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-12" yWindow="4896" windowWidth="23076" windowHeight="4812" tabRatio="772" activeTab="5"/>
  </bookViews>
  <sheets>
    <sheet name="Instruction" sheetId="1" r:id="rId1"/>
    <sheet name="Contact" sheetId="2" r:id="rId2"/>
    <sheet name="Facility" sheetId="3" r:id="rId3"/>
    <sheet name="Floor" sheetId="4" r:id="rId4"/>
    <sheet name="Space" sheetId="5" r:id="rId5"/>
    <sheet name="Zone" sheetId="6" r:id="rId6"/>
    <sheet name="Type" sheetId="7" r:id="rId7"/>
    <sheet name="Component" sheetId="8" r:id="rId8"/>
    <sheet name="System" sheetId="9" r:id="rId9"/>
    <sheet name="Assembly" sheetId="10" r:id="rId10"/>
    <sheet name="Connection" sheetId="11" r:id="rId11"/>
    <sheet name="Spare" sheetId="12" r:id="rId12"/>
    <sheet name="Resource" sheetId="13" r:id="rId13"/>
    <sheet name="Job" sheetId="14" r:id="rId14"/>
    <sheet name="Impact" sheetId="15" r:id="rId15"/>
    <sheet name="Document" sheetId="16" r:id="rId16"/>
    <sheet name="Attribute" sheetId="17" r:id="rId17"/>
    <sheet name="Coordinate" sheetId="18" r:id="rId18"/>
    <sheet name="Issue" sheetId="19" r:id="rId19"/>
    <sheet name="PickLists" sheetId="20" r:id="rId20"/>
  </sheets>
  <definedNames>
    <definedName name="_xlnm._FilterDatabase" localSheetId="9" hidden="1">Assembly!$A$1:$K$1</definedName>
    <definedName name="_xlnm._FilterDatabase" localSheetId="16" hidden="1">Attribute!$A$1:$M$1</definedName>
    <definedName name="_xlnm._FilterDatabase" localSheetId="7" hidden="1">Component!$A$1:$Q$1</definedName>
    <definedName name="_xlnm._FilterDatabase" localSheetId="10" hidden="1">Connection!$A$1:$N$1</definedName>
    <definedName name="_xlnm._FilterDatabase" localSheetId="1" hidden="1">Contact!$A$1:$S$1</definedName>
    <definedName name="_xlnm._FilterDatabase" localSheetId="17" hidden="1">Coordinate!$A$1:$O$1</definedName>
    <definedName name="_xlnm._FilterDatabase" localSheetId="15" hidden="1">Document!$A$1:$O$1</definedName>
    <definedName name="_xlnm._FilterDatabase" localSheetId="2" hidden="1">Facility!$A$1:$V$1</definedName>
    <definedName name="_xlnm._FilterDatabase" localSheetId="3" hidden="1">Floor!$A$1:$J$1</definedName>
    <definedName name="_xlnm._FilterDatabase" localSheetId="14" hidden="1">Impact!$A$1:$P$1</definedName>
    <definedName name="_xlnm._FilterDatabase" localSheetId="18" hidden="1">Issue!$A$1:$Q$1</definedName>
    <definedName name="_xlnm._FilterDatabase" localSheetId="13" hidden="1">Job!$A$1:$S$1</definedName>
    <definedName name="_xlnm._FilterDatabase" localSheetId="19" hidden="1">PickLists!$F$1:$P$1</definedName>
    <definedName name="_xlnm._FilterDatabase" localSheetId="12" hidden="1">Resource!$A$1:$H$1</definedName>
    <definedName name="_xlnm._FilterDatabase" localSheetId="4" hidden="1">Space!$A$1:$M$1</definedName>
    <definedName name="_xlnm._FilterDatabase" localSheetId="11" hidden="1">Spare!$A$1:$L$1</definedName>
    <definedName name="_xlnm._FilterDatabase" localSheetId="8" hidden="1">System!$A$1:$I$1</definedName>
    <definedName name="_xlnm._FilterDatabase" localSheetId="6" hidden="1">Type!$A$1:$AK$1</definedName>
    <definedName name="_xlnm._FilterDatabase" localSheetId="5" hidden="1">Zone!$A$1:$I$1</definedName>
    <definedName name="AssemblySheetName">PickLists!$X$2:$X$16</definedName>
    <definedName name="AssemblyType">PickLists!$A$2:$A$7</definedName>
    <definedName name="ConnectionCategory">PickLists!$B$2:$B$6</definedName>
    <definedName name="ContactCategory">PickLists!$M$2:$M$107</definedName>
    <definedName name="CoordinateCategory">PickLists!$C$2:$C$6</definedName>
    <definedName name="CoordinateSheetName">PickLists!$Y$2:$Y$4</definedName>
    <definedName name="DocumentApprovalBy">PickLists!$Q$2:$Q$4</definedName>
    <definedName name="DocumentCategory">PickLists!$D$2:$D$22</definedName>
    <definedName name="FacilityCategory">PickLists!$F$2:$F$749</definedName>
    <definedName name="FloorCategory">PickLists!$G$2:$G$4</definedName>
    <definedName name="ImpactStage">PickLists!$R$2:$R$7</definedName>
    <definedName name="ImpactType">PickLists!$H$2:$H$4</definedName>
    <definedName name="IssueChance">PickLists!$S$2:$S$6</definedName>
    <definedName name="IssueImpact">PickLists!$T$2:$T$6</definedName>
    <definedName name="IssueRisk">PickLists!$U$2:$U$6</definedName>
    <definedName name="IssueType">PickLists!$I$2:$I$11</definedName>
    <definedName name="JobCategory">PickLists!$J$2:$J$12</definedName>
    <definedName name="JobStatus">PickLists!$V$2:$V$4</definedName>
    <definedName name="objAssembly">PickLists!$AH$2</definedName>
    <definedName name="objAttribute">PickLists!$AI$2:$AI$3</definedName>
    <definedName name="objAttributeType">PickLists!$AJ$2:$AJ$8</definedName>
    <definedName name="objComponent">PickLists!$AK$2:$AK$49</definedName>
    <definedName name="objConnection">PickLists!$AL$2</definedName>
    <definedName name="objContact">PickLists!$AM$2:$AM$4</definedName>
    <definedName name="objCoordinate">PickLists!$AN$2:$AN$3</definedName>
    <definedName name="objDocument">PickLists!$AO$2:$AO$3</definedName>
    <definedName name="objFacility">PickLists!$AP$2</definedName>
    <definedName name="objFloor">PickLists!$AQ$2</definedName>
    <definedName name="objImpact">PickLists!$AR$2</definedName>
    <definedName name="objIssue">PickLists!$AS$2:$AS$3</definedName>
    <definedName name="objJob">PickLists!$AT$2:$AT$3</definedName>
    <definedName name="objProject">PickLists!$AU$2</definedName>
    <definedName name="objResource">PickLists!$AV$2:$AV$4</definedName>
    <definedName name="objSite">PickLists!$AW$2</definedName>
    <definedName name="objSpace">PickLists!$AX$2</definedName>
    <definedName name="objSpare">PickLists!$AY$2:$AY$3</definedName>
    <definedName name="objSystem">PickLists!$AZ$2</definedName>
    <definedName name="objType">PickLists!$BA$2:$BA$80</definedName>
    <definedName name="objWarranty">PickLists!$BB$2</definedName>
    <definedName name="objZone">PickLists!$BC$2</definedName>
    <definedName name="ResourceCategory">PickLists!$L$2:$L$5</definedName>
    <definedName name="SheetName">PickLists!$W$2:$W$19</definedName>
    <definedName name="SpaceCategory">PickLists!$N$2:$N$960</definedName>
    <definedName name="SpareCategory">PickLists!$O$2:$O$7</definedName>
    <definedName name="Stage">PickLists!$Z$2:$Z$8</definedName>
    <definedName name="SystemsCategory">PickLists!$E$2:$E$642</definedName>
    <definedName name="TypeAssetType">PickLists!$AA$2:$AA$3</definedName>
    <definedName name="TypeCategory">PickLists!$K$2:$K$6899</definedName>
    <definedName name="UnitsArea">PickLists!$AB$2:$AB$7</definedName>
    <definedName name="UnitsCurrency">PickLists!$AC$2:$AC$3</definedName>
    <definedName name="UnitsDuration">PickLists!$AD$2:$AD$8</definedName>
    <definedName name="UnitsImpact">PickLists!$AE$2:$AE$4</definedName>
    <definedName name="UnitsLinear">PickLists!$AF$2:$AF$7</definedName>
    <definedName name="UnitsVolume">PickLists!$AG$2:$AG$3</definedName>
    <definedName name="ZoneCategory">PickLists!$P$2:$P$7</definedName>
  </definedNames>
  <calcPr calcId="145621"/>
</workbook>
</file>

<file path=xl/calcChain.xml><?xml version="1.0" encoding="utf-8"?>
<calcChain xmlns="http://schemas.openxmlformats.org/spreadsheetml/2006/main">
  <c r="F329" i="8" l="1"/>
  <c r="F330" i="8"/>
  <c r="F331" i="8"/>
  <c r="F328" i="8"/>
  <c r="S8" i="8"/>
  <c r="S9" i="8"/>
  <c r="S10" i="8"/>
  <c r="S11" i="8"/>
  <c r="S12" i="8"/>
  <c r="S13" i="8"/>
  <c r="S14" i="8"/>
  <c r="S15" i="8"/>
  <c r="R15" i="8" s="1"/>
  <c r="F15" i="8" s="1"/>
  <c r="S16" i="8"/>
  <c r="S17" i="8"/>
  <c r="S18" i="8"/>
  <c r="S19" i="8"/>
  <c r="S20" i="8"/>
  <c r="S21" i="8"/>
  <c r="S22" i="8"/>
  <c r="S23" i="8"/>
  <c r="R23" i="8" s="1"/>
  <c r="F23" i="8" s="1"/>
  <c r="S24" i="8"/>
  <c r="S25" i="8"/>
  <c r="S26" i="8"/>
  <c r="S27" i="8"/>
  <c r="S28" i="8"/>
  <c r="S29" i="8"/>
  <c r="S30" i="8"/>
  <c r="S31" i="8"/>
  <c r="R31" i="8" s="1"/>
  <c r="F31" i="8" s="1"/>
  <c r="S32" i="8"/>
  <c r="S33" i="8"/>
  <c r="S34" i="8"/>
  <c r="S35" i="8"/>
  <c r="S36" i="8"/>
  <c r="S37" i="8"/>
  <c r="S38" i="8"/>
  <c r="S39" i="8"/>
  <c r="R39" i="8" s="1"/>
  <c r="F39" i="8" s="1"/>
  <c r="S40" i="8"/>
  <c r="S41" i="8"/>
  <c r="S42" i="8"/>
  <c r="S43" i="8"/>
  <c r="S44" i="8"/>
  <c r="S45" i="8"/>
  <c r="S46" i="8"/>
  <c r="S47" i="8"/>
  <c r="R47" i="8" s="1"/>
  <c r="F47" i="8" s="1"/>
  <c r="S48" i="8"/>
  <c r="S49" i="8"/>
  <c r="S50" i="8"/>
  <c r="S51" i="8"/>
  <c r="S52" i="8"/>
  <c r="S53" i="8"/>
  <c r="S54" i="8"/>
  <c r="S55" i="8"/>
  <c r="R55" i="8" s="1"/>
  <c r="F55" i="8" s="1"/>
  <c r="S56" i="8"/>
  <c r="S57" i="8"/>
  <c r="S58" i="8"/>
  <c r="S59" i="8"/>
  <c r="S60" i="8"/>
  <c r="S61" i="8"/>
  <c r="S62" i="8"/>
  <c r="S63" i="8"/>
  <c r="R63" i="8" s="1"/>
  <c r="F63" i="8" s="1"/>
  <c r="S64" i="8"/>
  <c r="S65" i="8"/>
  <c r="S66" i="8"/>
  <c r="S67" i="8"/>
  <c r="S68" i="8"/>
  <c r="S69" i="8"/>
  <c r="S70" i="8"/>
  <c r="S71" i="8"/>
  <c r="R71" i="8" s="1"/>
  <c r="F71" i="8" s="1"/>
  <c r="S72" i="8"/>
  <c r="S73" i="8"/>
  <c r="S74" i="8"/>
  <c r="S75" i="8"/>
  <c r="S76" i="8"/>
  <c r="S77" i="8"/>
  <c r="S78" i="8"/>
  <c r="S79" i="8"/>
  <c r="R79" i="8" s="1"/>
  <c r="F79" i="8" s="1"/>
  <c r="S80" i="8"/>
  <c r="S81" i="8"/>
  <c r="S82" i="8"/>
  <c r="S83" i="8"/>
  <c r="S84" i="8"/>
  <c r="S85" i="8"/>
  <c r="S86" i="8"/>
  <c r="S87" i="8"/>
  <c r="R87" i="8" s="1"/>
  <c r="F87" i="8" s="1"/>
  <c r="S88" i="8"/>
  <c r="S89" i="8"/>
  <c r="S90" i="8"/>
  <c r="S91" i="8"/>
  <c r="S92" i="8"/>
  <c r="S93" i="8"/>
  <c r="S94" i="8"/>
  <c r="S95" i="8"/>
  <c r="R95" i="8" s="1"/>
  <c r="F95" i="8" s="1"/>
  <c r="S96" i="8"/>
  <c r="S97" i="8"/>
  <c r="S98" i="8"/>
  <c r="S99" i="8"/>
  <c r="S100" i="8"/>
  <c r="S101" i="8"/>
  <c r="S102" i="8"/>
  <c r="S103" i="8"/>
  <c r="R103" i="8" s="1"/>
  <c r="F103" i="8" s="1"/>
  <c r="S104" i="8"/>
  <c r="S105" i="8"/>
  <c r="S106" i="8"/>
  <c r="S107" i="8"/>
  <c r="S108" i="8"/>
  <c r="S109" i="8"/>
  <c r="S110" i="8"/>
  <c r="S111" i="8"/>
  <c r="R111" i="8" s="1"/>
  <c r="F111" i="8" s="1"/>
  <c r="S112" i="8"/>
  <c r="S113" i="8"/>
  <c r="S114" i="8"/>
  <c r="S115" i="8"/>
  <c r="S116" i="8"/>
  <c r="S117" i="8"/>
  <c r="S118" i="8"/>
  <c r="S119" i="8"/>
  <c r="R119" i="8" s="1"/>
  <c r="F119" i="8" s="1"/>
  <c r="S120" i="8"/>
  <c r="S121" i="8"/>
  <c r="S122" i="8"/>
  <c r="S123" i="8"/>
  <c r="S124" i="8"/>
  <c r="S125" i="8"/>
  <c r="S126" i="8"/>
  <c r="S127" i="8"/>
  <c r="R127" i="8" s="1"/>
  <c r="F127" i="8" s="1"/>
  <c r="S128" i="8"/>
  <c r="S129" i="8"/>
  <c r="S130" i="8"/>
  <c r="S131" i="8"/>
  <c r="S132" i="8"/>
  <c r="S133" i="8"/>
  <c r="S134" i="8"/>
  <c r="S135" i="8"/>
  <c r="R135" i="8" s="1"/>
  <c r="F135" i="8" s="1"/>
  <c r="S136" i="8"/>
  <c r="S137" i="8"/>
  <c r="S138" i="8"/>
  <c r="S139" i="8"/>
  <c r="S140" i="8"/>
  <c r="S141" i="8"/>
  <c r="S142" i="8"/>
  <c r="S143" i="8"/>
  <c r="R143" i="8" s="1"/>
  <c r="F143" i="8" s="1"/>
  <c r="S144" i="8"/>
  <c r="S145" i="8"/>
  <c r="S146" i="8"/>
  <c r="S147" i="8"/>
  <c r="S148" i="8"/>
  <c r="S149" i="8"/>
  <c r="R149" i="8" s="1"/>
  <c r="F149" i="8" s="1"/>
  <c r="S150" i="8"/>
  <c r="R150" i="8" s="1"/>
  <c r="F150" i="8" s="1"/>
  <c r="S151" i="8"/>
  <c r="R151" i="8" s="1"/>
  <c r="F151" i="8" s="1"/>
  <c r="S152" i="8"/>
  <c r="R152" i="8" s="1"/>
  <c r="F152" i="8" s="1"/>
  <c r="S153" i="8"/>
  <c r="R153" i="8" s="1"/>
  <c r="F153" i="8" s="1"/>
  <c r="S154" i="8"/>
  <c r="R154" i="8" s="1"/>
  <c r="F154" i="8" s="1"/>
  <c r="S155" i="8"/>
  <c r="R155" i="8" s="1"/>
  <c r="F155" i="8" s="1"/>
  <c r="S156" i="8"/>
  <c r="R156" i="8" s="1"/>
  <c r="F156" i="8" s="1"/>
  <c r="S157" i="8"/>
  <c r="R157" i="8" s="1"/>
  <c r="F157" i="8" s="1"/>
  <c r="S158" i="8"/>
  <c r="R158" i="8" s="1"/>
  <c r="F158" i="8" s="1"/>
  <c r="S159" i="8"/>
  <c r="R159" i="8" s="1"/>
  <c r="F159" i="8" s="1"/>
  <c r="S160" i="8"/>
  <c r="S161" i="8"/>
  <c r="R161" i="8" s="1"/>
  <c r="F161" i="8" s="1"/>
  <c r="S162" i="8"/>
  <c r="R162" i="8" s="1"/>
  <c r="F162" i="8" s="1"/>
  <c r="S163" i="8"/>
  <c r="R163" i="8" s="1"/>
  <c r="F163" i="8" s="1"/>
  <c r="S164" i="8"/>
  <c r="R164" i="8" s="1"/>
  <c r="F164" i="8" s="1"/>
  <c r="S165" i="8"/>
  <c r="R165" i="8" s="1"/>
  <c r="F165" i="8" s="1"/>
  <c r="S166" i="8"/>
  <c r="R166" i="8" s="1"/>
  <c r="F166" i="8" s="1"/>
  <c r="S167" i="8"/>
  <c r="R167" i="8" s="1"/>
  <c r="F167" i="8" s="1"/>
  <c r="S168" i="8"/>
  <c r="R168" i="8" s="1"/>
  <c r="F168" i="8" s="1"/>
  <c r="S169" i="8"/>
  <c r="R169" i="8" s="1"/>
  <c r="F169" i="8" s="1"/>
  <c r="S170" i="8"/>
  <c r="R170" i="8" s="1"/>
  <c r="F170" i="8" s="1"/>
  <c r="S171" i="8"/>
  <c r="R171" i="8" s="1"/>
  <c r="F171" i="8" s="1"/>
  <c r="S172" i="8"/>
  <c r="R172" i="8" s="1"/>
  <c r="F172" i="8" s="1"/>
  <c r="S173" i="8"/>
  <c r="R173" i="8" s="1"/>
  <c r="F173" i="8" s="1"/>
  <c r="S174" i="8"/>
  <c r="R174" i="8" s="1"/>
  <c r="F174" i="8" s="1"/>
  <c r="S175" i="8"/>
  <c r="R175" i="8" s="1"/>
  <c r="F175" i="8" s="1"/>
  <c r="S176" i="8"/>
  <c r="R176" i="8" s="1"/>
  <c r="F176" i="8" s="1"/>
  <c r="S177" i="8"/>
  <c r="R177" i="8" s="1"/>
  <c r="F177" i="8" s="1"/>
  <c r="S178" i="8"/>
  <c r="R178" i="8" s="1"/>
  <c r="F178" i="8" s="1"/>
  <c r="S179" i="8"/>
  <c r="R179" i="8" s="1"/>
  <c r="F179" i="8" s="1"/>
  <c r="S180" i="8"/>
  <c r="R180" i="8" s="1"/>
  <c r="F180" i="8" s="1"/>
  <c r="S181" i="8"/>
  <c r="R181" i="8" s="1"/>
  <c r="F181" i="8" s="1"/>
  <c r="S182" i="8"/>
  <c r="R182" i="8" s="1"/>
  <c r="F182" i="8" s="1"/>
  <c r="S183" i="8"/>
  <c r="R183" i="8" s="1"/>
  <c r="F183" i="8" s="1"/>
  <c r="S184" i="8"/>
  <c r="R184" i="8" s="1"/>
  <c r="F184" i="8" s="1"/>
  <c r="S185" i="8"/>
  <c r="R185" i="8" s="1"/>
  <c r="F185" i="8" s="1"/>
  <c r="S186" i="8"/>
  <c r="R186" i="8" s="1"/>
  <c r="F186" i="8" s="1"/>
  <c r="S187" i="8"/>
  <c r="R187" i="8" s="1"/>
  <c r="F187" i="8" s="1"/>
  <c r="S188" i="8"/>
  <c r="R188" i="8" s="1"/>
  <c r="F188" i="8" s="1"/>
  <c r="S189" i="8"/>
  <c r="R189" i="8" s="1"/>
  <c r="F189" i="8" s="1"/>
  <c r="S190" i="8"/>
  <c r="R190" i="8" s="1"/>
  <c r="F190" i="8" s="1"/>
  <c r="S191" i="8"/>
  <c r="R191" i="8" s="1"/>
  <c r="F191" i="8" s="1"/>
  <c r="S192" i="8"/>
  <c r="R192" i="8" s="1"/>
  <c r="F192" i="8" s="1"/>
  <c r="S193" i="8"/>
  <c r="R193" i="8" s="1"/>
  <c r="F193" i="8" s="1"/>
  <c r="S194" i="8"/>
  <c r="R194" i="8" s="1"/>
  <c r="F194" i="8" s="1"/>
  <c r="S195" i="8"/>
  <c r="R195" i="8" s="1"/>
  <c r="F195" i="8" s="1"/>
  <c r="S196" i="8"/>
  <c r="R196" i="8" s="1"/>
  <c r="F196" i="8" s="1"/>
  <c r="S197" i="8"/>
  <c r="R197" i="8" s="1"/>
  <c r="F197" i="8" s="1"/>
  <c r="S198" i="8"/>
  <c r="R198" i="8" s="1"/>
  <c r="F198" i="8" s="1"/>
  <c r="S199" i="8"/>
  <c r="R199" i="8" s="1"/>
  <c r="F199" i="8" s="1"/>
  <c r="S200" i="8"/>
  <c r="R200" i="8" s="1"/>
  <c r="F200" i="8" s="1"/>
  <c r="S201" i="8"/>
  <c r="S202" i="8"/>
  <c r="R202" i="8" s="1"/>
  <c r="F202" i="8" s="1"/>
  <c r="S203" i="8"/>
  <c r="R203" i="8" s="1"/>
  <c r="F203" i="8" s="1"/>
  <c r="S204" i="8"/>
  <c r="R204" i="8" s="1"/>
  <c r="F204" i="8" s="1"/>
  <c r="S205" i="8"/>
  <c r="R205" i="8" s="1"/>
  <c r="F205" i="8" s="1"/>
  <c r="S206" i="8"/>
  <c r="R206" i="8" s="1"/>
  <c r="F206" i="8" s="1"/>
  <c r="S207" i="8"/>
  <c r="R207" i="8" s="1"/>
  <c r="F207" i="8" s="1"/>
  <c r="S208" i="8"/>
  <c r="R208" i="8" s="1"/>
  <c r="F208" i="8" s="1"/>
  <c r="S209" i="8"/>
  <c r="R209" i="8" s="1"/>
  <c r="F209" i="8" s="1"/>
  <c r="S210" i="8"/>
  <c r="R210" i="8" s="1"/>
  <c r="F210" i="8" s="1"/>
  <c r="S211" i="8"/>
  <c r="R211" i="8" s="1"/>
  <c r="F211" i="8" s="1"/>
  <c r="S212" i="8"/>
  <c r="R212" i="8" s="1"/>
  <c r="F212" i="8" s="1"/>
  <c r="S213" i="8"/>
  <c r="R213" i="8" s="1"/>
  <c r="F213" i="8" s="1"/>
  <c r="S214" i="8"/>
  <c r="S215" i="8"/>
  <c r="R215" i="8" s="1"/>
  <c r="F215" i="8" s="1"/>
  <c r="S216" i="8"/>
  <c r="R216" i="8" s="1"/>
  <c r="F216" i="8" s="1"/>
  <c r="S217" i="8"/>
  <c r="R217" i="8" s="1"/>
  <c r="F217" i="8" s="1"/>
  <c r="S218" i="8"/>
  <c r="R218" i="8" s="1"/>
  <c r="F218" i="8" s="1"/>
  <c r="S219" i="8"/>
  <c r="R219" i="8" s="1"/>
  <c r="F219" i="8" s="1"/>
  <c r="S220" i="8"/>
  <c r="R220" i="8" s="1"/>
  <c r="F220" i="8" s="1"/>
  <c r="S221" i="8"/>
  <c r="S222" i="8"/>
  <c r="R222" i="8" s="1"/>
  <c r="F222" i="8" s="1"/>
  <c r="S223" i="8"/>
  <c r="R223" i="8" s="1"/>
  <c r="F223" i="8" s="1"/>
  <c r="S224" i="8"/>
  <c r="R224" i="8" s="1"/>
  <c r="F224" i="8" s="1"/>
  <c r="S225" i="8"/>
  <c r="R225" i="8" s="1"/>
  <c r="F225" i="8" s="1"/>
  <c r="S226" i="8"/>
  <c r="R226" i="8" s="1"/>
  <c r="F226" i="8" s="1"/>
  <c r="S227" i="8"/>
  <c r="R227" i="8" s="1"/>
  <c r="F227" i="8" s="1"/>
  <c r="S228" i="8"/>
  <c r="R228" i="8" s="1"/>
  <c r="F228" i="8" s="1"/>
  <c r="S229" i="8"/>
  <c r="R229" i="8" s="1"/>
  <c r="F229" i="8" s="1"/>
  <c r="S230" i="8"/>
  <c r="R230" i="8" s="1"/>
  <c r="F230" i="8" s="1"/>
  <c r="S231" i="8"/>
  <c r="R231" i="8" s="1"/>
  <c r="F231" i="8" s="1"/>
  <c r="S232" i="8"/>
  <c r="R232" i="8" s="1"/>
  <c r="F232" i="8" s="1"/>
  <c r="S233" i="8"/>
  <c r="R233" i="8" s="1"/>
  <c r="F233" i="8" s="1"/>
  <c r="S234" i="8"/>
  <c r="R234" i="8" s="1"/>
  <c r="F234" i="8" s="1"/>
  <c r="S235" i="8"/>
  <c r="R235" i="8" s="1"/>
  <c r="F235" i="8" s="1"/>
  <c r="S236" i="8"/>
  <c r="R236" i="8" s="1"/>
  <c r="F236" i="8" s="1"/>
  <c r="S237" i="8"/>
  <c r="R237" i="8" s="1"/>
  <c r="F237" i="8" s="1"/>
  <c r="S238" i="8"/>
  <c r="R238" i="8" s="1"/>
  <c r="F238" i="8" s="1"/>
  <c r="S239" i="8"/>
  <c r="R239" i="8" s="1"/>
  <c r="F239" i="8" s="1"/>
  <c r="S240" i="8"/>
  <c r="R240" i="8" s="1"/>
  <c r="F240" i="8" s="1"/>
  <c r="S241" i="8"/>
  <c r="S242" i="8"/>
  <c r="R242" i="8" s="1"/>
  <c r="F242" i="8" s="1"/>
  <c r="S243" i="8"/>
  <c r="R243" i="8" s="1"/>
  <c r="F243" i="8" s="1"/>
  <c r="S244" i="8"/>
  <c r="R244" i="8" s="1"/>
  <c r="F244" i="8" s="1"/>
  <c r="S245" i="8"/>
  <c r="R245" i="8" s="1"/>
  <c r="F245" i="8" s="1"/>
  <c r="S246" i="8"/>
  <c r="R246" i="8" s="1"/>
  <c r="F246" i="8" s="1"/>
  <c r="S247" i="8"/>
  <c r="R247" i="8" s="1"/>
  <c r="F247" i="8" s="1"/>
  <c r="S248" i="8"/>
  <c r="R248" i="8" s="1"/>
  <c r="F248" i="8" s="1"/>
  <c r="S249" i="8"/>
  <c r="R249" i="8" s="1"/>
  <c r="F249" i="8" s="1"/>
  <c r="S250" i="8"/>
  <c r="R250" i="8" s="1"/>
  <c r="F250" i="8" s="1"/>
  <c r="S251" i="8"/>
  <c r="R251" i="8" s="1"/>
  <c r="F251" i="8" s="1"/>
  <c r="S252" i="8"/>
  <c r="R252" i="8" s="1"/>
  <c r="F252" i="8" s="1"/>
  <c r="S253" i="8"/>
  <c r="R253" i="8" s="1"/>
  <c r="F253" i="8" s="1"/>
  <c r="S254" i="8"/>
  <c r="R254" i="8" s="1"/>
  <c r="F254" i="8" s="1"/>
  <c r="S255" i="8"/>
  <c r="R255" i="8" s="1"/>
  <c r="F255" i="8" s="1"/>
  <c r="S256" i="8"/>
  <c r="R256" i="8" s="1"/>
  <c r="F256" i="8" s="1"/>
  <c r="S257" i="8"/>
  <c r="R257" i="8" s="1"/>
  <c r="F257" i="8" s="1"/>
  <c r="S258" i="8"/>
  <c r="R258" i="8" s="1"/>
  <c r="F258" i="8" s="1"/>
  <c r="S259" i="8"/>
  <c r="R259" i="8" s="1"/>
  <c r="F259" i="8" s="1"/>
  <c r="S260" i="8"/>
  <c r="R260" i="8" s="1"/>
  <c r="F260" i="8" s="1"/>
  <c r="S261" i="8"/>
  <c r="R261" i="8" s="1"/>
  <c r="F261" i="8" s="1"/>
  <c r="S262" i="8"/>
  <c r="R262" i="8" s="1"/>
  <c r="F262" i="8" s="1"/>
  <c r="S263" i="8"/>
  <c r="R263" i="8" s="1"/>
  <c r="F263" i="8" s="1"/>
  <c r="S264" i="8"/>
  <c r="R264" i="8" s="1"/>
  <c r="F264" i="8" s="1"/>
  <c r="S265" i="8"/>
  <c r="R265" i="8" s="1"/>
  <c r="F265" i="8" s="1"/>
  <c r="S266" i="8"/>
  <c r="R266" i="8" s="1"/>
  <c r="F266" i="8" s="1"/>
  <c r="S267" i="8"/>
  <c r="R267" i="8" s="1"/>
  <c r="F267" i="8" s="1"/>
  <c r="S268" i="8"/>
  <c r="R268" i="8" s="1"/>
  <c r="F268" i="8" s="1"/>
  <c r="S269" i="8"/>
  <c r="R269" i="8" s="1"/>
  <c r="F269" i="8" s="1"/>
  <c r="S270" i="8"/>
  <c r="R270" i="8" s="1"/>
  <c r="F270" i="8" s="1"/>
  <c r="S271" i="8"/>
  <c r="R271" i="8" s="1"/>
  <c r="F271" i="8" s="1"/>
  <c r="S272" i="8"/>
  <c r="R272" i="8" s="1"/>
  <c r="F272" i="8" s="1"/>
  <c r="S273" i="8"/>
  <c r="R273" i="8" s="1"/>
  <c r="F273" i="8" s="1"/>
  <c r="S274" i="8"/>
  <c r="R274" i="8" s="1"/>
  <c r="F274" i="8" s="1"/>
  <c r="S275" i="8"/>
  <c r="R275" i="8" s="1"/>
  <c r="F275" i="8" s="1"/>
  <c r="S276" i="8"/>
  <c r="R276" i="8" s="1"/>
  <c r="F276" i="8" s="1"/>
  <c r="S277" i="8"/>
  <c r="R277" i="8" s="1"/>
  <c r="F277" i="8" s="1"/>
  <c r="S278" i="8"/>
  <c r="R278" i="8" s="1"/>
  <c r="F278" i="8" s="1"/>
  <c r="S279" i="8"/>
  <c r="R279" i="8" s="1"/>
  <c r="F279" i="8" s="1"/>
  <c r="S280" i="8"/>
  <c r="R280" i="8" s="1"/>
  <c r="F280" i="8" s="1"/>
  <c r="S281" i="8"/>
  <c r="R281" i="8" s="1"/>
  <c r="F281" i="8" s="1"/>
  <c r="S282" i="8"/>
  <c r="R282" i="8" s="1"/>
  <c r="F282" i="8" s="1"/>
  <c r="S283" i="8"/>
  <c r="R283" i="8" s="1"/>
  <c r="F283" i="8" s="1"/>
  <c r="S284" i="8"/>
  <c r="R284" i="8" s="1"/>
  <c r="F284" i="8" s="1"/>
  <c r="S285" i="8"/>
  <c r="S286" i="8"/>
  <c r="R286" i="8" s="1"/>
  <c r="F286" i="8" s="1"/>
  <c r="S287" i="8"/>
  <c r="R287" i="8" s="1"/>
  <c r="F287" i="8" s="1"/>
  <c r="S288" i="8"/>
  <c r="R288" i="8" s="1"/>
  <c r="F288" i="8" s="1"/>
  <c r="S289" i="8"/>
  <c r="R289" i="8" s="1"/>
  <c r="F289" i="8" s="1"/>
  <c r="S290" i="8"/>
  <c r="S291" i="8"/>
  <c r="R291" i="8" s="1"/>
  <c r="F291" i="8" s="1"/>
  <c r="S292" i="8"/>
  <c r="R292" i="8" s="1"/>
  <c r="F292" i="8" s="1"/>
  <c r="S293" i="8"/>
  <c r="R293" i="8" s="1"/>
  <c r="F293" i="8" s="1"/>
  <c r="S294" i="8"/>
  <c r="R294" i="8" s="1"/>
  <c r="F294" i="8" s="1"/>
  <c r="S295" i="8"/>
  <c r="R295" i="8" s="1"/>
  <c r="F295" i="8" s="1"/>
  <c r="S296" i="8"/>
  <c r="R296" i="8" s="1"/>
  <c r="F296" i="8" s="1"/>
  <c r="S297" i="8"/>
  <c r="R297" i="8" s="1"/>
  <c r="F297" i="8" s="1"/>
  <c r="S298" i="8"/>
  <c r="R298" i="8" s="1"/>
  <c r="F298" i="8" s="1"/>
  <c r="S299" i="8"/>
  <c r="R299" i="8" s="1"/>
  <c r="F299" i="8" s="1"/>
  <c r="S300" i="8"/>
  <c r="R300" i="8" s="1"/>
  <c r="F300" i="8" s="1"/>
  <c r="S301" i="8"/>
  <c r="R301" i="8" s="1"/>
  <c r="F301" i="8" s="1"/>
  <c r="S302" i="8"/>
  <c r="R302" i="8" s="1"/>
  <c r="F302" i="8" s="1"/>
  <c r="S303" i="8"/>
  <c r="R303" i="8" s="1"/>
  <c r="F303" i="8" s="1"/>
  <c r="S304" i="8"/>
  <c r="R304" i="8" s="1"/>
  <c r="F304" i="8" s="1"/>
  <c r="S305" i="8"/>
  <c r="R305" i="8" s="1"/>
  <c r="F305" i="8" s="1"/>
  <c r="S306" i="8"/>
  <c r="R306" i="8" s="1"/>
  <c r="F306" i="8" s="1"/>
  <c r="S307" i="8"/>
  <c r="R307" i="8" s="1"/>
  <c r="F307" i="8" s="1"/>
  <c r="S308" i="8"/>
  <c r="R308" i="8" s="1"/>
  <c r="F308" i="8" s="1"/>
  <c r="S309" i="8"/>
  <c r="R309" i="8" s="1"/>
  <c r="F309" i="8" s="1"/>
  <c r="S310" i="8"/>
  <c r="R310" i="8" s="1"/>
  <c r="F310" i="8" s="1"/>
  <c r="R201" i="8"/>
  <c r="F201" i="8" s="1"/>
  <c r="R221" i="8"/>
  <c r="F221" i="8" s="1"/>
  <c r="R241" i="8"/>
  <c r="F241" i="8" s="1"/>
  <c r="R285" i="8"/>
  <c r="F285" i="8" s="1"/>
  <c r="R290" i="8"/>
  <c r="F290" i="8" s="1"/>
  <c r="R160" i="8"/>
  <c r="F160" i="8" s="1"/>
  <c r="R147" i="8"/>
  <c r="F147" i="8" s="1"/>
  <c r="R148" i="8"/>
  <c r="F148" i="8" s="1"/>
  <c r="R141" i="8"/>
  <c r="F141" i="8" s="1"/>
  <c r="R142" i="8"/>
  <c r="F142" i="8" s="1"/>
  <c r="R144" i="8"/>
  <c r="F144" i="8" s="1"/>
  <c r="R145" i="8"/>
  <c r="F145" i="8" s="1"/>
  <c r="R146" i="8"/>
  <c r="F146" i="8" s="1"/>
  <c r="R128" i="8"/>
  <c r="F128" i="8" s="1"/>
  <c r="R129" i="8"/>
  <c r="F129" i="8" s="1"/>
  <c r="R130" i="8"/>
  <c r="F130" i="8" s="1"/>
  <c r="R131" i="8"/>
  <c r="F131" i="8" s="1"/>
  <c r="R132" i="8"/>
  <c r="F132" i="8" s="1"/>
  <c r="R133" i="8"/>
  <c r="F133" i="8" s="1"/>
  <c r="R134" i="8"/>
  <c r="F134" i="8" s="1"/>
  <c r="R136" i="8"/>
  <c r="F136" i="8" s="1"/>
  <c r="R137" i="8"/>
  <c r="F137" i="8" s="1"/>
  <c r="R138" i="8"/>
  <c r="F138" i="8" s="1"/>
  <c r="R139" i="8"/>
  <c r="F139" i="8" s="1"/>
  <c r="R140" i="8"/>
  <c r="F140" i="8" s="1"/>
  <c r="R120" i="8"/>
  <c r="F120" i="8" s="1"/>
  <c r="R121" i="8"/>
  <c r="F121" i="8" s="1"/>
  <c r="R122" i="8"/>
  <c r="F122" i="8" s="1"/>
  <c r="R123" i="8"/>
  <c r="F123" i="8" s="1"/>
  <c r="R124" i="8"/>
  <c r="F124" i="8" s="1"/>
  <c r="R125" i="8"/>
  <c r="F125" i="8" s="1"/>
  <c r="R126" i="8"/>
  <c r="F126" i="8" s="1"/>
  <c r="R118" i="8"/>
  <c r="F118" i="8" s="1"/>
  <c r="R117" i="8"/>
  <c r="F117" i="8" s="1"/>
  <c r="R116" i="8"/>
  <c r="F116" i="8" s="1"/>
  <c r="R104" i="8"/>
  <c r="F104" i="8" s="1"/>
  <c r="R105" i="8"/>
  <c r="F105" i="8" s="1"/>
  <c r="R106" i="8"/>
  <c r="F106" i="8" s="1"/>
  <c r="R107" i="8"/>
  <c r="F107" i="8" s="1"/>
  <c r="R108" i="8"/>
  <c r="F108" i="8" s="1"/>
  <c r="R109" i="8"/>
  <c r="F109" i="8" s="1"/>
  <c r="R110" i="8"/>
  <c r="F110" i="8" s="1"/>
  <c r="R112" i="8"/>
  <c r="F112" i="8" s="1"/>
  <c r="R113" i="8"/>
  <c r="F113" i="8" s="1"/>
  <c r="R114" i="8"/>
  <c r="F114" i="8" s="1"/>
  <c r="R115" i="8"/>
  <c r="F115" i="8" s="1"/>
  <c r="R78" i="8"/>
  <c r="F78" i="8" s="1"/>
  <c r="R80" i="8"/>
  <c r="F80" i="8" s="1"/>
  <c r="R81" i="8"/>
  <c r="F81" i="8" s="1"/>
  <c r="R82" i="8"/>
  <c r="F82" i="8" s="1"/>
  <c r="R83" i="8"/>
  <c r="F83" i="8" s="1"/>
  <c r="R84" i="8"/>
  <c r="F84" i="8" s="1"/>
  <c r="R85" i="8"/>
  <c r="F85" i="8" s="1"/>
  <c r="R86" i="8"/>
  <c r="F86" i="8" s="1"/>
  <c r="R88" i="8"/>
  <c r="F88" i="8" s="1"/>
  <c r="R89" i="8"/>
  <c r="F89" i="8" s="1"/>
  <c r="R90" i="8"/>
  <c r="F90" i="8" s="1"/>
  <c r="R91" i="8"/>
  <c r="F91" i="8" s="1"/>
  <c r="R92" i="8"/>
  <c r="F92" i="8" s="1"/>
  <c r="R93" i="8"/>
  <c r="F93" i="8" s="1"/>
  <c r="R94" i="8"/>
  <c r="F94" i="8" s="1"/>
  <c r="R96" i="8"/>
  <c r="F96" i="8" s="1"/>
  <c r="R97" i="8"/>
  <c r="F97" i="8" s="1"/>
  <c r="R98" i="8"/>
  <c r="F98" i="8" s="1"/>
  <c r="R99" i="8"/>
  <c r="F99" i="8" s="1"/>
  <c r="R100" i="8"/>
  <c r="F100" i="8" s="1"/>
  <c r="R101" i="8"/>
  <c r="F101" i="8" s="1"/>
  <c r="R102" i="8"/>
  <c r="F102" i="8" s="1"/>
  <c r="R64" i="8"/>
  <c r="F64" i="8" s="1"/>
  <c r="R65" i="8"/>
  <c r="F65" i="8" s="1"/>
  <c r="R66" i="8"/>
  <c r="F66" i="8" s="1"/>
  <c r="R67" i="8"/>
  <c r="F67" i="8" s="1"/>
  <c r="R68" i="8"/>
  <c r="F68" i="8" s="1"/>
  <c r="R69" i="8"/>
  <c r="F69" i="8" s="1"/>
  <c r="R70" i="8"/>
  <c r="F70" i="8" s="1"/>
  <c r="R72" i="8"/>
  <c r="F72" i="8" s="1"/>
  <c r="R73" i="8"/>
  <c r="F73" i="8" s="1"/>
  <c r="R74" i="8"/>
  <c r="F74" i="8" s="1"/>
  <c r="R75" i="8"/>
  <c r="F75" i="8" s="1"/>
  <c r="R76" i="8"/>
  <c r="F76" i="8" s="1"/>
  <c r="R77" i="8"/>
  <c r="F77" i="8" s="1"/>
  <c r="R45" i="8"/>
  <c r="F45" i="8" s="1"/>
  <c r="R46" i="8"/>
  <c r="F46" i="8" s="1"/>
  <c r="R48" i="8"/>
  <c r="F48" i="8" s="1"/>
  <c r="R49" i="8"/>
  <c r="F49" i="8" s="1"/>
  <c r="R50" i="8"/>
  <c r="F50" i="8" s="1"/>
  <c r="R51" i="8"/>
  <c r="F51" i="8" s="1"/>
  <c r="R52" i="8"/>
  <c r="F52" i="8" s="1"/>
  <c r="R53" i="8"/>
  <c r="F53" i="8" s="1"/>
  <c r="R54" i="8"/>
  <c r="F54" i="8" s="1"/>
  <c r="R56" i="8"/>
  <c r="F56" i="8" s="1"/>
  <c r="R57" i="8"/>
  <c r="F57" i="8" s="1"/>
  <c r="R58" i="8"/>
  <c r="F58" i="8" s="1"/>
  <c r="R59" i="8"/>
  <c r="F59" i="8" s="1"/>
  <c r="R60" i="8"/>
  <c r="F60" i="8" s="1"/>
  <c r="R61" i="8"/>
  <c r="F61" i="8" s="1"/>
  <c r="R62" i="8"/>
  <c r="F62" i="8" s="1"/>
  <c r="R26" i="8"/>
  <c r="F26" i="8" s="1"/>
  <c r="R27" i="8"/>
  <c r="F27" i="8" s="1"/>
  <c r="R28" i="8"/>
  <c r="F28" i="8" s="1"/>
  <c r="R29" i="8"/>
  <c r="F29" i="8" s="1"/>
  <c r="R30" i="8"/>
  <c r="F30" i="8" s="1"/>
  <c r="R32" i="8"/>
  <c r="F32" i="8" s="1"/>
  <c r="R33" i="8"/>
  <c r="F33" i="8" s="1"/>
  <c r="R34" i="8"/>
  <c r="F34" i="8" s="1"/>
  <c r="R35" i="8"/>
  <c r="F35" i="8" s="1"/>
  <c r="R36" i="8"/>
  <c r="F36" i="8" s="1"/>
  <c r="R37" i="8"/>
  <c r="F37" i="8" s="1"/>
  <c r="R38" i="8"/>
  <c r="F38" i="8" s="1"/>
  <c r="R40" i="8"/>
  <c r="F40" i="8" s="1"/>
  <c r="R41" i="8"/>
  <c r="F41" i="8" s="1"/>
  <c r="R42" i="8"/>
  <c r="F42" i="8" s="1"/>
  <c r="R43" i="8"/>
  <c r="F43" i="8" s="1"/>
  <c r="R44" i="8"/>
  <c r="F44" i="8" s="1"/>
  <c r="R9" i="8"/>
  <c r="F9" i="8" s="1"/>
  <c r="R10" i="8"/>
  <c r="F10" i="8" s="1"/>
  <c r="R11" i="8"/>
  <c r="F11" i="8" s="1"/>
  <c r="R12" i="8"/>
  <c r="F12" i="8" s="1"/>
  <c r="R13" i="8"/>
  <c r="F13" i="8" s="1"/>
  <c r="R14" i="8"/>
  <c r="F14" i="8" s="1"/>
  <c r="R16" i="8"/>
  <c r="F16" i="8" s="1"/>
  <c r="R17" i="8"/>
  <c r="F17" i="8" s="1"/>
  <c r="R18" i="8"/>
  <c r="F18" i="8" s="1"/>
  <c r="R19" i="8"/>
  <c r="F19" i="8" s="1"/>
  <c r="R20" i="8"/>
  <c r="F20" i="8" s="1"/>
  <c r="R21" i="8"/>
  <c r="F21" i="8" s="1"/>
  <c r="R22" i="8"/>
  <c r="F22" i="8" s="1"/>
  <c r="R24" i="8"/>
  <c r="F24" i="8" s="1"/>
  <c r="R25" i="8"/>
  <c r="F25" i="8" s="1"/>
  <c r="R8" i="8"/>
  <c r="F8" i="8" s="1"/>
  <c r="S3" i="8"/>
  <c r="R3" i="8" s="1"/>
  <c r="F3" i="8" s="1"/>
  <c r="S4" i="8"/>
  <c r="R4" i="8" s="1"/>
  <c r="F4" i="8" s="1"/>
  <c r="S5" i="8"/>
  <c r="R5" i="8" s="1"/>
  <c r="F5" i="8" s="1"/>
  <c r="S6" i="8"/>
  <c r="R6" i="8" s="1"/>
  <c r="F6" i="8" s="1"/>
  <c r="S7" i="8"/>
  <c r="R7" i="8" s="1"/>
  <c r="F7" i="8" s="1"/>
  <c r="S311" i="8"/>
  <c r="R311" i="8" s="1"/>
  <c r="F311" i="8" s="1"/>
  <c r="S312" i="8"/>
  <c r="R312" i="8" s="1"/>
  <c r="F312" i="8" s="1"/>
  <c r="S313" i="8"/>
  <c r="R313" i="8" s="1"/>
  <c r="F313" i="8" s="1"/>
  <c r="S314" i="8"/>
  <c r="R314" i="8" s="1"/>
  <c r="F314" i="8" s="1"/>
  <c r="S315" i="8"/>
  <c r="R315" i="8" s="1"/>
  <c r="F315" i="8" s="1"/>
  <c r="S316" i="8"/>
  <c r="R316" i="8" s="1"/>
  <c r="F316" i="8" s="1"/>
  <c r="S317" i="8"/>
  <c r="R317" i="8" s="1"/>
  <c r="F317" i="8" s="1"/>
  <c r="S318" i="8"/>
  <c r="R318" i="8" s="1"/>
  <c r="F318" i="8" s="1"/>
  <c r="S319" i="8"/>
  <c r="R319" i="8" s="1"/>
  <c r="F319" i="8" s="1"/>
  <c r="S320" i="8"/>
  <c r="R320" i="8" s="1"/>
  <c r="F320" i="8" s="1"/>
  <c r="S321" i="8"/>
  <c r="R321" i="8" s="1"/>
  <c r="F321" i="8" s="1"/>
  <c r="S322" i="8"/>
  <c r="R322" i="8" s="1"/>
  <c r="F322" i="8" s="1"/>
  <c r="S323" i="8"/>
  <c r="R323" i="8" s="1"/>
  <c r="F323" i="8" s="1"/>
  <c r="S324" i="8"/>
  <c r="R324" i="8" s="1"/>
  <c r="F324" i="8" s="1"/>
  <c r="S325" i="8"/>
  <c r="R325" i="8" s="1"/>
  <c r="F325" i="8" s="1"/>
  <c r="S326" i="8"/>
  <c r="R326" i="8" s="1"/>
  <c r="F326" i="8" s="1"/>
  <c r="S327" i="8"/>
  <c r="R327" i="8" s="1"/>
  <c r="F327" i="8" s="1"/>
  <c r="S328" i="8"/>
  <c r="R328" i="8" s="1"/>
  <c r="S329" i="8"/>
  <c r="R329" i="8" s="1"/>
  <c r="S330" i="8"/>
  <c r="R330" i="8" s="1"/>
  <c r="S331" i="8"/>
  <c r="R331" i="8" s="1"/>
  <c r="S332" i="8"/>
  <c r="R332" i="8" s="1"/>
  <c r="F332" i="8" s="1"/>
  <c r="S333" i="8"/>
  <c r="R333" i="8" s="1"/>
  <c r="F333" i="8" s="1"/>
  <c r="S334" i="8"/>
  <c r="R334" i="8" s="1"/>
  <c r="F334" i="8" s="1"/>
  <c r="S335" i="8"/>
  <c r="R335" i="8" s="1"/>
  <c r="F335" i="8" s="1"/>
  <c r="S336" i="8"/>
  <c r="R336" i="8" s="1"/>
  <c r="F336" i="8" s="1"/>
  <c r="S337" i="8"/>
  <c r="R337" i="8" s="1"/>
  <c r="F337" i="8" s="1"/>
  <c r="S338" i="8"/>
  <c r="R338" i="8" s="1"/>
  <c r="F338" i="8" s="1"/>
  <c r="S339" i="8"/>
  <c r="R339" i="8" s="1"/>
  <c r="F339" i="8" s="1"/>
  <c r="S340" i="8"/>
  <c r="R340" i="8" s="1"/>
  <c r="F340" i="8" s="1"/>
  <c r="S341" i="8"/>
  <c r="R341" i="8" s="1"/>
  <c r="F341" i="8" s="1"/>
  <c r="S342" i="8"/>
  <c r="R342" i="8" s="1"/>
  <c r="F342" i="8" s="1"/>
  <c r="S2" i="8"/>
  <c r="R2" i="8" s="1"/>
  <c r="F2" i="8" s="1"/>
  <c r="R214" i="8" l="1"/>
  <c r="F214" i="8" s="1"/>
</calcChain>
</file>

<file path=xl/sharedStrings.xml><?xml version="1.0" encoding="utf-8"?>
<sst xmlns="http://schemas.openxmlformats.org/spreadsheetml/2006/main" count="29310" uniqueCount="12037">
  <si>
    <t>Email</t>
  </si>
  <si>
    <t>CreatedBy</t>
  </si>
  <si>
    <t>CreatedOn</t>
  </si>
  <si>
    <t>Category</t>
  </si>
  <si>
    <t>Company</t>
  </si>
  <si>
    <t>Phone</t>
  </si>
  <si>
    <t>ExternalSystem</t>
  </si>
  <si>
    <t>Department</t>
  </si>
  <si>
    <t>OrganizationCode</t>
  </si>
  <si>
    <t>GivenName</t>
  </si>
  <si>
    <t>FamilyName</t>
  </si>
  <si>
    <t>Street</t>
  </si>
  <si>
    <t>PostalBox</t>
  </si>
  <si>
    <t>Town</t>
  </si>
  <si>
    <t>StateRegion</t>
  </si>
  <si>
    <t>PostalCode</t>
  </si>
  <si>
    <t>Country</t>
  </si>
  <si>
    <t>Name</t>
  </si>
  <si>
    <t>ProjectName</t>
  </si>
  <si>
    <t>SiteName</t>
  </si>
  <si>
    <t>LinearUnits</t>
  </si>
  <si>
    <t>AreaUnits</t>
  </si>
  <si>
    <t>VolumeUnits</t>
  </si>
  <si>
    <t>CurrencyUnit</t>
  </si>
  <si>
    <t>AreaMeasurement</t>
  </si>
  <si>
    <t>ExternalProjectObject</t>
  </si>
  <si>
    <t>ExternalProjectIdentifier</t>
  </si>
  <si>
    <t>ExternalSiteObject</t>
  </si>
  <si>
    <t>ExternalSiteIdentifier</t>
  </si>
  <si>
    <t>ExternalFacilityObject</t>
  </si>
  <si>
    <t>ExternalFacilityIdentifier</t>
  </si>
  <si>
    <t>Description</t>
  </si>
  <si>
    <t>ProjectDescription</t>
  </si>
  <si>
    <t>SiteDescription</t>
  </si>
  <si>
    <t>Phase</t>
  </si>
  <si>
    <t>Elevation</t>
  </si>
  <si>
    <t>Height</t>
  </si>
  <si>
    <t>FloorName</t>
  </si>
  <si>
    <t>RoomTag</t>
  </si>
  <si>
    <t>UsableHeight</t>
  </si>
  <si>
    <t>GrossArea</t>
  </si>
  <si>
    <t>NetArea</t>
  </si>
  <si>
    <t>SpaceNames</t>
  </si>
  <si>
    <t>AssetType</t>
  </si>
  <si>
    <t>Manufacturer</t>
  </si>
  <si>
    <t>ModelNumber</t>
  </si>
  <si>
    <t>WarrantyGuarantorParts</t>
  </si>
  <si>
    <t>WarrantyDurationParts</t>
  </si>
  <si>
    <t>WarrantyGuarantorLabor</t>
  </si>
  <si>
    <t>WarrantyDurationLabor</t>
  </si>
  <si>
    <t>WarrantyDurationUnit</t>
  </si>
  <si>
    <t>ReplacementCost</t>
  </si>
  <si>
    <t>ExpectedLife</t>
  </si>
  <si>
    <t>DurationUnit</t>
  </si>
  <si>
    <t>WarrantyDescription</t>
  </si>
  <si>
    <t>NominalLength</t>
  </si>
  <si>
    <t>NominalWidth</t>
  </si>
  <si>
    <t>NominalHeight</t>
  </si>
  <si>
    <t>ModelReference</t>
  </si>
  <si>
    <t>Shape</t>
  </si>
  <si>
    <t>Size</t>
  </si>
  <si>
    <t>Color</t>
  </si>
  <si>
    <t>Finish</t>
  </si>
  <si>
    <t>Grade</t>
  </si>
  <si>
    <t>Material</t>
  </si>
  <si>
    <t>Constituents</t>
  </si>
  <si>
    <t>Features</t>
  </si>
  <si>
    <t>AccessibilityPerformance</t>
  </si>
  <si>
    <t>CodePerformance</t>
  </si>
  <si>
    <t>SustainabilityPerformance</t>
  </si>
  <si>
    <t>TypeName</t>
  </si>
  <si>
    <t>Space</t>
  </si>
  <si>
    <t>SerialNumber</t>
  </si>
  <si>
    <t>InstallationDate</t>
  </si>
  <si>
    <t>WarrantyStartDate</t>
  </si>
  <si>
    <t>TagNumber</t>
  </si>
  <si>
    <t>BarCode</t>
  </si>
  <si>
    <t>AssetIdentifier</t>
  </si>
  <si>
    <t>ComponentNames</t>
  </si>
  <si>
    <t>SheetName</t>
  </si>
  <si>
    <t>ParentName</t>
  </si>
  <si>
    <t>ChildNames</t>
  </si>
  <si>
    <t>AssemblyType</t>
  </si>
  <si>
    <t>ConnectionType</t>
  </si>
  <si>
    <t>RowName1</t>
  </si>
  <si>
    <t>RowName2</t>
  </si>
  <si>
    <t>RealizingElement</t>
  </si>
  <si>
    <t>PortName1</t>
  </si>
  <si>
    <t>PortName2</t>
  </si>
  <si>
    <t>Suppliers</t>
  </si>
  <si>
    <t>SetNumber</t>
  </si>
  <si>
    <t>PartNumber</t>
  </si>
  <si>
    <t>Status</t>
  </si>
  <si>
    <t>Duration</t>
  </si>
  <si>
    <t>Start</t>
  </si>
  <si>
    <t>TaskStartUnit</t>
  </si>
  <si>
    <t>Frequency</t>
  </si>
  <si>
    <t>FrequencyUnit</t>
  </si>
  <si>
    <t>TaskNumber</t>
  </si>
  <si>
    <t>Priors</t>
  </si>
  <si>
    <t>ResourceNames</t>
  </si>
  <si>
    <t>ImpactType</t>
  </si>
  <si>
    <t>ImpactStage</t>
  </si>
  <si>
    <t>RowName</t>
  </si>
  <si>
    <t>Value</t>
  </si>
  <si>
    <t>ImpactUnit</t>
  </si>
  <si>
    <t>LeadInTime</t>
  </si>
  <si>
    <t>LeadOutTime</t>
  </si>
  <si>
    <t>ApprovalBy</t>
  </si>
  <si>
    <t>Stage</t>
  </si>
  <si>
    <t>Directory</t>
  </si>
  <si>
    <t>File</t>
  </si>
  <si>
    <t>Reference</t>
  </si>
  <si>
    <t>Unit</t>
  </si>
  <si>
    <t>AllowedValues</t>
  </si>
  <si>
    <t>CoordinateXAxis</t>
  </si>
  <si>
    <t>CoordinateYAxis</t>
  </si>
  <si>
    <t>CoordinateZAxis</t>
  </si>
  <si>
    <t>ClockwiseRotation</t>
  </si>
  <si>
    <t>ElevationalRotation</t>
  </si>
  <si>
    <t>YawRotation</t>
  </si>
  <si>
    <t>Type</t>
  </si>
  <si>
    <t>Risk</t>
  </si>
  <si>
    <t>Chance</t>
  </si>
  <si>
    <t>Impact</t>
  </si>
  <si>
    <t>SheetName1</t>
  </si>
  <si>
    <t>SheetName2</t>
  </si>
  <si>
    <t>Owner</t>
  </si>
  <si>
    <t>Mitigation</t>
  </si>
  <si>
    <t>Category-Facility</t>
  </si>
  <si>
    <t>Category-Space</t>
  </si>
  <si>
    <t>Category-Element</t>
  </si>
  <si>
    <t>Category-Product</t>
  </si>
  <si>
    <t>Category-Role</t>
  </si>
  <si>
    <t>Title</t>
  </si>
  <si>
    <t>Version</t>
  </si>
  <si>
    <t>Release</t>
  </si>
  <si>
    <t>IFC2x3</t>
  </si>
  <si>
    <t>Region</t>
  </si>
  <si>
    <t>en-US</t>
  </si>
  <si>
    <t>Purpose</t>
  </si>
  <si>
    <t>Outline</t>
  </si>
  <si>
    <t>Individual worksheets are organized by project phase as shown below</t>
  </si>
  <si>
    <t>All Phases</t>
  </si>
  <si>
    <t>Sheet</t>
  </si>
  <si>
    <t>Contents</t>
  </si>
  <si>
    <t>Contact</t>
  </si>
  <si>
    <t>People and Companies</t>
  </si>
  <si>
    <t>Early Design Worksheets</t>
  </si>
  <si>
    <t>Facility</t>
  </si>
  <si>
    <t>Project, Site, and Facility</t>
  </si>
  <si>
    <t>Floor</t>
  </si>
  <si>
    <t>Vertical levels and exterior areas</t>
  </si>
  <si>
    <t>Spaces</t>
  </si>
  <si>
    <t>Zone</t>
  </si>
  <si>
    <t>Sets of spaces sharing a specific attribute</t>
  </si>
  <si>
    <t>Types of equipment, products, and materials</t>
  </si>
  <si>
    <t>Detailed Design Worksheets</t>
  </si>
  <si>
    <t>Component</t>
  </si>
  <si>
    <t>Individually named or schedule items</t>
  </si>
  <si>
    <t>System</t>
  </si>
  <si>
    <t>Sets of components providing a service</t>
  </si>
  <si>
    <t>Assembly</t>
  </si>
  <si>
    <t>Constituents for Types, Components and others</t>
  </si>
  <si>
    <t>Connection</t>
  </si>
  <si>
    <t>Logical connections between components</t>
  </si>
  <si>
    <t>Economic, Environmental and Social Impacts at various stages in the life cycle</t>
  </si>
  <si>
    <t>Construction Worksheets</t>
  </si>
  <si>
    <t>Operations and Maintenance Worksheets</t>
  </si>
  <si>
    <t>Spare</t>
  </si>
  <si>
    <t>Onsite and replacement parts</t>
  </si>
  <si>
    <t>Resource</t>
  </si>
  <si>
    <t>Required materials, tools, and training</t>
  </si>
  <si>
    <t>Job</t>
  </si>
  <si>
    <t>PM, Safety, and other job plans</t>
  </si>
  <si>
    <t>Document</t>
  </si>
  <si>
    <t>All applicable document references</t>
  </si>
  <si>
    <t>Attribute</t>
  </si>
  <si>
    <t>Properties of referenced item</t>
  </si>
  <si>
    <t>Coordinate</t>
  </si>
  <si>
    <t>Spatial locations in box, line, or point format</t>
  </si>
  <si>
    <t>Issue</t>
  </si>
  <si>
    <t>Other issues remaining at handover.</t>
  </si>
  <si>
    <t>Legend</t>
  </si>
  <si>
    <t>Copyright</t>
  </si>
  <si>
    <t>USACE ERDC</t>
  </si>
  <si>
    <t>Not used</t>
  </si>
  <si>
    <t>This COBie spreadsheet is an example file that comes with the COBie Extension 1.0</t>
  </si>
  <si>
    <t>Notes</t>
  </si>
  <si>
    <t>Required</t>
  </si>
  <si>
    <t>Reference to other sheet or pick list</t>
  </si>
  <si>
    <t>External reference</t>
  </si>
  <si>
    <t>If specified as required</t>
  </si>
  <si>
    <t>Secondary information when preparing product data</t>
  </si>
  <si>
    <t>COBie</t>
  </si>
  <si>
    <t>NOTE: Manufacturer and model added on 'Type' worksheet</t>
  </si>
  <si>
    <t>NOTE: Serial and tag added on 'Component' worksheet</t>
  </si>
  <si>
    <t>NOTE: Submittals and approvals added on 'Documents' worksheet</t>
  </si>
  <si>
    <t>NOTE: Warranty information added on 'Type' worksheet</t>
  </si>
  <si>
    <t>NOTE: Regional, owner, or product specific data may be added as new columns to the right of standard template columns.</t>
  </si>
  <si>
    <t>NOTE: Regional classification codes may be substituted for the specifiable picklists used in the United States.</t>
  </si>
  <si>
    <t>(c) 2006-2013</t>
  </si>
  <si>
    <t>Text</t>
  </si>
  <si>
    <t>Regional, owner, or product-specific data</t>
  </si>
  <si>
    <t>Assembly-AssemblyType</t>
  </si>
  <si>
    <t>Category-Connection</t>
  </si>
  <si>
    <t>Category-Coordinate</t>
  </si>
  <si>
    <t>Category-Document</t>
  </si>
  <si>
    <t>Category-Floor</t>
  </si>
  <si>
    <t>Category-Impact</t>
  </si>
  <si>
    <t>Category-Issue</t>
  </si>
  <si>
    <t>Category-Job</t>
  </si>
  <si>
    <t>Category-Resource</t>
  </si>
  <si>
    <t>Category-Spare</t>
  </si>
  <si>
    <t>Category-Zone</t>
  </si>
  <si>
    <t>Document-ApprovalBy</t>
  </si>
  <si>
    <t>Impact-ImpactStage</t>
  </si>
  <si>
    <t>Issue-Chance</t>
  </si>
  <si>
    <t>Issue-Impact</t>
  </si>
  <si>
    <t>Issue-Risk</t>
  </si>
  <si>
    <t>Job-Status</t>
  </si>
  <si>
    <t>Type-AssetType</t>
  </si>
  <si>
    <t>Units-Area</t>
  </si>
  <si>
    <t>Units-Currency</t>
  </si>
  <si>
    <t>Units-Duration</t>
  </si>
  <si>
    <t>Units-Impact</t>
  </si>
  <si>
    <t>Units-Linear</t>
  </si>
  <si>
    <t>Units-Volume</t>
  </si>
  <si>
    <t>objAssembly</t>
  </si>
  <si>
    <t>objAttribute</t>
  </si>
  <si>
    <t>objAttributeType</t>
  </si>
  <si>
    <t>objComponent</t>
  </si>
  <si>
    <t>objConnection</t>
  </si>
  <si>
    <t>objContact</t>
  </si>
  <si>
    <t>objCoordinate</t>
  </si>
  <si>
    <t>objDocument</t>
  </si>
  <si>
    <t>objFacility</t>
  </si>
  <si>
    <t>objFloor</t>
  </si>
  <si>
    <t>objImpact</t>
  </si>
  <si>
    <t>objIssue</t>
  </si>
  <si>
    <t>objJob</t>
  </si>
  <si>
    <t>objProject</t>
  </si>
  <si>
    <t>objResource</t>
  </si>
  <si>
    <t>objSite</t>
  </si>
  <si>
    <t>objSpace</t>
  </si>
  <si>
    <t>objSpare</t>
  </si>
  <si>
    <t>objSystem</t>
  </si>
  <si>
    <t>objType</t>
  </si>
  <si>
    <t>objWarranty</t>
  </si>
  <si>
    <t>objZone</t>
  </si>
  <si>
    <t>Excluded</t>
  </si>
  <si>
    <t>Fixed</t>
  </si>
  <si>
    <t>Included</t>
  </si>
  <si>
    <t>Layer</t>
  </si>
  <si>
    <t>Mix</t>
  </si>
  <si>
    <t>Optional</t>
  </si>
  <si>
    <t>Control</t>
  </si>
  <si>
    <t>Flow</t>
  </si>
  <si>
    <t>Return</t>
  </si>
  <si>
    <t>Supply</t>
  </si>
  <si>
    <t>Structural</t>
  </si>
  <si>
    <t>Point</t>
  </si>
  <si>
    <t>Line-end-one</t>
  </si>
  <si>
    <t>Line-end-two</t>
  </si>
  <si>
    <t>Box-lowerleft</t>
  </si>
  <si>
    <t>Box-upperright</t>
  </si>
  <si>
    <t>Certificates</t>
  </si>
  <si>
    <t>Client Requirements</t>
  </si>
  <si>
    <t>Closeout Submittals</t>
  </si>
  <si>
    <t>Contract Drawings</t>
  </si>
  <si>
    <t>Contract Modifications</t>
  </si>
  <si>
    <t>Contract Specifications</t>
  </si>
  <si>
    <t>Design Data</t>
  </si>
  <si>
    <t>Design Review Comment</t>
  </si>
  <si>
    <t>Manufacturer Field Reports</t>
  </si>
  <si>
    <t>Manufacturer Instructions</t>
  </si>
  <si>
    <t>Operation and Maintenance</t>
  </si>
  <si>
    <t>Preconstruction Submittals</t>
  </si>
  <si>
    <t>Product Data</t>
  </si>
  <si>
    <t>Punch List Items</t>
  </si>
  <si>
    <t>Request for Information</t>
  </si>
  <si>
    <t>Requests for Information</t>
  </si>
  <si>
    <t>Samples</t>
  </si>
  <si>
    <t>Shop Drawings</t>
  </si>
  <si>
    <t>Specifications</t>
  </si>
  <si>
    <t>Test Reports</t>
  </si>
  <si>
    <t>Roof</t>
  </si>
  <si>
    <t>Site</t>
  </si>
  <si>
    <t>Cost</t>
  </si>
  <si>
    <t>Climate Change</t>
  </si>
  <si>
    <t>Primary Energy Consumption</t>
  </si>
  <si>
    <t>Change</t>
  </si>
  <si>
    <t>Claim</t>
  </si>
  <si>
    <t>Coordination</t>
  </si>
  <si>
    <t>Environmental</t>
  </si>
  <si>
    <t>Function</t>
  </si>
  <si>
    <t>IndoorAirQuality</t>
  </si>
  <si>
    <t>Installation</t>
  </si>
  <si>
    <t>RFI</t>
  </si>
  <si>
    <t>Safety</t>
  </si>
  <si>
    <t>Specification</t>
  </si>
  <si>
    <t>Adjustment</t>
  </si>
  <si>
    <t>Calibration</t>
  </si>
  <si>
    <t>Emergency</t>
  </si>
  <si>
    <t>Inspection</t>
  </si>
  <si>
    <t>Operation</t>
  </si>
  <si>
    <t>PM</t>
  </si>
  <si>
    <t>ShutDown</t>
  </si>
  <si>
    <t>StartUp</t>
  </si>
  <si>
    <t>Testing</t>
  </si>
  <si>
    <t>Trouble</t>
  </si>
  <si>
    <t>Labor</t>
  </si>
  <si>
    <t>Tools</t>
  </si>
  <si>
    <t>Training</t>
  </si>
  <si>
    <t>Lubricant</t>
  </si>
  <si>
    <t>Other</t>
  </si>
  <si>
    <t>Part</t>
  </si>
  <si>
    <t>PartSet</t>
  </si>
  <si>
    <t>SpareSet</t>
  </si>
  <si>
    <t>Circulation Zone</t>
  </si>
  <si>
    <t>Fire Alarm Zone</t>
  </si>
  <si>
    <t>Historical Preservation Zone</t>
  </si>
  <si>
    <t>Lighting Zone</t>
  </si>
  <si>
    <t>Occupancy Zone</t>
  </si>
  <si>
    <t>Ventilation Zone</t>
  </si>
  <si>
    <t>Owner Approval</t>
  </si>
  <si>
    <t>Contractor Certified</t>
  </si>
  <si>
    <t>Information Only</t>
  </si>
  <si>
    <t>Approved</t>
  </si>
  <si>
    <t>As Built</t>
  </si>
  <si>
    <t>Exact Requirement</t>
  </si>
  <si>
    <t>Maximum Requirement</t>
  </si>
  <si>
    <t>Minimum Requirement</t>
  </si>
  <si>
    <t>Requirement</t>
  </si>
  <si>
    <t>Submitted</t>
  </si>
  <si>
    <t>Maintenance</t>
  </si>
  <si>
    <t>Production</t>
  </si>
  <si>
    <t>Replacement</t>
  </si>
  <si>
    <t>Reuse</t>
  </si>
  <si>
    <t>Use</t>
  </si>
  <si>
    <t>Has Occurred</t>
  </si>
  <si>
    <t>High</t>
  </si>
  <si>
    <t>Moderate</t>
  </si>
  <si>
    <t>Low</t>
  </si>
  <si>
    <t>Unknown</t>
  </si>
  <si>
    <t>Very High</t>
  </si>
  <si>
    <t>Not Yet Started</t>
  </si>
  <si>
    <t>Started</t>
  </si>
  <si>
    <t>Completed</t>
  </si>
  <si>
    <t>Moveable</t>
  </si>
  <si>
    <t>Square Inches</t>
  </si>
  <si>
    <t>Square Feet</t>
  </si>
  <si>
    <t>Square Miles</t>
  </si>
  <si>
    <t>Square Millimeters</t>
  </si>
  <si>
    <t>Square Meters</t>
  </si>
  <si>
    <t>Square Kilometers</t>
  </si>
  <si>
    <t>Dollars</t>
  </si>
  <si>
    <t>Euros</t>
  </si>
  <si>
    <t>As required</t>
  </si>
  <si>
    <t>Day</t>
  </si>
  <si>
    <t>Minute</t>
  </si>
  <si>
    <t>Month</t>
  </si>
  <si>
    <t>Quarter</t>
  </si>
  <si>
    <t>Week</t>
  </si>
  <si>
    <t>Year</t>
  </si>
  <si>
    <t>Currency</t>
  </si>
  <si>
    <t>Kg CO2e</t>
  </si>
  <si>
    <t>MJ</t>
  </si>
  <si>
    <t>Inches</t>
  </si>
  <si>
    <t>Feet</t>
  </si>
  <si>
    <t>Miles</t>
  </si>
  <si>
    <t>Millimeters</t>
  </si>
  <si>
    <t>Meters</t>
  </si>
  <si>
    <t>Kilometers</t>
  </si>
  <si>
    <t>Cubic Feet</t>
  </si>
  <si>
    <t>Cubic Meters</t>
  </si>
  <si>
    <t>IfcRelAggregates</t>
  </si>
  <si>
    <t>IfcPropertyObjectReference</t>
  </si>
  <si>
    <t>IfcPropertySingleValue</t>
  </si>
  <si>
    <t>BoundedValue</t>
  </si>
  <si>
    <t>EnumeratedValue</t>
  </si>
  <si>
    <t>ListValue</t>
  </si>
  <si>
    <t>ReferenceValue</t>
  </si>
  <si>
    <t>SetValue</t>
  </si>
  <si>
    <t>SingleValue</t>
  </si>
  <si>
    <t>TableValue</t>
  </si>
  <si>
    <t xml:space="preserve">IfcBeam </t>
  </si>
  <si>
    <t xml:space="preserve">IfcBuildingElementPart  </t>
  </si>
  <si>
    <t xml:space="preserve">IfcBuildingElementProxy  </t>
  </si>
  <si>
    <t xml:space="preserve">IfcChamferEdgeFeature </t>
  </si>
  <si>
    <t xml:space="preserve">IfcColumn </t>
  </si>
  <si>
    <t xml:space="preserve">IfcCovering </t>
  </si>
  <si>
    <t xml:space="preserve">IfcCurtainWall  </t>
  </si>
  <si>
    <t>IfcDiscreteAccessory</t>
  </si>
  <si>
    <t xml:space="preserve">IfcDistributionChamberElement  </t>
  </si>
  <si>
    <t xml:space="preserve">IfcDistributionControlElement </t>
  </si>
  <si>
    <t xml:space="preserve">IfcDistributionElement </t>
  </si>
  <si>
    <t xml:space="preserve">IfcDistributionFlowElement </t>
  </si>
  <si>
    <t xml:space="preserve">IfcDoor </t>
  </si>
  <si>
    <t xml:space="preserve">IfcElectricalElement </t>
  </si>
  <si>
    <t xml:space="preserve">IfcElectricDistributionPoint </t>
  </si>
  <si>
    <t xml:space="preserve">IfcElementAssembly </t>
  </si>
  <si>
    <t xml:space="preserve">IfcEnergyConversionDevice  </t>
  </si>
  <si>
    <t xml:space="preserve">IfcEquipmentElement </t>
  </si>
  <si>
    <t xml:space="preserve">IfcFastener </t>
  </si>
  <si>
    <t>IfcFlowController</t>
  </si>
  <si>
    <t xml:space="preserve">IfcFlowFitting </t>
  </si>
  <si>
    <t xml:space="preserve">IfcFlowMovingDevice </t>
  </si>
  <si>
    <t xml:space="preserve">IfcFlowSegment </t>
  </si>
  <si>
    <t xml:space="preserve">IfcFlowStorageDevice </t>
  </si>
  <si>
    <t xml:space="preserve">IfcFlowTerminal </t>
  </si>
  <si>
    <t xml:space="preserve">IfcFlowTreatmentDevice </t>
  </si>
  <si>
    <t xml:space="preserve">IfcFooting </t>
  </si>
  <si>
    <t xml:space="preserve">IfcFurnishingElement </t>
  </si>
  <si>
    <t xml:space="preserve">IfcMechanicalFastener </t>
  </si>
  <si>
    <t xml:space="preserve">IfcMember </t>
  </si>
  <si>
    <t xml:space="preserve">IfcOpeningElement </t>
  </si>
  <si>
    <t xml:space="preserve">IfcPile </t>
  </si>
  <si>
    <t xml:space="preserve">IfcPlate </t>
  </si>
  <si>
    <t xml:space="preserve">IfcProjectionElement </t>
  </si>
  <si>
    <t xml:space="preserve">IfcRailing </t>
  </si>
  <si>
    <t xml:space="preserve">IfcRamp </t>
  </si>
  <si>
    <t xml:space="preserve">IfcRampFlight </t>
  </si>
  <si>
    <t xml:space="preserve">IfcReinforcingBar </t>
  </si>
  <si>
    <t xml:space="preserve">IfcRoof </t>
  </si>
  <si>
    <t xml:space="preserve">IfcRoundedEdgeFeature </t>
  </si>
  <si>
    <t xml:space="preserve">IfcSlab </t>
  </si>
  <si>
    <t xml:space="preserve">IfcStair </t>
  </si>
  <si>
    <t xml:space="preserve">IfcStairFlight </t>
  </si>
  <si>
    <t xml:space="preserve">IfcTendonAnchor </t>
  </si>
  <si>
    <t xml:space="preserve">IfcTransportElement </t>
  </si>
  <si>
    <t xml:space="preserve">IfcWall </t>
  </si>
  <si>
    <t xml:space="preserve">IfcWallStandardCase </t>
  </si>
  <si>
    <t xml:space="preserve">IfcWindow </t>
  </si>
  <si>
    <t>IfcRelConnectsElements</t>
  </si>
  <si>
    <t>IfcOrganization</t>
  </si>
  <si>
    <t>IfcPerson</t>
  </si>
  <si>
    <t>IfcPersonAndOrganization</t>
  </si>
  <si>
    <t>IfcBoundingBox</t>
  </si>
  <si>
    <t>IfcCartesianPoint</t>
  </si>
  <si>
    <t>IfcDocumentInformation</t>
  </si>
  <si>
    <t>IfcDocumentReference</t>
  </si>
  <si>
    <t>IfcBuilding</t>
  </si>
  <si>
    <t>IfcBuildingStorey</t>
  </si>
  <si>
    <t>IfcPropertySet</t>
  </si>
  <si>
    <t>IfcApproval</t>
  </si>
  <si>
    <t>Pset_Risk</t>
  </si>
  <si>
    <t>IfcProcedure</t>
  </si>
  <si>
    <t>IfcTask</t>
  </si>
  <si>
    <t>IfcProject</t>
  </si>
  <si>
    <t>IfcConstructionProductResource</t>
  </si>
  <si>
    <t>IfcCrewResource</t>
  </si>
  <si>
    <t>IfcLaborResource</t>
  </si>
  <si>
    <t>IfcSite</t>
  </si>
  <si>
    <t>IfcSpace</t>
  </si>
  <si>
    <t>ifcConstraint</t>
  </si>
  <si>
    <t>IfcSystem</t>
  </si>
  <si>
    <t xml:space="preserve">IfcActuatorType </t>
  </si>
  <si>
    <t xml:space="preserve">IfcAirTerminalBoxType </t>
  </si>
  <si>
    <t xml:space="preserve">IfcAirTerminalType </t>
  </si>
  <si>
    <t xml:space="preserve">IfcAirToAirHeatRecoveryType </t>
  </si>
  <si>
    <t xml:space="preserve">IfcAlarmType </t>
  </si>
  <si>
    <t xml:space="preserve">IfcBeamType </t>
  </si>
  <si>
    <t xml:space="preserve">IfcBoilerType </t>
  </si>
  <si>
    <t xml:space="preserve">IfcBuildingElementProxyType </t>
  </si>
  <si>
    <t xml:space="preserve">IfcCableCarrierFittingType </t>
  </si>
  <si>
    <t xml:space="preserve">IfcCableCarrierSegmentType </t>
  </si>
  <si>
    <t xml:space="preserve">IfcCableSegmentType </t>
  </si>
  <si>
    <t xml:space="preserve">IfcChillerType </t>
  </si>
  <si>
    <t xml:space="preserve">IfcCoilType </t>
  </si>
  <si>
    <t xml:space="preserve">IfcColumnType </t>
  </si>
  <si>
    <t xml:space="preserve">IfcCompressorType </t>
  </si>
  <si>
    <t xml:space="preserve">IfcCondenserType </t>
  </si>
  <si>
    <t xml:space="preserve">IfcControllerType </t>
  </si>
  <si>
    <t xml:space="preserve">IfcCooledBeamType </t>
  </si>
  <si>
    <t xml:space="preserve">IfcCoolingTowerType </t>
  </si>
  <si>
    <t xml:space="preserve">IfcCurtainWallType </t>
  </si>
  <si>
    <t xml:space="preserve">IfcDamperType </t>
  </si>
  <si>
    <t>IfcDiscreteAccessoryType</t>
  </si>
  <si>
    <t xml:space="preserve">IfcDistributionChamberElementType </t>
  </si>
  <si>
    <t xml:space="preserve">IfcDistributionElementType </t>
  </si>
  <si>
    <t xml:space="preserve">IfcDoorStyle </t>
  </si>
  <si>
    <t xml:space="preserve">IfcDuctFittingType </t>
  </si>
  <si>
    <t xml:space="preserve">IfcDuctSegmentType </t>
  </si>
  <si>
    <t xml:space="preserve">IfcDuctSilencerType </t>
  </si>
  <si>
    <t xml:space="preserve">IfcElectricApplianceType </t>
  </si>
  <si>
    <t xml:space="preserve">IfcElectricFlowStorageDeviceType </t>
  </si>
  <si>
    <t xml:space="preserve">IfcElectricGeneratorType </t>
  </si>
  <si>
    <t xml:space="preserve">IfcElectricHeaterType </t>
  </si>
  <si>
    <t xml:space="preserve">IfcElectricMotorType </t>
  </si>
  <si>
    <t xml:space="preserve">IfcElectricTimeControlType </t>
  </si>
  <si>
    <t xml:space="preserve">IfcEvaporativeCoolerType </t>
  </si>
  <si>
    <t xml:space="preserve">IfcEvaporatorType </t>
  </si>
  <si>
    <t xml:space="preserve">IfcFanType </t>
  </si>
  <si>
    <t xml:space="preserve">IfcFastenerType </t>
  </si>
  <si>
    <t xml:space="preserve">IfcFilterType </t>
  </si>
  <si>
    <t xml:space="preserve">IfcFireSuppressionTerminalType </t>
  </si>
  <si>
    <t xml:space="preserve">IfcFlowInstrumentType </t>
  </si>
  <si>
    <t xml:space="preserve">IfcFlowMeterType </t>
  </si>
  <si>
    <t xml:space="preserve">IfcFurnishingElementType </t>
  </si>
  <si>
    <t xml:space="preserve">IfcFurnitureType </t>
  </si>
  <si>
    <t xml:space="preserve">IfcGasTerminalType </t>
  </si>
  <si>
    <t xml:space="preserve">IfcHeatExchangerType </t>
  </si>
  <si>
    <t xml:space="preserve">IfcHumidifierType </t>
  </si>
  <si>
    <t xml:space="preserve">IfcJunctionBoxType </t>
  </si>
  <si>
    <t xml:space="preserve">IfcLampType </t>
  </si>
  <si>
    <t xml:space="preserve">IfcLightFixtureType </t>
  </si>
  <si>
    <t xml:space="preserve">IfcMechanicalFastenerType  </t>
  </si>
  <si>
    <t xml:space="preserve">IfcMemberType </t>
  </si>
  <si>
    <t xml:space="preserve">IfcMotorConnectionType </t>
  </si>
  <si>
    <t xml:space="preserve">IfcOutletType </t>
  </si>
  <si>
    <t xml:space="preserve">IfcPipeFittingType </t>
  </si>
  <si>
    <t xml:space="preserve">IfcPipeSegmentType  </t>
  </si>
  <si>
    <t xml:space="preserve">IfcPlateType </t>
  </si>
  <si>
    <t xml:space="preserve">IfcProtectiveDeviceType </t>
  </si>
  <si>
    <t xml:space="preserve">IfcPumpType </t>
  </si>
  <si>
    <t xml:space="preserve">IfcRailingType </t>
  </si>
  <si>
    <t xml:space="preserve">IfcRampFlightType </t>
  </si>
  <si>
    <t xml:space="preserve">IfcSanitaryTerminalType </t>
  </si>
  <si>
    <t xml:space="preserve">IfcSensorType </t>
  </si>
  <si>
    <t xml:space="preserve">IfcSlabType </t>
  </si>
  <si>
    <t xml:space="preserve">IfcStackTerminalType </t>
  </si>
  <si>
    <t xml:space="preserve">IfcStairFlightType </t>
  </si>
  <si>
    <t xml:space="preserve">IfcSwitchingDeviceType </t>
  </si>
  <si>
    <t xml:space="preserve">IfcSystemFurnitureElementType </t>
  </si>
  <si>
    <t xml:space="preserve">IfcTankType  </t>
  </si>
  <si>
    <t xml:space="preserve">IfcTransformerType </t>
  </si>
  <si>
    <t>IfcTransportElementType d</t>
  </si>
  <si>
    <t xml:space="preserve">IfcTubeBundleType </t>
  </si>
  <si>
    <t xml:space="preserve">IfcUnitaryEquipmentType </t>
  </si>
  <si>
    <t xml:space="preserve">IfcValveType </t>
  </si>
  <si>
    <t xml:space="preserve">IfcVibrationIsolatorType </t>
  </si>
  <si>
    <t xml:space="preserve">IfcWallType </t>
  </si>
  <si>
    <t xml:space="preserve">IfcWasteTerminalType </t>
  </si>
  <si>
    <t xml:space="preserve">IfcWindowStyle </t>
  </si>
  <si>
    <t>Pset_Warranty</t>
  </si>
  <si>
    <t>IfcZone</t>
  </si>
  <si>
    <t>11-11 00 00 Assembly Facility</t>
  </si>
  <si>
    <t>11-11 11 00 Convention and Exhibition Facility</t>
  </si>
  <si>
    <t>11-11 11 11 Convention Center</t>
  </si>
  <si>
    <t>11-11 11 17 Conference Facility</t>
  </si>
  <si>
    <t>11-11 14 00 Meeting Facility</t>
  </si>
  <si>
    <t>11-11 14 11 Club or Organization Building</t>
  </si>
  <si>
    <t>11-11 14 14 Ceremonial Hall</t>
  </si>
  <si>
    <t>11-11 21 00 Entertainment Assembly Facility</t>
  </si>
  <si>
    <t>11-11 21 11 Cinema</t>
  </si>
  <si>
    <t>11-11 21 17 Performing Arts Facility</t>
  </si>
  <si>
    <t>11-11 21 17 11 Auditorium and Theater Facility</t>
  </si>
  <si>
    <t>11-11 21 17 14 Outdoor Theater</t>
  </si>
  <si>
    <t>11-11 21 21 Casino</t>
  </si>
  <si>
    <t>11-11 21 22 Theme Park</t>
  </si>
  <si>
    <t>11-11 21 23 Fair or Circus Ground</t>
  </si>
  <si>
    <t>11-11 21 24 Race Track</t>
  </si>
  <si>
    <t>11-11 21 24 11 Horse Racing Track</t>
  </si>
  <si>
    <t>11-11 21 24 14 Dog Racing Track</t>
  </si>
  <si>
    <t>11-11 21 24 17 Automobile Racing Track</t>
  </si>
  <si>
    <t>11-11 21 27 Arena</t>
  </si>
  <si>
    <t>11-12 00 00 Education Facility</t>
  </si>
  <si>
    <t>11-12 11 00 Daycare or Preschool Facility</t>
  </si>
  <si>
    <t>11-12 11 11 Daycare Facility</t>
  </si>
  <si>
    <t>11-12 11 14 Preschool Facility</t>
  </si>
  <si>
    <t>11-12 21 00 K through 12 Learning Facility</t>
  </si>
  <si>
    <t>11-12 21 11 Kindergarten</t>
  </si>
  <si>
    <t>11-12 21 14 Elementary School</t>
  </si>
  <si>
    <t>11-12 21 21 Middle School</t>
  </si>
  <si>
    <t>11-12 21 31 High School</t>
  </si>
  <si>
    <t>11-12 24 00 Higher Education Facility</t>
  </si>
  <si>
    <t>11-12 24 11 University</t>
  </si>
  <si>
    <t>11-12 24 13 Business School</t>
  </si>
  <si>
    <t>11-12 24 14 Science College</t>
  </si>
  <si>
    <t>11-12 24 17 Agricultural School</t>
  </si>
  <si>
    <t>11-12 24 21 Art School</t>
  </si>
  <si>
    <t>11-12 24 24 Vocational College</t>
  </si>
  <si>
    <t>11-12 24 27 Liberal Arts College</t>
  </si>
  <si>
    <t>11-12 24 31 Military Academy</t>
  </si>
  <si>
    <t>11-12 24 34 Professional College</t>
  </si>
  <si>
    <t>11-12 29 00 Library</t>
  </si>
  <si>
    <t>11-12 29 11 General Purpose Library</t>
  </si>
  <si>
    <t>11-12 29 14 Children’s Library</t>
  </si>
  <si>
    <t>11-12 29 17 Special Library</t>
  </si>
  <si>
    <t>11-12 29 21 Academic Library</t>
  </si>
  <si>
    <t>11-13 00 00 Public Service Facility</t>
  </si>
  <si>
    <t>11-13 11 00 Government Facility</t>
  </si>
  <si>
    <t>11-13 11 11 Administrative Government Facility</t>
  </si>
  <si>
    <t>11-13 11 14 Regulatory Agency Facility</t>
  </si>
  <si>
    <t>11-13 11 17 Courthouse</t>
  </si>
  <si>
    <t>11-13 11 21 Legislative Facility</t>
  </si>
  <si>
    <t>11-13 11 23 Public Health and Safety Facility</t>
  </si>
  <si>
    <t>11-13 11 23 11 National Center</t>
  </si>
  <si>
    <t>11-13 11 23 14 Regional Fusion Center</t>
  </si>
  <si>
    <t>11-13 11 24 Police Station</t>
  </si>
  <si>
    <t>11-13 11 24 11 Booking Facility</t>
  </si>
  <si>
    <t>11-13 11 24 14 Custody Transfer Facility</t>
  </si>
  <si>
    <t>11-13 11 24 17 Placement Facility</t>
  </si>
  <si>
    <t>11-13 11 27 Post Office</t>
  </si>
  <si>
    <t>11-13 11 31 Fire Station</t>
  </si>
  <si>
    <t>11-13 11 33 Detention Center</t>
  </si>
  <si>
    <t>11-13 11 33 11 Prison</t>
  </si>
  <si>
    <t>11-13 11 33 14 Jail</t>
  </si>
  <si>
    <t>11-13 11 33 17 Immigration Detention Center</t>
  </si>
  <si>
    <t>11-13 11 33 21 Juvenile Detention Center</t>
  </si>
  <si>
    <t>11-13 11 34 Embassy</t>
  </si>
  <si>
    <t>11-13 11 37 Public Grounds Fencing, Gate, or Guard Tower</t>
  </si>
  <si>
    <t>11-13 21 00 Military Facility</t>
  </si>
  <si>
    <t>11-13 21 11 Military Headquarters</t>
  </si>
  <si>
    <t>11-13 21 11 01 Pentagon</t>
  </si>
  <si>
    <t>11-13 21 12 Administrative Military Facility</t>
  </si>
  <si>
    <t>11-13 21 14 Military Training Facility</t>
  </si>
  <si>
    <t>11-13 21 17 Military Research Facility</t>
  </si>
  <si>
    <t>11-13 21 21 Military Base</t>
  </si>
  <si>
    <t>11-13 21 24 Military Field Facility</t>
  </si>
  <si>
    <t>11-13 21 27 Joint Services Facility</t>
  </si>
  <si>
    <t>11-13 21 31 Remote Delivery Facility</t>
  </si>
  <si>
    <t>11-13 21 34 Military Ground Operational Facility Other Than Building</t>
  </si>
  <si>
    <t>11-13 21 37 Military Operational Support Facility Other Than Building</t>
  </si>
  <si>
    <t>11-13 21 41 Military Locker Room Facility</t>
  </si>
  <si>
    <t>11-13 21 44 Military Exchange Support Facility</t>
  </si>
  <si>
    <t>11-13 21 47 Military Exchange Warehouse</t>
  </si>
  <si>
    <t>11-13 21 51 Simulation Facility</t>
  </si>
  <si>
    <t>11-13 21 54 Military Training Support Facility</t>
  </si>
  <si>
    <t>11-13 21 57 Military Training Facility Other Than Building</t>
  </si>
  <si>
    <t>11-13 21 61 Impact, Maneuver, and Training Area</t>
  </si>
  <si>
    <t>11-13 21 64 Small Arms Range</t>
  </si>
  <si>
    <t>11-13 21 67 Weapon Range</t>
  </si>
  <si>
    <t>11-13 21 71 Team and Unit Range</t>
  </si>
  <si>
    <t>11-13 21 74 Explosives and Flame Range</t>
  </si>
  <si>
    <t>11-13 21 77 Military Maintenance Facility</t>
  </si>
  <si>
    <t>11-13 21 77 11 Guided Missile Maintenance Facility</t>
  </si>
  <si>
    <t>11-13 21 77 14 Weapons and Spares Maintenance Facility</t>
  </si>
  <si>
    <t>11-13 21 77 17 Ammunition, Explosives, and Toxic Maintenance Facility</t>
  </si>
  <si>
    <t>11-13 21 77 21 Miscellaneous Items and Equipment Maintenance Facility</t>
  </si>
  <si>
    <t>11-13 21 77 24 Installation Repair and Operation Maintenance Facility</t>
  </si>
  <si>
    <t>11-13 27 00 Public Welfare Facility</t>
  </si>
  <si>
    <t>11-13 27 11 Homeless Shelter</t>
  </si>
  <si>
    <t>11-13 27 14 Food Bank</t>
  </si>
  <si>
    <t>11-13 27 17 Forestry Guard Station</t>
  </si>
  <si>
    <t>11-13 27 21 Air Raid/Fallout Shelter</t>
  </si>
  <si>
    <t>11-13 27 23 Miscellaneous Personnel Shelter</t>
  </si>
  <si>
    <t>11-13 27 26 Public Restroom/Shower</t>
  </si>
  <si>
    <t>11-13 29 00 Juvenile Facility</t>
  </si>
  <si>
    <t>11-13 29 11 Orphanage</t>
  </si>
  <si>
    <t>11-13 29 14 Foster Home</t>
  </si>
  <si>
    <t>11-14 00 00 Cultural Facility</t>
  </si>
  <si>
    <t>11-14 15 00 Monument and Memorial</t>
  </si>
  <si>
    <t>11-14 21 00 Museum</t>
  </si>
  <si>
    <t>11-14 21 11 Art Museum</t>
  </si>
  <si>
    <t>11-14 21 14 History Museum</t>
  </si>
  <si>
    <t>11-14 21 17 Science and Technology Museum</t>
  </si>
  <si>
    <t>11-14 21 21 Children’s Museum</t>
  </si>
  <si>
    <t>11-14 21 24 Special Purpose Museum</t>
  </si>
  <si>
    <t>11-14 24 00 Religious Institution</t>
  </si>
  <si>
    <t>11-14 24 11 Religious Facility</t>
  </si>
  <si>
    <t>11-14 24 15 Religious Education Facility</t>
  </si>
  <si>
    <t>11-14 24 18 Religious Monument or Icon</t>
  </si>
  <si>
    <t>11-14 24 21 Religious Pilgrimage Site</t>
  </si>
  <si>
    <t>11-14 24 24 Religious Retreat</t>
  </si>
  <si>
    <t>11-15 00 00 Recreation Facility</t>
  </si>
  <si>
    <t>11-15 11 00 Outdoor Recreation Facility</t>
  </si>
  <si>
    <t>11-15 11 11 Nature Preserve</t>
  </si>
  <si>
    <t>11-15 11 14 Hunting Preserve</t>
  </si>
  <si>
    <t>11-15 11 21 Fishing Preserve</t>
  </si>
  <si>
    <t>11-15 11 27 Target Range</t>
  </si>
  <si>
    <t>11-15 11 34 Outdoor Winter Sports Facility</t>
  </si>
  <si>
    <t>11-15 11 34 11 Ski Slope</t>
  </si>
  <si>
    <t>11-15 11 34 14 Outdoor Skating Rink</t>
  </si>
  <si>
    <t>11-15 11 34 17 Snowmobile Course</t>
  </si>
  <si>
    <t>11-15 11 36 Golf Facility</t>
  </si>
  <si>
    <t>11-15 11 36 11 Golf Driving Range</t>
  </si>
  <si>
    <t>11-15 11 36 15 Golf Course</t>
  </si>
  <si>
    <t>11-15 11 36 18 Miniature Golf Course</t>
  </si>
  <si>
    <t>11-15 11 36 21 Golf Pitch and Putt Course</t>
  </si>
  <si>
    <t>11-15 11 39 Playground</t>
  </si>
  <si>
    <t>11-15 11 41 Outdoor Racquet Sports Facility</t>
  </si>
  <si>
    <t>11-15 11 41 11 Outdoor Tennis Facility</t>
  </si>
  <si>
    <t>11-15 11 41 14 Outdoor Squash Facility</t>
  </si>
  <si>
    <t>11-15 11 41 17 Outdoor Racquetball Facility</t>
  </si>
  <si>
    <t>11-15 11 44 Outdoor Water Recreation Facility</t>
  </si>
  <si>
    <t>11-15 11 44 11 Outdoor Swimming Pool</t>
  </si>
  <si>
    <t>11-15 11 44 14 Outdoor Water Park</t>
  </si>
  <si>
    <t>11-15 11 47 Outdoor Team Sports Facility</t>
  </si>
  <si>
    <t>11-15 11 47 11 Outdoor Football Field</t>
  </si>
  <si>
    <t>11-15 11 47 14 Outdoor Soccer Field</t>
  </si>
  <si>
    <t>11-15 11 47 17 Outdoor Baseball or Softball Diamond</t>
  </si>
  <si>
    <t>11-15 11 47 21 Outdoor Basketball Court</t>
  </si>
  <si>
    <t>11-15 11 52 Outdoor Sports Training Facility</t>
  </si>
  <si>
    <t>11-15 11 55 Pavilion</t>
  </si>
  <si>
    <t>11-15 11 58 Animal Recreation Facility</t>
  </si>
  <si>
    <t>11-15 11 58 11 Zoo/Nature Facility</t>
  </si>
  <si>
    <t>11-15 11 58 14 Wildlife Management Area</t>
  </si>
  <si>
    <t>11-15 11 98 Outdoor Multipurpose Recreation Facility</t>
  </si>
  <si>
    <t>11-15 21 00 Indoor Recreation Facility</t>
  </si>
  <si>
    <t>11-15 21 09 Indoor Team Sports Facility</t>
  </si>
  <si>
    <t>11-15 21 09 11 Indoor Football Field</t>
  </si>
  <si>
    <t>11-15 21 09 14 Indoor Soccer Field</t>
  </si>
  <si>
    <t>11-15 21 09 17 Indoor Baseball or Softball Diamond</t>
  </si>
  <si>
    <t>11-15 21 11 Indoor Team Court Sports Facility</t>
  </si>
  <si>
    <t>11-15 21 11 11 Indoor Basketball Court</t>
  </si>
  <si>
    <t>11-15 21 11 14 Indoor Volleyball Court</t>
  </si>
  <si>
    <t>11-15 21 14 Indoor Ice Skating Rink</t>
  </si>
  <si>
    <t>11-15 21 21 Indoor Water Recreation Facility</t>
  </si>
  <si>
    <t>11-15 21 21 11 Indoor Swimming Pool</t>
  </si>
  <si>
    <t>11-15 21 21 14 Indoor High Diving Facility</t>
  </si>
  <si>
    <t>11-15 21 21 17 Indoor Water Park</t>
  </si>
  <si>
    <t>11-15 21 24 Indoor Racquet Sports Facility</t>
  </si>
  <si>
    <t>11-15 21 24 11 Indoor Tennis Facility</t>
  </si>
  <si>
    <t>11-15 21 24 14 Indoor Squash Facility</t>
  </si>
  <si>
    <t>11-15 21 24 17 Indoor Racquetball Facility</t>
  </si>
  <si>
    <t>11-15 21 28 Indoor Sports Training Facility</t>
  </si>
  <si>
    <t>11-15 21 31 Indoor Individual Athletic Recreation Facility</t>
  </si>
  <si>
    <t>11-15 21 31 11 Fitness and Training Facility</t>
  </si>
  <si>
    <t>11-15 21 31 14 Martial Arts Facility</t>
  </si>
  <si>
    <t>11-15 21 31 17 Boxing Facility</t>
  </si>
  <si>
    <t>11-15 21 31 21 Gymnastics Facility</t>
  </si>
  <si>
    <t>11-15 21 37 Non-Athletic Indoor Recreation Facility</t>
  </si>
  <si>
    <t>11-15 21 37 11 Bowling Alley</t>
  </si>
  <si>
    <t>11-15 21 37 14 Billiards Facility</t>
  </si>
  <si>
    <t>11-15 21 37 17 Amusement Arcade</t>
  </si>
  <si>
    <t>11-15 21 37 21 Social Club Facility</t>
  </si>
  <si>
    <t>11-15 21 98 Indoor Multipurpose Recreation Facility</t>
  </si>
  <si>
    <t>11-16 00 00 Housing Facility</t>
  </si>
  <si>
    <t>11-16 11 00 Single Family Residence</t>
  </si>
  <si>
    <t>11-16 11 11 Studio Family Residence</t>
  </si>
  <si>
    <t>11-16 11 14 One-Bedroom Family Residence</t>
  </si>
  <si>
    <t>11-16 11 17 Multiple Bedroom Family Residence</t>
  </si>
  <si>
    <t>11-16 15 00 Movable Housing Facility</t>
  </si>
  <si>
    <t>11-16 15 11 Family Housing Trailer Site</t>
  </si>
  <si>
    <t>11-16 15 13 Family Housing Trailer/Relocatable</t>
  </si>
  <si>
    <t>11-16 21 00 Multiple Family Residences</t>
  </si>
  <si>
    <t>11-16 21 11 Duplex</t>
  </si>
  <si>
    <t>11-16 21 14 Co-housing Multiple Family Residence</t>
  </si>
  <si>
    <t>11-16 21 17 Small Complex Multiple Family Residence</t>
  </si>
  <si>
    <t>11-16 21 21 Large Complex Multiple Family Residence</t>
  </si>
  <si>
    <t>11-16 21 25 Government Subsidized Residence</t>
  </si>
  <si>
    <t>11-16 21 29 LIHTC Tax Credit Housing</t>
  </si>
  <si>
    <t>11-16 27 00 Dormitory</t>
  </si>
  <si>
    <t>11-16 27 11 Single-Gender Dormitory</t>
  </si>
  <si>
    <t>11-16 27 14 Mixed-Gender Dormitory</t>
  </si>
  <si>
    <t>11-16 27 18 Student Apartment</t>
  </si>
  <si>
    <t>11-16 27 22 Fraternity/Sorority House</t>
  </si>
  <si>
    <t>11-16 31 00 Special Care Residence</t>
  </si>
  <si>
    <t>11-16 31 14 Physical Disability Care Residence</t>
  </si>
  <si>
    <t>11-16 31 17 Behavioral Disability Care Residence</t>
  </si>
  <si>
    <t>11-16 42 00 Senior Housing</t>
  </si>
  <si>
    <t>11-16 42 11 Senior Independent Living Residence</t>
  </si>
  <si>
    <t>11-16 42 14 Senior Multiple Family Independent Living Residence</t>
  </si>
  <si>
    <t>11-16 42 17 Senior Assisted Living Residence</t>
  </si>
  <si>
    <t>11-16 42 21 Senior Assisted Living Facility</t>
  </si>
  <si>
    <t>11-17 00 00 Retail Facility</t>
  </si>
  <si>
    <t>11-17 05 00 Office Showroom</t>
  </si>
  <si>
    <t>11-17 07 00 Department Store</t>
  </si>
  <si>
    <t>11-17 09 00 Big Box Retail</t>
  </si>
  <si>
    <t>11-17 11 00 Specialty Store</t>
  </si>
  <si>
    <t>11-17 11 11 Drug Store</t>
  </si>
  <si>
    <t>11-17 11 13 Liquor Store</t>
  </si>
  <si>
    <t>11-17 13 00 Garden Center</t>
  </si>
  <si>
    <t>11-17 15 00 Grocery Store</t>
  </si>
  <si>
    <t>11-17 17 00 Convenience Store</t>
  </si>
  <si>
    <t>11-17 19 00 Vehicle Related Retail/Commercial</t>
  </si>
  <si>
    <t>11-17 19 11 Auto Auction Facility</t>
  </si>
  <si>
    <t>11-17 19 13 Vehicle Dealership</t>
  </si>
  <si>
    <t>11-17 19 15 Tire Store</t>
  </si>
  <si>
    <t>11-17 21 00 Exchange or Market</t>
  </si>
  <si>
    <t>11-17 21 11 Market</t>
  </si>
  <si>
    <t>11-17 21 14 Bank</t>
  </si>
  <si>
    <t>11-17 21 17 Stock Exchange</t>
  </si>
  <si>
    <t>11-17 21 21 Auction House</t>
  </si>
  <si>
    <t>11-17 25 00 Mixed Use Retail/Commercial Building</t>
  </si>
  <si>
    <t>11-17 25 11 Retail-Office Building</t>
  </si>
  <si>
    <t>11-17 25 14 Retail-Office-Residential Building</t>
  </si>
  <si>
    <t>11-17 25 17 Retail-Residential Building</t>
  </si>
  <si>
    <t>11-17 27 00 Mixed-Commerce Facility</t>
  </si>
  <si>
    <t>11-17 27 11 Commercial Mall</t>
  </si>
  <si>
    <t>11-17 27 14 Shopping Center</t>
  </si>
  <si>
    <t>11-17 27 17 Retail-Pad Building</t>
  </si>
  <si>
    <t>11-17 27 20 Street Retail Facility</t>
  </si>
  <si>
    <t>11-17 27 23 Convenience/Strip Center</t>
  </si>
  <si>
    <t>11-17 27 26 Clothing Sales Store</t>
  </si>
  <si>
    <t>11-17 27 29 Thrift Shop</t>
  </si>
  <si>
    <t>11-17 27 32 Neighborhood Center</t>
  </si>
  <si>
    <t>11-17 27 35 Outlet Center</t>
  </si>
  <si>
    <t>11-17 27 38 Power Center</t>
  </si>
  <si>
    <t>11-17 27 41 Regional Center</t>
  </si>
  <si>
    <t>11-17 27 44 Theme/Festival Center</t>
  </si>
  <si>
    <t>11-21 00 00 Health Care Facility</t>
  </si>
  <si>
    <t>11-21 12 00 Hospital</t>
  </si>
  <si>
    <t>11-21 12 11 General Acute Care Hospital</t>
  </si>
  <si>
    <t>11-21 12 15 Small Primary Care Hospital</t>
  </si>
  <si>
    <t>11-21 12 19 Critical Access Hospital</t>
  </si>
  <si>
    <t>11-21 12 23 Freestanding Urgent Care Facility</t>
  </si>
  <si>
    <t>11-21 12 27 Freestanding Cancer Treatment Facility</t>
  </si>
  <si>
    <t>11-21 12 31 Rehabilitation Hospital</t>
  </si>
  <si>
    <t>11-21 15 00 Outpatient Care Facility</t>
  </si>
  <si>
    <t>11-21 15 11 Primary Care Outpatient Care Facility</t>
  </si>
  <si>
    <t>11-21 15 15 Small Outpatient Care Facility</t>
  </si>
  <si>
    <t>11-21 15 19 Freestanding Outpatient Diagnostic and Treatment Facility</t>
  </si>
  <si>
    <t>11-21 15 23 Outpatient Surgery Facility</t>
  </si>
  <si>
    <t>11-21 15 27 Office Surgery Facility</t>
  </si>
  <si>
    <t>11-21 15 31 Gastrointestinal Endoscopy Facility</t>
  </si>
  <si>
    <t>11-21 15 35 Renal Dialysis Center</t>
  </si>
  <si>
    <t>11-21 15 39 Outpatient Rehabilitation Facility</t>
  </si>
  <si>
    <t>11-21 15 43 Freestanding Birth Center</t>
  </si>
  <si>
    <t>11-21 15 47 Adult Day Health Care Facility</t>
  </si>
  <si>
    <t>11-21 17 00 Medical Office Building (MOB)</t>
  </si>
  <si>
    <t>11-21 22 00 Ambulatory Care Facility</t>
  </si>
  <si>
    <t>11-21 22 11 Ambulatory Surgery Center</t>
  </si>
  <si>
    <t>11-21 22 15 Comprehensive Ambulatory Care Center</t>
  </si>
  <si>
    <t>11-21 25 00 Residential Health Care Facility</t>
  </si>
  <si>
    <t>11-21 25 11 Residential Nursing Facility</t>
  </si>
  <si>
    <t>11-21 25 15 Residential Hospice Facility</t>
  </si>
  <si>
    <t>11-21 25 19 Assisted Living Facility</t>
  </si>
  <si>
    <t>11-21 28 00 Mobile, Transportable, Relocatable Health Care Unit</t>
  </si>
  <si>
    <t>11-21 32 00 Mental, Behavioral Care Facility</t>
  </si>
  <si>
    <t>11-21 32 11 Psychiatric Hospital</t>
  </si>
  <si>
    <t>11-21 32 15 Psychiatric Outpatient Facility</t>
  </si>
  <si>
    <t>11-21 35 00 Maternity Facility</t>
  </si>
  <si>
    <t>11-21 38 00 Animal Healthcare Facility</t>
  </si>
  <si>
    <t>11-21 42 00 Dental Facility</t>
  </si>
  <si>
    <t>11-21 45 00 Medical Center</t>
  </si>
  <si>
    <t>11-21 48 00 Medical Warehouse</t>
  </si>
  <si>
    <t>11-21 52 00 Ambulance Shelter</t>
  </si>
  <si>
    <t>11-21 55 00 Death Facility</t>
  </si>
  <si>
    <t>11-21 55 11 Funeral Home</t>
  </si>
  <si>
    <t>11-21 55 15 Cremation Facility</t>
  </si>
  <si>
    <t>11-21 55 19 Cemetery</t>
  </si>
  <si>
    <t>11-21 55 23 Columbarium</t>
  </si>
  <si>
    <t>11-23 00 00 Hospitality Facility</t>
  </si>
  <si>
    <t>11-23 12 00 Dining Establishment</t>
  </si>
  <si>
    <t>11-23 12 11 Military Dining Facility</t>
  </si>
  <si>
    <t>11-23 12 15 Military Dining Support Facility</t>
  </si>
  <si>
    <t>11-23 12 19 Military Open Mess and Club Facility</t>
  </si>
  <si>
    <t>11-23 12 23 Military Exchange Eating Facility</t>
  </si>
  <si>
    <t>11-23 12 27 Military Non-Exchange Eating Facility</t>
  </si>
  <si>
    <t>11-23 12 31 Fast Food Restaurant</t>
  </si>
  <si>
    <t>11-23 12 35 Full Service Restaurant</t>
  </si>
  <si>
    <t>11-23 12 43 Limited Service Restaurant</t>
  </si>
  <si>
    <t>11-23 12 47 Student Dining Hall</t>
  </si>
  <si>
    <t>11-23 15 00 Tavern, Bar, or Micro-Brewery</t>
  </si>
  <si>
    <t>11-23 18 00 Nightclub</t>
  </si>
  <si>
    <t>11-25 00 00 Lodging Facility</t>
  </si>
  <si>
    <t>11-25 12 00 Hotel</t>
  </si>
  <si>
    <t>11-25 12 11 Urban Hotel</t>
  </si>
  <si>
    <t>11-25 12 15 Motel</t>
  </si>
  <si>
    <t>11-25 12 19 Bed and Breakfast</t>
  </si>
  <si>
    <t>11-25 12 23 Residence Hotel</t>
  </si>
  <si>
    <t>11-25 12 27 Resort Hotel</t>
  </si>
  <si>
    <t>11-25 12 39 All-Suites Lodging</t>
  </si>
  <si>
    <t>11-25 12 43 Recreational Camp and Trailer Park</t>
  </si>
  <si>
    <t>11-25 12 47 Emergency Unaccompanied Personnel Housing</t>
  </si>
  <si>
    <t>11-25 12 51 EUPH Tent Pad</t>
  </si>
  <si>
    <t>11-25 12 55 Casino Hotel</t>
  </si>
  <si>
    <t>11-25 12 59 Convention Hotel</t>
  </si>
  <si>
    <t>11-25 12 63 Full Service Lodging</t>
  </si>
  <si>
    <t>11-25 12 67 Luxury Lodging</t>
  </si>
  <si>
    <t>11-25 12 71 Mixed Use Lodging</t>
  </si>
  <si>
    <t>11-25 55 00 Animal Lodging Facility</t>
  </si>
  <si>
    <t>11-25 55 12 Kennel</t>
  </si>
  <si>
    <t>11-25 55 15 Stable</t>
  </si>
  <si>
    <t>11-27 00 00 Office Facility</t>
  </si>
  <si>
    <t>11-27 12 00 Administrative Building</t>
  </si>
  <si>
    <t>11-27 12 11 Vocational Training Facility</t>
  </si>
  <si>
    <t>11-27 12 15 Family Service Center</t>
  </si>
  <si>
    <t>11-27 15 00 Military Headquarters Office</t>
  </si>
  <si>
    <t>11-27 15 11 Small Unit Headquarters Office Building</t>
  </si>
  <si>
    <t>11-27 15 15 Large Unit Headquarters Office Building</t>
  </si>
  <si>
    <t>11-27 18 00 Headquarters Office</t>
  </si>
  <si>
    <t>11-27 22 00 Regional Administrative Office</t>
  </si>
  <si>
    <t>11-27 22 11 Field Office</t>
  </si>
  <si>
    <t>11-27 25 00 Multi-tenant Office Building</t>
  </si>
  <si>
    <t>11-27 25 11 Office-Industrial Building</t>
  </si>
  <si>
    <t>11-27 25 15 Office-Multi-Family Residence Building</t>
  </si>
  <si>
    <t>11-27 25 19 Office-Retail Building</t>
  </si>
  <si>
    <t>11-27 25 23 Office-Retail-Industrial Building</t>
  </si>
  <si>
    <t>11-27 25 27 Office-Retail-Multi-Family Residence Building</t>
  </si>
  <si>
    <t>11-27 28 00 Business Park</t>
  </si>
  <si>
    <t>11-27 32 00 Flex Space Office Building</t>
  </si>
  <si>
    <t>11-27 35 00 Creative/Loft Office Building</t>
  </si>
  <si>
    <t>11-27 38 00 Office Building</t>
  </si>
  <si>
    <t>11-27 38 11 Commercial Office Building</t>
  </si>
  <si>
    <t>11-27 38 14 Government Office Building</t>
  </si>
  <si>
    <t>11-27 38 17 Private Office Building</t>
  </si>
  <si>
    <t>11-27 42 00 Office/Research and Development Building</t>
  </si>
  <si>
    <t>11-27 45 00 Office/Warehouse Building</t>
  </si>
  <si>
    <t>11-27 48 00 Underground Administrative Structure</t>
  </si>
  <si>
    <t>11-27 48 11 Administrative Structure, Underground</t>
  </si>
  <si>
    <t>11-27 48 15 Alternate Joint Communications Center</t>
  </si>
  <si>
    <t>11-27 52 00 Administrative Structure, Other Than Building</t>
  </si>
  <si>
    <t>11-27 55 00 Operational Support Building</t>
  </si>
  <si>
    <t>11-27 55 11 Operations Support Lab</t>
  </si>
  <si>
    <t>11-27 55 15 Operations Supply Building</t>
  </si>
  <si>
    <t>11-27 55 19 Miscellaneous Operations Support Building</t>
  </si>
  <si>
    <t>11-27 55 21 Logistics</t>
  </si>
  <si>
    <t>11-27 55 22 Logistics Support Building</t>
  </si>
  <si>
    <t>11-27 55 23 Working Animal Support Building</t>
  </si>
  <si>
    <t>11-29 00 00 Research Facility</t>
  </si>
  <si>
    <t>11-29 12 00 Scientific Research and Development Facility</t>
  </si>
  <si>
    <t>11-29 12 11 Physical Sciences Research and Development Facility</t>
  </si>
  <si>
    <t>11-29 12 11 11 Chemical Research Facility</t>
  </si>
  <si>
    <t>11-29 12 14 Engineering Research and Development Facility</t>
  </si>
  <si>
    <t>11-29 12 14 14 Computing Research Facility</t>
  </si>
  <si>
    <t>11-29 12 14 17 Nanotechnology Research Facility</t>
  </si>
  <si>
    <t>11-29 12 14 20 Electronics Research Facility</t>
  </si>
  <si>
    <t>11-29 12 14 23 Engineering Research Facility</t>
  </si>
  <si>
    <t>11-29 12 14 33 Nuclear Research Facility</t>
  </si>
  <si>
    <t>11-29 12 18 Life Sciences Research and Development Facility</t>
  </si>
  <si>
    <t>11-29 12 18 11 Life Sciences Research Facility</t>
  </si>
  <si>
    <t>11-29 12 18 15 Biomedical Research Facility</t>
  </si>
  <si>
    <t>11-29 12 18 17 Biometrics Research Facility</t>
  </si>
  <si>
    <t>11-29 12 18 19 Agricultural Research and Development Facility</t>
  </si>
  <si>
    <t>11-29 12 18 21 Forensics Research Facility</t>
  </si>
  <si>
    <t>11-29 12 18 27 High Hazard Research Facility</t>
  </si>
  <si>
    <t>11-29 12 18 31 Hazardous Materials Containment Research Facility</t>
  </si>
  <si>
    <t>11-29 12 25 Social and Behavioral Sciences Research and Development Facility</t>
  </si>
  <si>
    <t>11-29 28 00 Manufacturing Research and Development Facility</t>
  </si>
  <si>
    <t>11-29 28 11 Research Development Test and Evaluation Technical Service Facility</t>
  </si>
  <si>
    <t>11-29 28 15 Food Manufacturing Research Development Test and Evaluation Facility</t>
  </si>
  <si>
    <t>11-29 28 19 Beverage and Tobacco Manufacturing Research Development Test and Evaluation Facility</t>
  </si>
  <si>
    <t>11-29 28 23 Textile Mill and Textile Product Manufacturing Research Development Test and Evaluation Facility</t>
  </si>
  <si>
    <t>11-29 28 27 Leather and Allied Product Manufacturing Research Development Test and Evaluation Facility</t>
  </si>
  <si>
    <t>11-29 28 31 Wood Product Manufacturing Research Development Test and Evaluation Facility</t>
  </si>
  <si>
    <t>11-29 28 35 Pulp, Paper, and Paperboard Manufacturing Research Development Test and Evaluation Facility</t>
  </si>
  <si>
    <t>11-29 28 39 Petroleum and Coal Products Manufacturing Research Development Test and Evaluation Facility</t>
  </si>
  <si>
    <t>11-29 28 43 Chemical Manufacturing Research Development Test and Evaluation Facility</t>
  </si>
  <si>
    <t>11-29 28 47 Plastics and Rubber Products Manufacturing Research Development Test and Evaluation Facility</t>
  </si>
  <si>
    <t>11-29 28 51 Nonmetallic Mineral Product Manufacturing Research Development Test and Evaluation Facility</t>
  </si>
  <si>
    <t>11-29 28 55 Primary Metal Manufacturing Research Development Test and Evaluation Facility</t>
  </si>
  <si>
    <t>11-29 28 55 11 Fabricated Metal Product Manufacturing Research Development Test and Evaluation Facility</t>
  </si>
  <si>
    <t>11-29 28 55 15 Weapons Research Development Test and Evaluation Facility</t>
  </si>
  <si>
    <t>11-29 28 55 21 Ammunition, Explosive, and Toxic Research Development Test and Evaluation Facility</t>
  </si>
  <si>
    <t>11-29 28 59 Research Development Test and Evaluation Range Facilities</t>
  </si>
  <si>
    <t>11-29 28 59 11 Machinery Manufacturing Research Development Test and Evaluation Facility</t>
  </si>
  <si>
    <t>11-29 28 63 Propulsion Research Development Test and Evaluation Facility 
(or Engine, Turbine, and Power Transmission Equipment Manufacturing Research Development Test and Evaluation Facility)</t>
  </si>
  <si>
    <t>11-29 28 67 Computer and Electronic Product Manufacturing Research Development Test and Evaluation Facility</t>
  </si>
  <si>
    <t>11-29 28 71 Electrical Equipment, Appliance, and Component Manufacturing Research Development Test and Evaluation Facility</t>
  </si>
  <si>
    <t>11-29 28 71 11 Transportation Equipment Manufacturing Research Development Test and Evaluation Facility</t>
  </si>
  <si>
    <t>11-29 28 71 15 Aircraft Research Development Test and Evaluation Facility</t>
  </si>
  <si>
    <t>11-29 28 71 19 Missile and Space Research Development Test and Evaluation Facility</t>
  </si>
  <si>
    <t>11-29 28 71 23 Ship and Marine Research Development Test and Evaluation Facility</t>
  </si>
  <si>
    <t>11-29 28 71 27 Tank and Automotive Research Development Test and Evaluation Facility</t>
  </si>
  <si>
    <t>11-29 28 71 31 Underwater Equipment Research Development Test and Evaluation Facility</t>
  </si>
  <si>
    <t>11-35 00 00 Production Facility</t>
  </si>
  <si>
    <t>11-35 11 00 Manufacturing Facility</t>
  </si>
  <si>
    <t>11-35 11 11 Pharmaceutical or Biotechnology Manufacturing Facility</t>
  </si>
  <si>
    <t>11-35 11 14 Food Processing and Manufacturing Facility</t>
  </si>
  <si>
    <t>11-35 11 17 Beverage or Tobacco Manufacturing Facility</t>
  </si>
  <si>
    <t>11-35 11 21 Textile Manufacturing Facility</t>
  </si>
  <si>
    <t>11-35 11 23 Leather and Allied Industry Manufacturing Facility</t>
  </si>
  <si>
    <t>11-35 11 26 Wood Product Manufacturing Facility</t>
  </si>
  <si>
    <t>11-35 11 29 Paper Manufacturing Facility</t>
  </si>
  <si>
    <t>11-35 11 32 Printing Facility</t>
  </si>
  <si>
    <t>11-35 11 35 Petroleum or Coal Products Manufacturing Facility</t>
  </si>
  <si>
    <t>11-35 11 38 Chemical Manufacturing Facility</t>
  </si>
  <si>
    <t>11-35 11 41 Ammunition, Explosives, and Toxics Production Facility</t>
  </si>
  <si>
    <t>11-35 11 44 Plastics or Rubber Manufacturing Facility</t>
  </si>
  <si>
    <t>11-35 11 47 Nonmetallic Mineral Product Manufacturing Facility</t>
  </si>
  <si>
    <t>11-35 11 51 Cement/Rock/Gravel Plant</t>
  </si>
  <si>
    <t>11-35 11 53 Primary Metal Manufacturing Facility</t>
  </si>
  <si>
    <t>11-35 11 56 Fabricated Metal Product Manufacturing Facility</t>
  </si>
  <si>
    <t>11-35 11 59 Machinery Manufacturing Facility</t>
  </si>
  <si>
    <t>11-35 11 62 Guided Missile Production Facility</t>
  </si>
  <si>
    <t>11-35 11 65 Weapons and Spares Production Facility</t>
  </si>
  <si>
    <t>11-35 11 68 Computer or Electronics Manufacturing Facility</t>
  </si>
  <si>
    <t>11-35 11 71 Electrical Equipment or Appliance Manufacturing Facility</t>
  </si>
  <si>
    <t>11-35 11 74 Transportation Manufacturing Facility</t>
  </si>
  <si>
    <t>11-35 11 77 Furniture Manufacturing Facility</t>
  </si>
  <si>
    <t>11-35 11 81 Light Manufacturing Facility</t>
  </si>
  <si>
    <t>11-35 11 83 Heavy Manufacturing Facility</t>
  </si>
  <si>
    <t>11-35 11 86 High-Tech Manufacturing Facility</t>
  </si>
  <si>
    <t>11-35 11 89 Installation Maintenance and Repair Production Facility</t>
  </si>
  <si>
    <t>11-35 15 00 Agricultural Facility</t>
  </si>
  <si>
    <t>11-35 15 11 Agribusiness Facility</t>
  </si>
  <si>
    <t>11-35 15 15 Crop Farm</t>
  </si>
  <si>
    <t>11-35 15 19 Ornamental Crop Farm</t>
  </si>
  <si>
    <t>11-35 15 23 Orchard</t>
  </si>
  <si>
    <t>11-35 15 27 Livestock Farm</t>
  </si>
  <si>
    <t>11-35 15 31 Apiary and Other Related Structures</t>
  </si>
  <si>
    <t>11-35 15 35 Slaughterhouse and Processing Facility</t>
  </si>
  <si>
    <t>11-35 15 39 Forestry and Timber Fabrication Facility</t>
  </si>
  <si>
    <t>11-35 15 43 Green House</t>
  </si>
  <si>
    <t>11-35 15 47 Aquaculture Facility</t>
  </si>
  <si>
    <t>11-35 15 51 Agricultural Auction/Market Facility</t>
  </si>
  <si>
    <t>11-35 15 55 Dairy Facility</t>
  </si>
  <si>
    <t>11-35 15 59 Feedlot</t>
  </si>
  <si>
    <t>11-35 15 63 Animal Feed Operations Facility</t>
  </si>
  <si>
    <t>11-35 15 67 Agricultural Maintenance Facility</t>
  </si>
  <si>
    <t>11-35 19 00 Mineral Extraction Facility</t>
  </si>
  <si>
    <t>11-35 19 21 Oil and Gas Extraction Facility</t>
  </si>
  <si>
    <t>11-35 19 31 Mining Facility</t>
  </si>
  <si>
    <t>11-35 23 00 Craft Production Facility</t>
  </si>
  <si>
    <t>11-35 23 11 Painting Craft Production Facility</t>
  </si>
  <si>
    <t>11-35 23 15 Wood and Plastic Craft Production Facility</t>
  </si>
  <si>
    <t>11-35 23 19 Metal Craft Production Facility</t>
  </si>
  <si>
    <t>11-35 23 23 Ceramic Craft Production Facility</t>
  </si>
  <si>
    <t>11-35 23 27 Glass-Making Craft Production Facility</t>
  </si>
  <si>
    <t>11-35 23 31 Craft Textile Production Facility</t>
  </si>
  <si>
    <t>11-35 55 00 Entertainment Production Facility</t>
  </si>
  <si>
    <t>11-35 55 11 Entertainment Rehearsal Facility</t>
  </si>
  <si>
    <t>11-35 55 21 Movie Studio</t>
  </si>
  <si>
    <t>11-35 55 31 Broadcasting Facility</t>
  </si>
  <si>
    <t>11-37 00 00 Storage Facility</t>
  </si>
  <si>
    <t>11-37 12 00 Dry Storage Facility</t>
  </si>
  <si>
    <t>11-37 12 11 Food Storage Facility</t>
  </si>
  <si>
    <t>11-37 12 15 Agricultural Storage Facility</t>
  </si>
  <si>
    <t>11-37 12 19 Grain Silo</t>
  </si>
  <si>
    <t>11-37 12 23 Grain Elevator</t>
  </si>
  <si>
    <t>11-37 12 27 Consumer Products Storage Facility</t>
  </si>
  <si>
    <t>11-37 12 31 Parts Storage Facility</t>
  </si>
  <si>
    <t>11-37 12 35 Equipment Storage Facility</t>
  </si>
  <si>
    <t>11-37 12 39 Raw Material Storage Facility</t>
  </si>
  <si>
    <t>11-37 12 43 Self-Storage/Mini-Storage Facility</t>
  </si>
  <si>
    <t>11-37 15 00 Salvage Yard</t>
  </si>
  <si>
    <t>11-37 19 00 Underground/Cave Storage</t>
  </si>
  <si>
    <t>11-37 23 00 Loft/Multi-Story Warehouse</t>
  </si>
  <si>
    <t>11-37 26 00 Covered Storage Facility</t>
  </si>
  <si>
    <t>11-37 26 11 Depot and Arsenal Covered Storage</t>
  </si>
  <si>
    <t>11-37 26 15 Installation and Organization Covered Storage</t>
  </si>
  <si>
    <t>11-37 32 00 Open Storage Facility</t>
  </si>
  <si>
    <t>11-37 32 11 Depot Open Storage Facility</t>
  </si>
  <si>
    <t>11-37 32 15 Open Storage, Installation Facility</t>
  </si>
  <si>
    <t>11-37 35 00 Environmentally-Controlled Storage Facility</t>
  </si>
  <si>
    <t>11-37 35 11 Cold Storage Facility</t>
  </si>
  <si>
    <t>11-37 35 21 Freezer Storage Facility</t>
  </si>
  <si>
    <t>11-37 35 31 Warm Storage Facility</t>
  </si>
  <si>
    <t>11-37 39 00 Hazardous Storage Facility</t>
  </si>
  <si>
    <t>11-37 39 11 Explosives Storage Facility</t>
  </si>
  <si>
    <t>11-37 39 21 Toxins Storage Facility</t>
  </si>
  <si>
    <t>11-37 39 31 Radioactive Material Storage Facility</t>
  </si>
  <si>
    <t>11-37 45 00 Gas Plant and Storage Facility</t>
  </si>
  <si>
    <t>11-37 45 11 Helium Production/Storage Building</t>
  </si>
  <si>
    <t>11-37 45 15 Helium Storage Facility</t>
  </si>
  <si>
    <t>11-37 45 19 Installation Gas Storage Facility</t>
  </si>
  <si>
    <t>11-37 49 00 Bulk Liquid Fuel Storage Facility</t>
  </si>
  <si>
    <t>11-37 49 11 Strategic Petroleum Reserve Facility</t>
  </si>
  <si>
    <t>11-37 55 00 Bulk Liquid Non-Fuel Storage Facility</t>
  </si>
  <si>
    <t>11-37 55 11 Liquid Oxygen Storage Facility</t>
  </si>
  <si>
    <t>11-37 65 00 Intermodal/Transportation Facility</t>
  </si>
  <si>
    <t>11-37 65 11 Truck Terminal/Transit Facility</t>
  </si>
  <si>
    <t>11-37 65 15 Air Cargo Warehouse</t>
  </si>
  <si>
    <t>11-37 65 19 Distribution Warehouse</t>
  </si>
  <si>
    <t>11-37 65 23 Loading Platform/Ramp</t>
  </si>
  <si>
    <t>11-37 65 27 Cargo Handling and Storage Area</t>
  </si>
  <si>
    <t>11-37 65 31 Marine Cargo Staging Area</t>
  </si>
  <si>
    <t>11-37 65 41 Customs Facility</t>
  </si>
  <si>
    <t>11-41 00 00 Water Infrastructure Facility</t>
  </si>
  <si>
    <t>11-41 11 00 Water Holding and Collection Facility</t>
  </si>
  <si>
    <t>11-41 11 11 Water Tank or Tower</t>
  </si>
  <si>
    <t>11-41 11 14 Dam</t>
  </si>
  <si>
    <t>11-41 11 17 Reservoir</t>
  </si>
  <si>
    <t>11-41 11 25 Shore Erosion Prevention Facility</t>
  </si>
  <si>
    <t>11-41 21 00 Water Distribution Facility</t>
  </si>
  <si>
    <t>11-41 21 11 Potable Water Distribution Facility</t>
  </si>
  <si>
    <t>11-41 21 14 Storm Water Sewer Distribution Facility</t>
  </si>
  <si>
    <t>11-41 21 17 Sanitary Sewer Distribution Facility</t>
  </si>
  <si>
    <t>11-41 21 21 Irrigation Distribution Facility</t>
  </si>
  <si>
    <t>11-41 21 24 Canal</t>
  </si>
  <si>
    <t>11-41 21 27 Canal Lock</t>
  </si>
  <si>
    <t>11-41 21 31 Aqueduct</t>
  </si>
  <si>
    <t>11-41 21 35 Navigation Revetment</t>
  </si>
  <si>
    <t>11-41 21 39 Training Dike/Wing Dam/Pile Dike</t>
  </si>
  <si>
    <t>11-41 24 00 Water Treatment Facility</t>
  </si>
  <si>
    <t>11-41 24 11 Potable Water Treatment Facility</t>
  </si>
  <si>
    <t>11-41 24 14 Waste Water Treatment Facility</t>
  </si>
  <si>
    <t>11-41 24 17 Wetlands Water Treatment Facility</t>
  </si>
  <si>
    <t>11-41 27 00 Special Water Production Facility</t>
  </si>
  <si>
    <t>11-41 27 11 Water Distillation Facility</t>
  </si>
  <si>
    <t>11-41 27 14 Special Water Purification Facility</t>
  </si>
  <si>
    <t>11-41 27 17 Chilled Water Facility</t>
  </si>
  <si>
    <t>11-41 35 00 Fire Protection Water Facility</t>
  </si>
  <si>
    <t>11-41 35 11 Water Source, Fire Protection</t>
  </si>
  <si>
    <t>11-41 35 15 Water Distribution Line, Fire Protection</t>
  </si>
  <si>
    <t>11-41 35 19 Water Impoundment, Fire Protection</t>
  </si>
  <si>
    <t>11-41 35 23 Water Pump Facility, Fire Protection</t>
  </si>
  <si>
    <t>11-41 35 27 Water Tank, Fire Protection</t>
  </si>
  <si>
    <t>11-41 39 00 Marine Improvement</t>
  </si>
  <si>
    <t>11-41 39 11 Harbor Marine Improvements</t>
  </si>
  <si>
    <t>11-41 43 00 Fish Passage</t>
  </si>
  <si>
    <t>11-41 43 11 Fish Facility</t>
  </si>
  <si>
    <t>11-41 47 00 Ground Improvement Structure</t>
  </si>
  <si>
    <t>11-41 47 11 Grounds Drainage</t>
  </si>
  <si>
    <t>11-42 00 00 Energy Infrastructure Facility</t>
  </si>
  <si>
    <t>11-42 11 00 Energy Production Facility</t>
  </si>
  <si>
    <t>11-42 11 11 Nuclear-Powered Electrical Generation Facility</t>
  </si>
  <si>
    <t>11-42 11 14 Wind-Powered Electrical Generation Facility</t>
  </si>
  <si>
    <t>11-42 11 17 Solar-Powered Electrical Generation Facility</t>
  </si>
  <si>
    <t>11-42 11 21 Hydroelectric Generation Facility</t>
  </si>
  <si>
    <t>11-42 11 24 Geothermal-Powered Electrical Generation Facility</t>
  </si>
  <si>
    <t>11-42 11 27 Gas-Powered Electrical Generation Facility</t>
  </si>
  <si>
    <t>11-42 11 31 Coal-Powered Electrical Generation Facility</t>
  </si>
  <si>
    <t>11-42 11 34 Oil-Powered Electrical Generation Facility</t>
  </si>
  <si>
    <t>11-42 11 37 Steam Production Facility</t>
  </si>
  <si>
    <t>11-42 11 55 Stand-By/Emergency Power Facility</t>
  </si>
  <si>
    <t>11-42 21 00 Energy Distribution Node</t>
  </si>
  <si>
    <t>11-42 21 11 Electrical Substation</t>
  </si>
  <si>
    <t>11-42 21 14 Electrical Switching Station</t>
  </si>
  <si>
    <t>11-42 21 21 Electrical Transformer</t>
  </si>
  <si>
    <t>11-42 21 24 Natural Gas Pumping Station</t>
  </si>
  <si>
    <t>11-42 21 29 Miscellaneous Pump Station</t>
  </si>
  <si>
    <t>11-42 24 00 Energy Storage Facility</t>
  </si>
  <si>
    <t>11-42 24 11 Liquid Fuel Storage</t>
  </si>
  <si>
    <t>11-42 24 14 Solid Fuel Storage</t>
  </si>
  <si>
    <t>11-42 24 17 Gas Fuel Storage</t>
  </si>
  <si>
    <t>11-42 24 21 Electrical Storage</t>
  </si>
  <si>
    <t>11-42 24 25 Miscellaneous Liquid Storage Tank and Basin</t>
  </si>
  <si>
    <t>11-42 27 00 Energy Distribution Facility</t>
  </si>
  <si>
    <t>11-42 27 11 Power Tunnel</t>
  </si>
  <si>
    <t>11-42 27 14 Power Trench</t>
  </si>
  <si>
    <t>11-42 27 17 Pipe Line</t>
  </si>
  <si>
    <t>11-42 27 21 Power Line</t>
  </si>
  <si>
    <t>11-42 27 24 Steam Tunnel</t>
  </si>
  <si>
    <t>11-42 27 27 Natural Gas Pipeline</t>
  </si>
  <si>
    <t>11-42 27 32 Overhead Electrical Power Distribution Line</t>
  </si>
  <si>
    <t>11-42 27 35 Exterior Lighting Pole</t>
  </si>
  <si>
    <t>11-42 27 39 Underground Electrical Power Distribution Line</t>
  </si>
  <si>
    <t>11-42 38 00 Heat and Refrigeration Facility</t>
  </si>
  <si>
    <t>11-42 38 11 Heat Source</t>
  </si>
  <si>
    <t>11-42 38 15 Heat Distribution Line</t>
  </si>
  <si>
    <t>11-42 38 19 Heat Gas Production Plant</t>
  </si>
  <si>
    <t>11-42 38 23 Heat Gas Storage</t>
  </si>
  <si>
    <t>11-42 38 27 Installation Gas Distribution Line</t>
  </si>
  <si>
    <t>11-42 38 31 Heat Gas Distribution Line</t>
  </si>
  <si>
    <t>11-42 38 35 Refrigeration and Air Conditioning Source</t>
  </si>
  <si>
    <t>11-42 38 39 Chilled Water and Refrigerant Distribution Line</t>
  </si>
  <si>
    <t>11-43 00 00 Waste Infrastructure Facility</t>
  </si>
  <si>
    <t>11-43 11 00 Waste Collection and Holding Facility</t>
  </si>
  <si>
    <t>11-43 11 05 Refuse Collection and Recycling Facility</t>
  </si>
  <si>
    <t>11-43 11 08 Incinerator</t>
  </si>
  <si>
    <t>11-43 11 11 Land Fill</t>
  </si>
  <si>
    <t>11-43 11 12 Hazardous Waste Landfill</t>
  </si>
  <si>
    <t>11-43 11 14 Special Waste Holding Facility</t>
  </si>
  <si>
    <t>11-43 11 25 Animal Waste Handling Facility</t>
  </si>
  <si>
    <t>11-43 21 00 Waste Processing Facility</t>
  </si>
  <si>
    <t>11-43 21 11 Sewage Treatment Facility</t>
  </si>
  <si>
    <t>11-43 21 14 Industrial Waste Treatment Facility</t>
  </si>
  <si>
    <t>11-43 21 17 Water Separation Facility</t>
  </si>
  <si>
    <t>11-43 21 21 Septic Tank and Drain Field</t>
  </si>
  <si>
    <t>11-43 21 23 Septic Lagoon and Settlement Ponds</t>
  </si>
  <si>
    <t>11-43 21 26 Sewage Lift Stations</t>
  </si>
  <si>
    <t>11-43 21 29 Recycling Processing Center</t>
  </si>
  <si>
    <t>11-43 21 32 Special Waste Reclamation Facility</t>
  </si>
  <si>
    <t>11-44 00 00 Information Infrastructure Facility</t>
  </si>
  <si>
    <t>11-44 11 00 Information Node</t>
  </si>
  <si>
    <t>11-44 11 11 Computing Center</t>
  </si>
  <si>
    <t>11-44 11 14 Tier I Data Center</t>
  </si>
  <si>
    <t>11-44 11 17 Tier II Data Center</t>
  </si>
  <si>
    <t>11-44 11 21 Tier III Data Center</t>
  </si>
  <si>
    <t>11-44 11 24 Tier IV Data Center</t>
  </si>
  <si>
    <t>11-44 11 27 Automated Data Processing Center</t>
  </si>
  <si>
    <t>11-44 11 75 Outdoor Sign</t>
  </si>
  <si>
    <t>11-44 21 00 Information Distribution Facility</t>
  </si>
  <si>
    <t>11-44 21 11 Telecommunication Lines</t>
  </si>
  <si>
    <t>11-44 21 14 Satellite Distribution Facility</t>
  </si>
  <si>
    <t>11-44 55 00 Electronics and Communications Equipment Maintenance Facility</t>
  </si>
  <si>
    <t>11-44 55 11 Electronic and Communication Maintenance Shop</t>
  </si>
  <si>
    <t>11-44 55 15 Electronic and Communication Maintenance Shop, Depot</t>
  </si>
  <si>
    <t>11-44 55 19 Electronic and Communication Maintenance Facility</t>
  </si>
  <si>
    <t>11-51 00 00 Transportation Facility</t>
  </si>
  <si>
    <t>11-51 11 00 Aerospace Transportation Terminal</t>
  </si>
  <si>
    <t>11-51 11 11 Rural/Isolated Airfield</t>
  </si>
  <si>
    <t>11-51 11 14 Local or Municipal Airfield</t>
  </si>
  <si>
    <t>11-51 11 17 Regional Airport</t>
  </si>
  <si>
    <t>11-51 11 21 International Airport</t>
  </si>
  <si>
    <t>11-51 11 24 Heliport</t>
  </si>
  <si>
    <t>11-51 11 27 Extra-Atmospheric Aerospace Transportation Terminal</t>
  </si>
  <si>
    <t>11-51 11 35 Passenger Assembly Facility</t>
  </si>
  <si>
    <t>11-51 11 39 Ground Operations Building</t>
  </si>
  <si>
    <t>11-51 11 43 Airfield Operational Building</t>
  </si>
  <si>
    <t>11-51 11 47 Non-Building Airfield Operational Facility</t>
  </si>
  <si>
    <t>11-51 21 00 Marine Transportation Terminal</t>
  </si>
  <si>
    <t>11-51 21 11 Recreational Marina</t>
  </si>
  <si>
    <t>11-51 21 12 Recreational Pier</t>
  </si>
  <si>
    <t>11-51 21 14 Commercial Pier</t>
  </si>
  <si>
    <t>11-51 21 15 Wharf</t>
  </si>
  <si>
    <t>11-51 21 17 Industrial Pier</t>
  </si>
  <si>
    <t>11-51 21 21 Port</t>
  </si>
  <si>
    <t>11-51 21 23 Container Terminal</t>
  </si>
  <si>
    <t>11-51 24 00 Rail Transportation Terminal</t>
  </si>
  <si>
    <t>11-51 24 11 Rural Long Distance Rail Station</t>
  </si>
  <si>
    <t>11-51 24 14 Urban Long Distance Rail Station</t>
  </si>
  <si>
    <t>11-51 24 17 Local Transit Rail Station</t>
  </si>
  <si>
    <t>11-51 24 35 Explosives Railway Holding Yard</t>
  </si>
  <si>
    <t>11-51 27 00 Motor Vehicle Transportation Terminal</t>
  </si>
  <si>
    <t>11-51 27 11 Long Distance Bus Station</t>
  </si>
  <si>
    <t>11-51 27 14 Local Transit Bus Station</t>
  </si>
  <si>
    <t>11-51 27 15 Bus Stop Shelter</t>
  </si>
  <si>
    <t>11-51 27 17 Roadside Truck Stop</t>
  </si>
  <si>
    <t>11-51 27 18 Vehicle Scales</t>
  </si>
  <si>
    <t>11-51 27 21 Highway Rest Stop</t>
  </si>
  <si>
    <t>11-51 31 00 Vehicle Maintenance and Parking Facility</t>
  </si>
  <si>
    <t>11-51 31 11 Auto Maintenance and Fueling Station</t>
  </si>
  <si>
    <t>11-51 31 12 Automobile Craft Center</t>
  </si>
  <si>
    <t>11-51 31 14 Automobile Parking Facility</t>
  </si>
  <si>
    <t>11-51 31 17 Rail Maintenance and Fueling Facility</t>
  </si>
  <si>
    <t>11-51 31 18 Rail Yard</t>
  </si>
  <si>
    <t>11-51 31 21 Airplane Maintenance and Fueling Facility</t>
  </si>
  <si>
    <t>11-51 31 24 Boat Maintenance and Fueling Dry Docks</t>
  </si>
  <si>
    <t>11-51 31 29 Small Craft Berthing</t>
  </si>
  <si>
    <t>11-51 31 33 Small Craft Building</t>
  </si>
  <si>
    <t>11-51 31 37 Offshore Mooring Facility</t>
  </si>
  <si>
    <t>11-51 31 41 Boathouse</t>
  </si>
  <si>
    <t>11-51 34 00 Airfield Pavement</t>
  </si>
  <si>
    <t>11-51 34 15 Airfield Runway</t>
  </si>
  <si>
    <t>11-51 34 19 Airfield Taxiway</t>
  </si>
  <si>
    <t>11-51 34 23 Airfield Apron</t>
  </si>
  <si>
    <t>11-51 45 00 Roadway</t>
  </si>
  <si>
    <t>11-51 45 11 Alley</t>
  </si>
  <si>
    <t>11-51 45 15 Driveway</t>
  </si>
  <si>
    <t>11-51 45 19 Street</t>
  </si>
  <si>
    <t>11-51 45 23 Collector Roadway</t>
  </si>
  <si>
    <t>11-51 45 27 Arterial Roadway</t>
  </si>
  <si>
    <t>11-51 45 31 County Highway</t>
  </si>
  <si>
    <t>11-51 45 35 State or Provincial Highway</t>
  </si>
  <si>
    <t>11-51 45 39 Beltway</t>
  </si>
  <si>
    <t>11-51 45 43 Interstate Highway</t>
  </si>
  <si>
    <t>11-51 49 00 Traffic Control Facility</t>
  </si>
  <si>
    <t>11-51 49 11 Traffic Control Signal</t>
  </si>
  <si>
    <t>11-51 49 15 Toll Booth/Plaza</t>
  </si>
  <si>
    <t>11-51 53 00 Sidewalk or Other Pavement</t>
  </si>
  <si>
    <t>11-51 53 11 Vehicle Staging Area, Surfaced</t>
  </si>
  <si>
    <t>11-51 53 13 Parking Lot</t>
  </si>
  <si>
    <t>11-51 53 15 Sidewalk and Walkway</t>
  </si>
  <si>
    <t>11-51 53 19 Miscellaneous Paved Area</t>
  </si>
  <si>
    <t>11-51 58 00 Railway</t>
  </si>
  <si>
    <t>11-51 58 11 Heavy Railway</t>
  </si>
  <si>
    <t>11-51 58 15 Light Railway</t>
  </si>
  <si>
    <t>11-51 58 19 High Speed Railway</t>
  </si>
  <si>
    <t>11-51 58 23 Monorail</t>
  </si>
  <si>
    <t>11-51 58 27 Magnetic Levitation Railway</t>
  </si>
  <si>
    <t>11-51 58 31 Miscellaneous Railroad Facility</t>
  </si>
  <si>
    <t>11-51 65 00 Bridge</t>
  </si>
  <si>
    <t>11-51 65 11 Vehicular Bridge</t>
  </si>
  <si>
    <t>11-51 65 15 Rail Bridge</t>
  </si>
  <si>
    <t>11-51 65 19 Pedestrian Bridge</t>
  </si>
  <si>
    <t>11-51 67 00 Tunnel</t>
  </si>
  <si>
    <t>11-51 67 11 Vehicular Tunnel</t>
  </si>
  <si>
    <t>11-51 67 15 Utility Tunnel</t>
  </si>
  <si>
    <t>11-51 67 19 Snow Shed</t>
  </si>
  <si>
    <t>11-51 75 00 Seaway Facility</t>
  </si>
  <si>
    <t>11-51 75 11 Ship Navigation Building</t>
  </si>
  <si>
    <t>11-51 75 15 Ship Navigation Facility</t>
  </si>
  <si>
    <t>11-51 75 19 Harbor Control Facility</t>
  </si>
  <si>
    <t>11-90 00 00 Mixed-Use Facility</t>
  </si>
  <si>
    <t>11-90 11 00 Sub-Facility</t>
  </si>
  <si>
    <t>11-95 00 00 Land</t>
  </si>
  <si>
    <t>11-95 11 00 Land Purchase, Condemnation, Donation, or Transfer</t>
  </si>
  <si>
    <t>11-95 11 11 Federal Government-Owned Land</t>
  </si>
  <si>
    <t>11-95 11 15 State-Owned Land</t>
  </si>
  <si>
    <t>11-95 11 19 Public Land</t>
  </si>
  <si>
    <t>11-95 11 23 Institutional Land</t>
  </si>
  <si>
    <t>11-95 11 27 Research and Development Land</t>
  </si>
  <si>
    <t>11-95 15 00 Public Domain Withdraw</t>
  </si>
  <si>
    <t>11-95 19 00 License or Permit</t>
  </si>
  <si>
    <t>11-95 19 11 Licensed and Permitted Land</t>
  </si>
  <si>
    <t>11-95 19 15 In-Leased Land</t>
  </si>
  <si>
    <t>11-95 19 19 Foreign Land</t>
  </si>
  <si>
    <t>11-95 23 00 Improvement to Facility or Site</t>
  </si>
  <si>
    <t>11-95 23 11 Building Improvements and Acquisitions</t>
  </si>
  <si>
    <t>11-95 23 15 Clearing, Grading, and Landscaping</t>
  </si>
  <si>
    <t>11-95 23 19 Demolition</t>
  </si>
  <si>
    <t>11-95 23 23 Cut and Fill</t>
  </si>
  <si>
    <t>11-95 23 27 Dredging</t>
  </si>
  <si>
    <t>11-95 23 33 Construction Site</t>
  </si>
  <si>
    <t>11-95 27 00 Contaminated Land</t>
  </si>
  <si>
    <t>11-95 31 00 Not Real Property</t>
  </si>
  <si>
    <t>11-95 35 00 Office Site</t>
  </si>
  <si>
    <t>11-95 39 00 Planned Development (PUD)</t>
  </si>
  <si>
    <t>11-95 43 00 Residential (Single-Family) Site</t>
  </si>
  <si>
    <t>11-95 47 00 Agricultural-Undeveloped</t>
  </si>
  <si>
    <t>11-95 51 00 Retail Site</t>
  </si>
  <si>
    <t>11-95 55 00 Retail Pad</t>
  </si>
  <si>
    <t>11-95 59 00 Subdivision-Industrial Site</t>
  </si>
  <si>
    <t>11-95 63 00 Subdivision-Office Site</t>
  </si>
  <si>
    <t>11-95 67 00 Subdivision-Residential Site</t>
  </si>
  <si>
    <t>11-95 71 00 Water-Related Site</t>
  </si>
  <si>
    <t>11-95 71 11 Coastal/Island</t>
  </si>
  <si>
    <t>11-95 71 15 Flood Zone</t>
  </si>
  <si>
    <t>11-95 71 19 Wetland/Marshland</t>
  </si>
  <si>
    <t>11-95 75 00 Wilderness Site</t>
  </si>
  <si>
    <t>11-95 79 00 Commercial Site</t>
  </si>
  <si>
    <t>11-95 83 00 Land Easement</t>
  </si>
  <si>
    <t>11-95 83 11 Conservation/Preservation Easement</t>
  </si>
  <si>
    <t>11-95 83 15 Flowage Easement</t>
  </si>
  <si>
    <t>11-95 83 19 Right-of-Way</t>
  </si>
  <si>
    <t>11-95 87 00 Industrial Site</t>
  </si>
  <si>
    <t>11-95 91 00 Multi-Family Site</t>
  </si>
  <si>
    <t>11-95 91 11 Apartment Site</t>
  </si>
  <si>
    <t>11-95 91 15 Duplex &amp; 3-4 Plex Site</t>
  </si>
  <si>
    <t>21-01 00 00 Substructure</t>
  </si>
  <si>
    <t>21-01 10 Foundations</t>
  </si>
  <si>
    <t>21-01 10 10 Standard Foundations</t>
  </si>
  <si>
    <t>21-01 10 10 10 Wall Foundations</t>
  </si>
  <si>
    <t>21-01 10 10 30 Column Foundations</t>
  </si>
  <si>
    <t>21-01 10 10 90 Standard Foundation Supplementary Components</t>
  </si>
  <si>
    <t>21-01 10 20 Special Foundations</t>
  </si>
  <si>
    <t>21-01 10 20 10 Driven Piles</t>
  </si>
  <si>
    <t>21-01 10 20 15 Bored Piles</t>
  </si>
  <si>
    <t>21-01 10 20 20 Caissons</t>
  </si>
  <si>
    <t>21-01 10 20 30 Special Foundation Walls</t>
  </si>
  <si>
    <t>21-01 10 20 40 Foundation Anchors</t>
  </si>
  <si>
    <t>21-01 10 20 50 Underpinning</t>
  </si>
  <si>
    <t>21-01 10 20 60 Raft Foundations</t>
  </si>
  <si>
    <t>21-01 10 20 70 Pile Caps</t>
  </si>
  <si>
    <t>21-01 10 20 80 Grade Beams</t>
  </si>
  <si>
    <t>21-01 20 Subgrade Enclosures</t>
  </si>
  <si>
    <t>21-01 20 10 Walls for Subgrade Enclosures</t>
  </si>
  <si>
    <t>21-01 20 10 10 Subgrade Enclosure Wall Construction</t>
  </si>
  <si>
    <t>21-01 20 10 20 Subgrade Enclosure Wall Interior Skin</t>
  </si>
  <si>
    <t>21-01 20 10 90 Subgrade Enclosure Wall Supplementary Components</t>
  </si>
  <si>
    <t>21-01 40 Slabs-On-Grade</t>
  </si>
  <si>
    <t>21-01 40 10 Standard Slabs-on-Grade</t>
  </si>
  <si>
    <t>21-01 40 20 Structural Slabs-on-Grade</t>
  </si>
  <si>
    <t>21-01 40 30 Slab Trenches</t>
  </si>
  <si>
    <t>21-01 40 40 Pits and Bases</t>
  </si>
  <si>
    <t>21-01 40 90 Slab-On-Grade Supplementary Components</t>
  </si>
  <si>
    <t>21-01 40 90 10 Perimeter Insulation</t>
  </si>
  <si>
    <t>21-01 40 90 20 Vapor Retarder</t>
  </si>
  <si>
    <t>21-01 40 90 30 Waterproofing</t>
  </si>
  <si>
    <t>21-01 40 90 50 Mud Slab</t>
  </si>
  <si>
    <t>21-01 40 90 60 Subbase Layer</t>
  </si>
  <si>
    <t>21-01 60 Water and Gas Mitigation</t>
  </si>
  <si>
    <t>21-01 60 10 Building Subdrainage</t>
  </si>
  <si>
    <t>21-01 60 10 10 Foundation Drainage</t>
  </si>
  <si>
    <t>21-01 60 10 20 Underslab Drainage</t>
  </si>
  <si>
    <t>21-01 60 20 Off-Gassing Mitigation</t>
  </si>
  <si>
    <t>21-01 60 20 10 Radon Mitigation</t>
  </si>
  <si>
    <t>21-01 60 20 50 Methane Mitigation</t>
  </si>
  <si>
    <t>21-01 90 Substructure Related Activities</t>
  </si>
  <si>
    <t>21-01 90 10 Substructure Excavation</t>
  </si>
  <si>
    <t>21-01 90 10 10 Backfill and Compaction</t>
  </si>
  <si>
    <t>21-01 90 20 Construction Dewatering</t>
  </si>
  <si>
    <t>21-01 90 30 Excavation Support</t>
  </si>
  <si>
    <t>21-01 90 30 10 Anchor Tiebacks</t>
  </si>
  <si>
    <t>21-01 90 30 20 Cofferdams</t>
  </si>
  <si>
    <t>21-01 90 30 40 Cribbing and Walers</t>
  </si>
  <si>
    <t>21-01 90 30 60 Ground Freezing</t>
  </si>
  <si>
    <t>21-01 90 30 70 Slurry Walls</t>
  </si>
  <si>
    <t>21-01 90 40 Soil Treatment</t>
  </si>
  <si>
    <t>21-02 00 00 Shell</t>
  </si>
  <si>
    <t>21-02 10 Superstructure</t>
  </si>
  <si>
    <t>21-02 10 10 Floor Construction</t>
  </si>
  <si>
    <t>21-02 10 10 10 Floor Structural Frame</t>
  </si>
  <si>
    <t>21-02 10 10 20 Floor Decks, Slabs, and Toppings</t>
  </si>
  <si>
    <t>21-02 10 10 30 Balcony Floor Construction</t>
  </si>
  <si>
    <t>21-02 10 10 40 Mezzanine Floor Construction</t>
  </si>
  <si>
    <t>21-02 10 10 50 Ramps</t>
  </si>
  <si>
    <t>21-02 10 10 90 Floor Construction Supplementary Components</t>
  </si>
  <si>
    <t>21-02 10 20 Roof Construction</t>
  </si>
  <si>
    <t>21-02 10 20 10 Roof Structural Frame</t>
  </si>
  <si>
    <t>21-02 10 20 20 Roof Decks, Slabs, and Sheathing</t>
  </si>
  <si>
    <t>21-02 10 20 30 Canopy Construction</t>
  </si>
  <si>
    <t>21-02 10 20 90 Roof Construction Supplementary Components</t>
  </si>
  <si>
    <t>21-02 10 80 Stairs</t>
  </si>
  <si>
    <t>21-02 10 80 10 Stair Construction</t>
  </si>
  <si>
    <t>21-02 10 80 30 Stair Soffits</t>
  </si>
  <si>
    <t>21-02 10 80 50 Stair Railings</t>
  </si>
  <si>
    <t>21-02 10 80 60 Fire Escapes</t>
  </si>
  <si>
    <t>21-02 10 80 70 Metal Walkways</t>
  </si>
  <si>
    <t>21-02 10 80 80 Ladders</t>
  </si>
  <si>
    <t>21-02 20 Exterior Vertical Enclosures</t>
  </si>
  <si>
    <t>21-02 20 10 Exterior Walls</t>
  </si>
  <si>
    <t>21-02 20 10 10 Exterior Wall Veneer</t>
  </si>
  <si>
    <t>21-02 20 10 20 Exterior Wall Construction</t>
  </si>
  <si>
    <t>21-02 20 10 30 Exterior Wall Interior Skin</t>
  </si>
  <si>
    <t>21-02 20 10 40 Fabricated Exterior Wall Assemblies</t>
  </si>
  <si>
    <t>21-02 20 10 50 Parapets</t>
  </si>
  <si>
    <t>21-02 20 10 60 Equipment Screens</t>
  </si>
  <si>
    <t>21-02 20 10 80 Exterior Wall Supplementary Components</t>
  </si>
  <si>
    <t>21-02 20 10 90 Exterior Wall Opening Supplementary Components</t>
  </si>
  <si>
    <t>21-02 20 20 Exterior Windows</t>
  </si>
  <si>
    <t>21-02 20 20 10 Exterior Operating Windows</t>
  </si>
  <si>
    <t>21-02 20 20 20 Exterior Fixed Windows</t>
  </si>
  <si>
    <t>21-02 20 20 30 Exterior Window Wall</t>
  </si>
  <si>
    <t>21-02 20 20 50 Exterior Special Function Windows</t>
  </si>
  <si>
    <t>21-02 20 50 Exterior Doors and Grilles</t>
  </si>
  <si>
    <t>21-02 20 50 10 Exterior Entrance Doors</t>
  </si>
  <si>
    <t>21-02 20 50 20 Exterior Utility Doors</t>
  </si>
  <si>
    <t>21-02 20 50 30 Exterior Oversize Doors</t>
  </si>
  <si>
    <t>21-02 20 50 40 Exterior Special Function Doors</t>
  </si>
  <si>
    <t>21-02 20 50 60 Exterior Grilles</t>
  </si>
  <si>
    <t>21-02 20 50 70 Exterior Gates</t>
  </si>
  <si>
    <t>21-02 20 50 90 Exterior Door Supplementary Components</t>
  </si>
  <si>
    <t>21-02 20 70 Exterior Louvers and Vents</t>
  </si>
  <si>
    <t>21-02 20 70 10 Exterior Louvers</t>
  </si>
  <si>
    <t>21-02 20 70 50 Exterior Vents</t>
  </si>
  <si>
    <t>21-02 20 80 Exterior Wall Appurtenances</t>
  </si>
  <si>
    <t>21-02 20 80 10 Exterior Fixed Grilles and Screens</t>
  </si>
  <si>
    <t>21-02 20 80 30 Exterior Opening Protection Devices</t>
  </si>
  <si>
    <t>21-02 20 80 50 Exterior Balcony Walls and Railings</t>
  </si>
  <si>
    <t>21-02 20 80 70 Exterior Fabrications</t>
  </si>
  <si>
    <t>21-02 20 80 80 Bird Control Devices</t>
  </si>
  <si>
    <t>21-02 20 90 Exterior Wall Specialties</t>
  </si>
  <si>
    <t>21-02 30 Exterior Horizontal Enclosures</t>
  </si>
  <si>
    <t>21-02 30 10 Roofing</t>
  </si>
  <si>
    <t>21-02 30 10 10 Steep Slope Roofing</t>
  </si>
  <si>
    <t>21-02 30 10 50 Low-Slope Roofing</t>
  </si>
  <si>
    <t>21-02 30 10 70 Canopy Roofing</t>
  </si>
  <si>
    <t>21-02 30 10 90 Roofing Supplementary Components</t>
  </si>
  <si>
    <t>21-02 30 20 Roof Appurtenances</t>
  </si>
  <si>
    <t>21-02 30 20 10 Roof Accessories</t>
  </si>
  <si>
    <t>21-02 30 20 30 Roof Specialties</t>
  </si>
  <si>
    <t>21-02 30 20 70 Rainwater Management</t>
  </si>
  <si>
    <t>21-02 30 40 Traffic Bearing Horizontal Enclosures</t>
  </si>
  <si>
    <t>21-02 30 40 10 Traffic Bearing Coatings</t>
  </si>
  <si>
    <t>21-02 30 40 30 Horizontal Waterproofing Membrane</t>
  </si>
  <si>
    <t>21-02 30 40 50 Wear Surfaces</t>
  </si>
  <si>
    <t>21-02 30 40 90 Horizontal Enclosure Supplementary Components</t>
  </si>
  <si>
    <t>21-02 30 60 Horizontal Openings</t>
  </si>
  <si>
    <t>21-02 30 60 10 Roof Windows and Skylights</t>
  </si>
  <si>
    <t>21-02 30 60 50 Vents and Hatches</t>
  </si>
  <si>
    <t>21-02 30 60 90 Horizontal Opening Supplementary Components</t>
  </si>
  <si>
    <t>21-02 30 80 Overhead Exterior Enclosures</t>
  </si>
  <si>
    <t>21-02 30 80 10 Exterior Ceilings</t>
  </si>
  <si>
    <t>21-02 30 80 20 Exterior Soffits</t>
  </si>
  <si>
    <t>21-02 30 80 30 Exterior Bulkheads</t>
  </si>
  <si>
    <t>21-03 00 00 Interiors</t>
  </si>
  <si>
    <t>21-03 10 Interior Construction</t>
  </si>
  <si>
    <t>21-03 10 10 Interior Partitions</t>
  </si>
  <si>
    <t>21-03 10 10 10 Interior Fixed Partitions</t>
  </si>
  <si>
    <t>21-03 10 10 20 Interior Glazed Partitions</t>
  </si>
  <si>
    <t>21-03 10 10 40 Interior Demountable Partitions</t>
  </si>
  <si>
    <t>21-03 10 10 50 Interior Operable Partitions</t>
  </si>
  <si>
    <t>21-03 10 10 70 Interior Screens</t>
  </si>
  <si>
    <t>21-03 10 10 90 Interior Partition Supplementary Components</t>
  </si>
  <si>
    <t>21-03 10 20 Interior Windows</t>
  </si>
  <si>
    <t>21-03 10 20 10 Interior Operating Windows</t>
  </si>
  <si>
    <t>21-03 10 20 20 Interior Fixed Windows</t>
  </si>
  <si>
    <t>21-03 10 20 50 Interior Special Function Windows</t>
  </si>
  <si>
    <t>21-03 10 20 90 Interior Window Supplementary Components</t>
  </si>
  <si>
    <t>21-03 10 30 Interior Doors</t>
  </si>
  <si>
    <t>21-03 10 30 10 Interior Swinging Doors</t>
  </si>
  <si>
    <t>21-03 10 30 20 Interior Entrance Doors</t>
  </si>
  <si>
    <t>21-03 10 30 25 Interior Sliding Doors</t>
  </si>
  <si>
    <t>21-03 10 30 30 Interior Folding Doors</t>
  </si>
  <si>
    <t>21-03 10 30 40 Interior Coiling Doors</t>
  </si>
  <si>
    <t>21-03 10 30 50 Interior Panel Doors</t>
  </si>
  <si>
    <t>21-03 10 30 70 Interior Special Function Doors</t>
  </si>
  <si>
    <t>21-03 10 30 80 Interior Access Doors and Panels</t>
  </si>
  <si>
    <t>21-03 10 30 90 Interior Door Supplementary Components</t>
  </si>
  <si>
    <t>21-03 10 40 Interior Grilles and Gates</t>
  </si>
  <si>
    <t>21-03 10 40 10 Interior Grilles</t>
  </si>
  <si>
    <t>21-03 10 40 50 Interior Gates</t>
  </si>
  <si>
    <t>21-03 10 60 Raised Floor Construction</t>
  </si>
  <si>
    <t>21-03 10 60 10 Access Flooring</t>
  </si>
  <si>
    <t>21-03 10 60 30 Platform/Stage Floors</t>
  </si>
  <si>
    <t>21-03 10 70 Suspended Ceiling Construction</t>
  </si>
  <si>
    <t>21-03 10 70 10 Acoustical Suspended Ceilings</t>
  </si>
  <si>
    <t>21-03 10 70 20 Suspended Plaster and Gypsum Board Ceilings</t>
  </si>
  <si>
    <t>21-03 10 70 50 Specialty Suspended Ceilings</t>
  </si>
  <si>
    <t>21-03 10 70 70 Special Function Suspended Ceilings</t>
  </si>
  <si>
    <t>21-03 10 70 90 Ceiling Suspension Components</t>
  </si>
  <si>
    <t>21-03 10 90 Interior Specialties</t>
  </si>
  <si>
    <t>21-03 10 90 10 Interior Railings and Handrails</t>
  </si>
  <si>
    <t>21-03 10 90 15 Interior Louvers</t>
  </si>
  <si>
    <t>21-03 10 90 20 Information Specialties</t>
  </si>
  <si>
    <t>21-03 10 90 25 Compartments and Cubicles</t>
  </si>
  <si>
    <t>21-03 10 90 30 Service Walls</t>
  </si>
  <si>
    <t>21-03 10 90 35 Wall and Door Protection</t>
  </si>
  <si>
    <t>21-03 10 90 40 Toilet, Bath, and Laundry Accessories</t>
  </si>
  <si>
    <t>21-03 10 90 45 Interior Gas Lighting</t>
  </si>
  <si>
    <t>21-03 10 90 50 Fireplaces and Stoves</t>
  </si>
  <si>
    <t>21-03 10 90 60 Safety Specialties</t>
  </si>
  <si>
    <t>21-03 10 90 70 Storage Specialties</t>
  </si>
  <si>
    <t>21-03 10 90 90 Other Interior Specialties</t>
  </si>
  <si>
    <t>21-03 20 Interior Finishes</t>
  </si>
  <si>
    <t>21-03 20 10 Wall Finishes</t>
  </si>
  <si>
    <t>21-03 20 10 10 Tile Wall Finish</t>
  </si>
  <si>
    <t>21-03 20 10 20 Wall Paneling</t>
  </si>
  <si>
    <t>21-03 20 10 30 Wall Coverings</t>
  </si>
  <si>
    <t>21-03 20 10 35 Wall Carpeting</t>
  </si>
  <si>
    <t>21-03 20 10 50 Stone Facing</t>
  </si>
  <si>
    <t>21-03 20 10 60 Special Wall Surfacing</t>
  </si>
  <si>
    <t>21-03 20 10 70 Wall Painting and Coating</t>
  </si>
  <si>
    <t>21-03 20 10 80 Acoustical Wall Treatment</t>
  </si>
  <si>
    <t>21-03 20 10 90 Wall Finish Supplementary Components</t>
  </si>
  <si>
    <t>21-03 20 20 Interior Fabrications</t>
  </si>
  <si>
    <t>21-03 20 30 Flooring</t>
  </si>
  <si>
    <t>21-03 20 30 10 Flooring Treatment</t>
  </si>
  <si>
    <t>21-03 20 30 20 Tile Flooring</t>
  </si>
  <si>
    <t>21-03 20 30 30 Specialty Flooring</t>
  </si>
  <si>
    <t>21-03 20 30 40 Masonry Flooring</t>
  </si>
  <si>
    <t>21-03 20 30 45 Wood Flooring</t>
  </si>
  <si>
    <t>21-03 20 30 50 Resilient Flooring</t>
  </si>
  <si>
    <t>21-03 20 30 60 Terrazzo Flooring</t>
  </si>
  <si>
    <t>21-03 20 30 70 Fluid-Applied Flooring</t>
  </si>
  <si>
    <t>21-03 20 30 75 Carpeting</t>
  </si>
  <si>
    <t>21-03 20 30 80 Athletic Flooring</t>
  </si>
  <si>
    <t>21-03 20 30 85 Entrance Flooring</t>
  </si>
  <si>
    <t>21-03 20 30 90 Flooring Supplementary Components</t>
  </si>
  <si>
    <t>21-03 20 40 Stair Finishes</t>
  </si>
  <si>
    <t>21-03 20 40 20 Tile Stair Finish</t>
  </si>
  <si>
    <t>21-03 20 40 40 Masonry Stair Finish</t>
  </si>
  <si>
    <t>21-03 20 40 45 Wood Stair Finish</t>
  </si>
  <si>
    <t>21-03 20 40 50 Resilient Stair Finish</t>
  </si>
  <si>
    <t>21-03 20 40 60 Terrazzo Stair Finish</t>
  </si>
  <si>
    <t>21-03 20 40 75 Carpeted Stair Finish</t>
  </si>
  <si>
    <t>21-03 20 50 Ceiling Finishes</t>
  </si>
  <si>
    <t>21-03 20 50 10 Plaster and Gypsum Board Finish</t>
  </si>
  <si>
    <t>21-03 20 50 20 Ceiling Paneling</t>
  </si>
  <si>
    <t>21-03 20 50 70 Ceiling Painting and Coating</t>
  </si>
  <si>
    <t>21-03 20 50 80 Acoustical Ceiling Treatment</t>
  </si>
  <si>
    <t>21-03 20 50 90 Ceiling Finish Supplementary Components</t>
  </si>
  <si>
    <t>21-04 00 00 Services</t>
  </si>
  <si>
    <t>21-04 10 Conveying</t>
  </si>
  <si>
    <t>21-04 10 10 Vertical Conveying Systems</t>
  </si>
  <si>
    <t>21-04 10 10 10 Elevators</t>
  </si>
  <si>
    <t>21-04 10 10 20 Lifts</t>
  </si>
  <si>
    <t>21-04 10 10 30 Escalators</t>
  </si>
  <si>
    <t>21-04 10 10 50 Dumbwaiters</t>
  </si>
  <si>
    <t>21-04 10 10 60 Moving Ramps</t>
  </si>
  <si>
    <t>21-04 10 30 Horizontal Conveying</t>
  </si>
  <si>
    <t>21-04 10 30 10 Moving Walks</t>
  </si>
  <si>
    <t>21-04 10 30 30 Turntables</t>
  </si>
  <si>
    <t>21-04 10 30 50 Passenger Loading Bridges</t>
  </si>
  <si>
    <t>21-04 10 30 70 People Movers</t>
  </si>
  <si>
    <t>21-04 10 50 Material Handling</t>
  </si>
  <si>
    <t>21-04 10 50 10 Cranes</t>
  </si>
  <si>
    <t>21-04 10 50 20 Hoists</t>
  </si>
  <si>
    <t>21-04 10 50 30 Derricks</t>
  </si>
  <si>
    <t>21-04 10 50 40 Conveyors</t>
  </si>
  <si>
    <t>21-04 10 50 50 Baggage Handling Equipment</t>
  </si>
  <si>
    <t>21-04 10 50 60 Chutes</t>
  </si>
  <si>
    <t>21-04 10 50 70 Pneumatic Tube Systems</t>
  </si>
  <si>
    <t>21-04 10 80 Operable Access Systems</t>
  </si>
  <si>
    <t>21-04 10 80 10 Suspended Scaffolding</t>
  </si>
  <si>
    <t>21-04 10 80 20 Rope Climbers</t>
  </si>
  <si>
    <t>21-04 10 80 30 Elevating Platforms</t>
  </si>
  <si>
    <t>21-04 10 80 40 Powered Scaffolding</t>
  </si>
  <si>
    <t>21-04 10 80 50 Building Envelope Access</t>
  </si>
  <si>
    <t>21-04 20 Plumbing</t>
  </si>
  <si>
    <t>21-04 20 10 Domestic Water Distribution</t>
  </si>
  <si>
    <t>21-04 20 10 10 Facility Potable-Water Storage Tanks</t>
  </si>
  <si>
    <t>21-04 20 10 20 Domestic Water Equipment</t>
  </si>
  <si>
    <t>21-04 20 10 40 Domestic Water Piping</t>
  </si>
  <si>
    <t>21-04 20 10 60 Plumbing Fixtures</t>
  </si>
  <si>
    <t>21-04 20 10 90 Domestic Water Distribution Supplementary Components</t>
  </si>
  <si>
    <t>21-04 20 20 Sanitary Drainage</t>
  </si>
  <si>
    <t>21-04 20 20 10 Sanitary Sewerage Equipment</t>
  </si>
  <si>
    <t>21-04 20 20 30 Sanitary Sewerage Piping</t>
  </si>
  <si>
    <t>21-04 20 20 90 Sanitary Drainage Supplementary Components</t>
  </si>
  <si>
    <t>21-04 20 30 Building Support Plumbing Systems</t>
  </si>
  <si>
    <t>21-04 20 30 10 Stormwater Drainage Equipment</t>
  </si>
  <si>
    <t>21-04 20 30 20 Stormwater Drainage Piping</t>
  </si>
  <si>
    <t>21-04 20 30 30 Facility Stormwater Drains</t>
  </si>
  <si>
    <t>21-04 20 30 60 Gray Water Systems</t>
  </si>
  <si>
    <t>21-04 20 30 90 Building Support Plumbing System Supplementary Components</t>
  </si>
  <si>
    <t>21-04 20 50 General Service Compressed-Air</t>
  </si>
  <si>
    <t>21-04 20 60 Process Support Plumbing Systems</t>
  </si>
  <si>
    <t>21-04 20 60 10 Compressed-Air Systems</t>
  </si>
  <si>
    <t>21-04 20 60 20 Vacuum Systems</t>
  </si>
  <si>
    <t>21-04 20 60 30 Gas Systems</t>
  </si>
  <si>
    <t>21-04 20 60 40 Chemical-Waste Systems</t>
  </si>
  <si>
    <t>21-04 20 60 50 Processed Water Systems</t>
  </si>
  <si>
    <t>21-04 20 60 90 Process Support Plumbing System Supplementary Components</t>
  </si>
  <si>
    <t>21-04 30 Heating, Ventilation, and Air Conditioning (HVAC)</t>
  </si>
  <si>
    <t>21-04 30 10 Facility Fuel Systems</t>
  </si>
  <si>
    <t>21-04 30 10 10 Fuel Piping</t>
  </si>
  <si>
    <t>21-04 30 10 30 Fuel Pumps</t>
  </si>
  <si>
    <t>21-04 30 10 50 Fuel Storage Tanks</t>
  </si>
  <si>
    <t>21-04 30 20 Heating Systems</t>
  </si>
  <si>
    <t>21-04 30 20 10 Heat Generation</t>
  </si>
  <si>
    <t>21-04 30 20 30 Thermal Heat Storage</t>
  </si>
  <si>
    <t>21-04 30 20 70 Decentralized Heating Equipment</t>
  </si>
  <si>
    <t>21-04 30 20 90 Heating System Supplementary Components</t>
  </si>
  <si>
    <t>21-04 30 30 Cooling Systems</t>
  </si>
  <si>
    <t>21-04 30 30 10 Central Cooling</t>
  </si>
  <si>
    <t>21-04 30 30 30 Evaporative Air-Cooling</t>
  </si>
  <si>
    <t>21-04 30 30 50 Thermal Cooling Storage</t>
  </si>
  <si>
    <t>21-04 30 30 70 Decentralized Cooling</t>
  </si>
  <si>
    <t>21-04 30 30 90 Cooling System Supplementary Components</t>
  </si>
  <si>
    <t>21-04 30 50 Facility HVAC Distribution Systems</t>
  </si>
  <si>
    <t>21-04 30 50 10 Facility Hydronic Distribution</t>
  </si>
  <si>
    <t>21-04 30 50 30 Facility Steam Distribution</t>
  </si>
  <si>
    <t>21-04 30 50 50 HVAC Air Distribution</t>
  </si>
  <si>
    <t>21-04 30 50 90 Facility Distribution Systems Supplementary Components</t>
  </si>
  <si>
    <t>21-04 30 60 Ventilation</t>
  </si>
  <si>
    <t>21-04 30 60 10 Supply Air</t>
  </si>
  <si>
    <t>21-04 30 60 20 Return Air</t>
  </si>
  <si>
    <t>21-04 30 60 30 Exhaust Air</t>
  </si>
  <si>
    <t>21-04 30 60 40 Outside Air</t>
  </si>
  <si>
    <t>21-04 30 60 60 Air-to-Air Energy Recovery</t>
  </si>
  <si>
    <t>21-04 30 60 70 HVAC Air Cleaning</t>
  </si>
  <si>
    <t>21-04 30 60 90 Ventilation Supplementary Components</t>
  </si>
  <si>
    <t>21-04 30 70 Special Purpose HVAC Systems</t>
  </si>
  <si>
    <t>21-04 30 70 10 Snow Melting</t>
  </si>
  <si>
    <t>21-04 40 Fire Protection</t>
  </si>
  <si>
    <t>21-04 40 10 Fire Suppression</t>
  </si>
  <si>
    <t>21-04 40 10 10 Water-Based Fire-Suppression</t>
  </si>
  <si>
    <t>21-04 40 10 50 Fire-Extinguishing</t>
  </si>
  <si>
    <t>21-04 40 10 90 Fire Suppression Supplementary Components</t>
  </si>
  <si>
    <t>21-04 40 30 Fire Protection Specialties</t>
  </si>
  <si>
    <t>21-04 40 30 10 Fire Protection Cabinets</t>
  </si>
  <si>
    <t>21-04 40 30 30 Fire Extinguishers</t>
  </si>
  <si>
    <t>21-04 40 30 50 Breathing Air Replenishment Systems</t>
  </si>
  <si>
    <t>21-04 40 30 70 Fire Extinguisher Accessories</t>
  </si>
  <si>
    <t>21-04 50 Electrical</t>
  </si>
  <si>
    <t>21-04 50 10 Facility Power Generation</t>
  </si>
  <si>
    <t>21-04 50 10 10 Packaged Generator Assemblies</t>
  </si>
  <si>
    <t>21-04 50 10 20 Battery Equipment</t>
  </si>
  <si>
    <t>21-04 50 10 30 Photovoltaic Collectors</t>
  </si>
  <si>
    <t>21-04 50 10 40 Fuel Cells</t>
  </si>
  <si>
    <t>21-04 50 10 60 Power Filtering and Conditioning</t>
  </si>
  <si>
    <t>21-04 50 10 70 Transfer Switches</t>
  </si>
  <si>
    <t>21-04 50 10 90 Facility Power Generation Supplementary Components</t>
  </si>
  <si>
    <t>21-04 50 20 Electrical Service and Distribution</t>
  </si>
  <si>
    <t>21-04 50 20 10 Electrical Service</t>
  </si>
  <si>
    <t>21-04 50 20 30 Power Distribution</t>
  </si>
  <si>
    <t>21-04 50 20 70 Facility Grounding</t>
  </si>
  <si>
    <t>21-04 50 20 90 Electrical Service and Distribution Supplementary Components</t>
  </si>
  <si>
    <t>21-04 50 30 General Purpose Electrical Power</t>
  </si>
  <si>
    <t>21-04 50 30 10 Branch Wiring System</t>
  </si>
  <si>
    <t>21-04 50 30 50 Wiring Devices</t>
  </si>
  <si>
    <t>21-04 50 30 90 General Purpose Electrical Power Supplementary Components</t>
  </si>
  <si>
    <t>21-04 50 40 Lighting</t>
  </si>
  <si>
    <t>21-04 50 40 10 Lighting Control</t>
  </si>
  <si>
    <t>21-04 50 40 20 Branch Wiring for Lighting</t>
  </si>
  <si>
    <t>21-04 50 40 50 Lighting Fixtures</t>
  </si>
  <si>
    <t>21-04 50 40 90 Lighting Supplementary Components</t>
  </si>
  <si>
    <t>21-04 50 80 Miscellaneous Electrical Systems</t>
  </si>
  <si>
    <t>21-04 50 80 10 Lightning Protection</t>
  </si>
  <si>
    <t>21-04 50 80 40 Cathodic Protection</t>
  </si>
  <si>
    <t>21-04 50 80 70 Transient Voltage Suppression</t>
  </si>
  <si>
    <t>21-04 50 80 90 Miscellaneous Electrical Systems Supplementary Components</t>
  </si>
  <si>
    <t>21-04 60 Communications</t>
  </si>
  <si>
    <t>21-04 60 10 Data Communications</t>
  </si>
  <si>
    <t>21-04 60 10 10 Data Communications Network Equipment</t>
  </si>
  <si>
    <t>21-04 60 10 20 Data Communications Hardware</t>
  </si>
  <si>
    <t>21-04 60 10 30 Data Communications Peripheral Data Equipment</t>
  </si>
  <si>
    <t>21-04 60 10 50 Data Communications Software</t>
  </si>
  <si>
    <t>21-04 60 10 60 Data Communication Program and Integration Services</t>
  </si>
  <si>
    <t>21-04 60 20 Voice Communications</t>
  </si>
  <si>
    <t>21-04 60 20 10 Voice Communications Switching and Routing Equipment</t>
  </si>
  <si>
    <t>21-04 60 20 20 Voice Communications Terminal Equipment</t>
  </si>
  <si>
    <t>21-04 60 20 30 Voice Communications Messaging</t>
  </si>
  <si>
    <t>21-04 60 20 40 Call Accounting</t>
  </si>
  <si>
    <t>21-04 60 20 50 Call Management</t>
  </si>
  <si>
    <t>21-04 60 30 Audio-Video Communication</t>
  </si>
  <si>
    <t>21-04 60 30 10 Audio-Video Systems</t>
  </si>
  <si>
    <t>21-04 60 30 50 Electronic Digital Systems</t>
  </si>
  <si>
    <t>21-04 60 60 Distributed Communications and Monitoring</t>
  </si>
  <si>
    <t>21-04 60 60 10 Distributed Audio-Video Communications Systems</t>
  </si>
  <si>
    <t>21-04 60 60 30 Healthcare Communications and Monitoring</t>
  </si>
  <si>
    <t>21-04 60 60 50 Distributed Systems</t>
  </si>
  <si>
    <t>21-04 60 90 Communications Supplementary Components</t>
  </si>
  <si>
    <t>21-04 60 90 10 Supplementary Components</t>
  </si>
  <si>
    <t>21-04 70 Electronic Safety and Security</t>
  </si>
  <si>
    <t>21-04 70 10 Access Control and Intrusion Detection</t>
  </si>
  <si>
    <t>21-04 70 10 10 Access Control</t>
  </si>
  <si>
    <t>21-04 70 10 50 Intrusion Detection</t>
  </si>
  <si>
    <t>21-04 70 30 Electronic Surveillance</t>
  </si>
  <si>
    <t>21-04 70 30 10 Video Surveillance</t>
  </si>
  <si>
    <t>21-04 70 30 50 Electronic Personal Protection</t>
  </si>
  <si>
    <t>21-04 70 50 Detection and Alarm</t>
  </si>
  <si>
    <t>21-04 70 50 10 Fire Detection and Alarm</t>
  </si>
  <si>
    <t>21-04 70 50 20 Radiation Detection and Alarm</t>
  </si>
  <si>
    <t>21-04 70 50 30 Fuel-Gas Detection and Alarm</t>
  </si>
  <si>
    <t>21-04 70 50 40 Fuel-Oil Detection and Alarm</t>
  </si>
  <si>
    <t>21-04 70 50 50 Refrigeration Detection and Alarm</t>
  </si>
  <si>
    <t>21-04 70 50 60 Water Intrusion Detection and Alarm</t>
  </si>
  <si>
    <t>21-04 70 70 Electronic Monitoring and Control</t>
  </si>
  <si>
    <t>21-04 70 70 10 Electronic Detention Monitoring and Control</t>
  </si>
  <si>
    <t>21-04 70 90 Electronic Safety and Security Supplementary Components</t>
  </si>
  <si>
    <t>21-04 70 90 10 Supplementary Components</t>
  </si>
  <si>
    <t>21-04 80 Integrated Automation</t>
  </si>
  <si>
    <t>21-04 80 10 Integrated Automation Facility Controls</t>
  </si>
  <si>
    <t>21-04 80 10 10 Integrated Automation Control of Equipment</t>
  </si>
  <si>
    <t>21-04 80 10 20 Integrated Automation Control of Conveying Equipment</t>
  </si>
  <si>
    <t>21-04 80 10 30 Integrated Automation Control of Fire-Suppression Systems</t>
  </si>
  <si>
    <t>21-04 80 10 40 Integrated Automation Control of Plumbing Systems</t>
  </si>
  <si>
    <t>21-04 80 10 50 Integrated Automation Control of HVAC Systems</t>
  </si>
  <si>
    <t>21-04 80 10 60 Integrated Automation Control of Electrical Systems</t>
  </si>
  <si>
    <t>21-04 80 10 70 Integrated Automation Control of Communication Systems</t>
  </si>
  <si>
    <t>21-04 80 10 80 Integrated Automation Control of Electronic Safety and Security Systems</t>
  </si>
  <si>
    <t>21-04 80 10 90 Integrated Automation Supplementary Components</t>
  </si>
  <si>
    <t>21-05 00 00 Equipment and Furnishings</t>
  </si>
  <si>
    <t>21-05 10 Equipment</t>
  </si>
  <si>
    <t>21-05 10 10 Vehicle and Pedestrian Equipment</t>
  </si>
  <si>
    <t>21-05 10 10 10 Vehicle Servicing Equipment</t>
  </si>
  <si>
    <t>21-05 10 10 30 Interior Parking Control Equipment</t>
  </si>
  <si>
    <t>21-05 10 10 50 Loading Dock Equipment</t>
  </si>
  <si>
    <t>21-05 10 10 70 Interior Pedestrian Control Equipment</t>
  </si>
  <si>
    <t>21-05 10 30 Commercial Equipment</t>
  </si>
  <si>
    <t>21-05 10 30 10 Mercantile and Service Equipment</t>
  </si>
  <si>
    <t>21-05 10 30 20 Vault Equipment</t>
  </si>
  <si>
    <t>21-05 10 30 25 Teller and Service Equipment</t>
  </si>
  <si>
    <t>21-05 10 30 30 Refrigerated Display Equipment</t>
  </si>
  <si>
    <t>21-05 10 30 35 Commercial Laundry and Dry Cleaning Equipment</t>
  </si>
  <si>
    <t>21-05 10 30 40 Maintenance Equipment</t>
  </si>
  <si>
    <t>21-05 10 30 50 Hospitality Equipment</t>
  </si>
  <si>
    <t>21-05 10 30 55 Unit Kitchens</t>
  </si>
  <si>
    <t>21-05 10 30 60 Photographic Processing Equipment</t>
  </si>
  <si>
    <t>21-05 10 30 70 Postal, Packaging, and Shipping Equipment</t>
  </si>
  <si>
    <t>21-05 10 30 75 Office Equipment</t>
  </si>
  <si>
    <t>21-05 10 30 80 Foodservice Equipment</t>
  </si>
  <si>
    <t>21-05 10 40 Institutional Equipment</t>
  </si>
  <si>
    <t>21-05 10 40 10 Educational and Scientific Equipment</t>
  </si>
  <si>
    <t>21-05 10 40 20 Healthcare Equipment</t>
  </si>
  <si>
    <t>21-05 10 40 40 Religious Equipment</t>
  </si>
  <si>
    <t>21-05 10 40 60 Security Equipment</t>
  </si>
  <si>
    <t>21-05 10 40 70 Detention Equipment</t>
  </si>
  <si>
    <t>21-05 10 60 Residential Equipment</t>
  </si>
  <si>
    <t>21-05 10 60 10 Residential Appliances</t>
  </si>
  <si>
    <t>21-05 10 60 50 Retractable Stairs</t>
  </si>
  <si>
    <t>21-05 10 60 70 Residential Ceiling Fans</t>
  </si>
  <si>
    <t>21-05 10 70 Entertainment and Recreational Equipment</t>
  </si>
  <si>
    <t>21-05 10 70 10 Theater and Stage Equipment</t>
  </si>
  <si>
    <t>21-05 10 70 20 Musical Equipment</t>
  </si>
  <si>
    <t>21-05 10 70 50 Athletic Equipment</t>
  </si>
  <si>
    <t>21-05 10 70 60 Recreational Equipment</t>
  </si>
  <si>
    <t>21-05 10 90 Other Equipment</t>
  </si>
  <si>
    <t>21-05 10 90 10 Solid Waste Handling Equipment</t>
  </si>
  <si>
    <t>21-05 10 90 30 Agricultural Equipment</t>
  </si>
  <si>
    <t>21-05 10 90 40 Horticultural Equipment</t>
  </si>
  <si>
    <t>21-05 10 90 60 Decontamination Equipment</t>
  </si>
  <si>
    <t>21-05 20 Furnishings</t>
  </si>
  <si>
    <t>21-05 20 10 Fixed Furnishings</t>
  </si>
  <si>
    <t>21-05 20 10 10 Fixed Art</t>
  </si>
  <si>
    <t>21-05 20 10 20 Window Treatments</t>
  </si>
  <si>
    <t>21-05 20 10 30 Casework</t>
  </si>
  <si>
    <t>21-05 20 10 70 Fixed Multiple Seating</t>
  </si>
  <si>
    <t>21-05 20 10 90 Other Fixed Furnishings</t>
  </si>
  <si>
    <t>21-05 20 50 Movable Furnishings</t>
  </si>
  <si>
    <t>21-05 20 50 10 Movable Art</t>
  </si>
  <si>
    <t>21-05 20 50 30 Furniture</t>
  </si>
  <si>
    <t>21-05 20 50 40 Accessories</t>
  </si>
  <si>
    <t>21-05 20 50 60 Movable Multiple Seating</t>
  </si>
  <si>
    <t>21-05 20 50 90 Other Movable Furnishings</t>
  </si>
  <si>
    <t>21-06 00 00 Special Construction and Demolition</t>
  </si>
  <si>
    <t>21-06 10 Special Construction</t>
  </si>
  <si>
    <t>21-06 10 10 Integrated Construction</t>
  </si>
  <si>
    <t>21-06 10 10 10 Building Modules</t>
  </si>
  <si>
    <t>21-06 10 10 50 Manufactured/Fabricated Rooms</t>
  </si>
  <si>
    <t>21-06 10 10 70 Modular Mezzanines</t>
  </si>
  <si>
    <t>21-06 10 20 Special Structures</t>
  </si>
  <si>
    <t>21-06 10 20 10 Fabric Structures</t>
  </si>
  <si>
    <t>21-06 10 20 20 Space Frames</t>
  </si>
  <si>
    <t>21-06 10 20 30 Geodesic Structures</t>
  </si>
  <si>
    <t>21-06 10 20 40 Manufacturer-Engineered Structures</t>
  </si>
  <si>
    <t>21-06 10 20 60 Manufactured Canopies</t>
  </si>
  <si>
    <t>21-06 10 20 65 Rammed Earth Construction</t>
  </si>
  <si>
    <t>21-06 10 20 70 Towers</t>
  </si>
  <si>
    <t>21-06 10 30 Special Function Construction</t>
  </si>
  <si>
    <t>21-06 10 30 10 Sound and Vibration Control</t>
  </si>
  <si>
    <t>21-06 10 30 30 Seismic Control</t>
  </si>
  <si>
    <t>21-06 10 30 50 Radiation Protection</t>
  </si>
  <si>
    <t>21-06 10 50 Special Facility Components</t>
  </si>
  <si>
    <t>21-06 10 50 10 Pools</t>
  </si>
  <si>
    <t>21-06 10 50 20 Interior Fountains</t>
  </si>
  <si>
    <t>21-06 10 50 30 Interior Water Features</t>
  </si>
  <si>
    <t>21-06 10 50 40 Aquariums</t>
  </si>
  <si>
    <t>21-06 10 50 50 Amusement Park Structures and Equipment</t>
  </si>
  <si>
    <t>21-06 10 50 60 Ice Rinks</t>
  </si>
  <si>
    <t>21-06 10 50 70 Animal Containment</t>
  </si>
  <si>
    <t>21-06 10 60 Athletic and Recreational Special Construction</t>
  </si>
  <si>
    <t>21-06 10 60 10 Indoor Soccer Boards</t>
  </si>
  <si>
    <t>21-06 10 60 20 Safety Netting</t>
  </si>
  <si>
    <t>21-06 10 60 30 Arena Football Boards</t>
  </si>
  <si>
    <t>21-06 10 60 40 Floor Sockets</t>
  </si>
  <si>
    <t>21-06 10 60 50 Athletic and Recreational Court Walls</t>
  </si>
  <si>
    <t>21-06 10 60 60 Demountable Athletic Surfaces</t>
  </si>
  <si>
    <t>21-06 10 80 Special Instrumentation</t>
  </si>
  <si>
    <t>21-06 10 80 10 Stress Instrumentation</t>
  </si>
  <si>
    <t>21-06 10 80 20 Seismic Instrumentation</t>
  </si>
  <si>
    <t>21-06 10 80 40 Meteorological Instrumentation</t>
  </si>
  <si>
    <t>21-06 10 80 60 Earth Movement Monitoring</t>
  </si>
  <si>
    <t>21-06 20 Facility Remediation</t>
  </si>
  <si>
    <t>21-06 20 10 Hazardous Materials Remediation</t>
  </si>
  <si>
    <t>21-06 20 10 10 Transportation and Disposal of Hazardous Materials</t>
  </si>
  <si>
    <t>21-06 20 10 20 Asbestos Remediation</t>
  </si>
  <si>
    <t>21-06 20 10 30 Lead Remediation</t>
  </si>
  <si>
    <t>21-06 20 10 40 Polychlorinate Biphenyl Remediation</t>
  </si>
  <si>
    <t>21-06 20 10 50 Mold Remediation</t>
  </si>
  <si>
    <t>21-06 30 Demolition</t>
  </si>
  <si>
    <t>21-06 30 10 Structure Demolition</t>
  </si>
  <si>
    <t>21-06 30 10 10 Building Demolition</t>
  </si>
  <si>
    <t>21-06 30 10 30 Tower Demolition</t>
  </si>
  <si>
    <t>21-06 30 10 50 Bridge Demolition</t>
  </si>
  <si>
    <t>21-06 30 10 70 Dam Demolition</t>
  </si>
  <si>
    <t>21-06 30 30 Selective Demolition</t>
  </si>
  <si>
    <t>21-06 30 30 10 Selective Building Demolition</t>
  </si>
  <si>
    <t>21-06 30 30 30 Selective Interior Demolition</t>
  </si>
  <si>
    <t>21-06 30 30 50 Selective Bridge Demolition</t>
  </si>
  <si>
    <t>21-06 30 30 70 Selective Historic Demolition</t>
  </si>
  <si>
    <t>21-06 30 50 Structure Moving</t>
  </si>
  <si>
    <t>21-06 30 50 10 Structure Relocation</t>
  </si>
  <si>
    <t>21-06 30 50 30 Structure Raising</t>
  </si>
  <si>
    <t>21-07 00 00 Sitework</t>
  </si>
  <si>
    <t>21-07 10 Site Preparation</t>
  </si>
  <si>
    <t>21-07 10 10 Site Clearing</t>
  </si>
  <si>
    <t>21-07 10 10 10 Clearing and Grubbing</t>
  </si>
  <si>
    <t>21-07 10 10 30 Tree and Shrub Removal and Trimming</t>
  </si>
  <si>
    <t>21-07 10 10 50 Earth Stripping and Stockpiling</t>
  </si>
  <si>
    <t>21-07 10 20 Site Elements Demolition</t>
  </si>
  <si>
    <t>21-07 10 20 10 Utility Demolition</t>
  </si>
  <si>
    <t>21-07 10 20 30 Infrastructure Demolition</t>
  </si>
  <si>
    <t>21-07 10 20 50 Selective Site Demolition</t>
  </si>
  <si>
    <t>21-07 10 30 Site Element Relocations</t>
  </si>
  <si>
    <t>21-07 10 30 10 Utility Relocation</t>
  </si>
  <si>
    <t>21-07 10 50 Site Remediation</t>
  </si>
  <si>
    <t>21-07 10 50 10 Physical Decontamination</t>
  </si>
  <si>
    <t>21-07 10 50 15 Chemical Decontamination</t>
  </si>
  <si>
    <t>21-07 10 50 20 Thermal Decontamination</t>
  </si>
  <si>
    <t>21-07 10 50 25 Biological Decontamination</t>
  </si>
  <si>
    <t>21-07 10 50 30 Remediation Soil Stabilization</t>
  </si>
  <si>
    <t>21-07 10 50 40 Site Containment</t>
  </si>
  <si>
    <t>21-07 10 50 45 Sinkhole Remediation</t>
  </si>
  <si>
    <t>21-07 10 50 50 Hazardous Waste Drum Handling</t>
  </si>
  <si>
    <t>21-07 10 50 60 Contaminated Site Material Removal</t>
  </si>
  <si>
    <t>21-07 10 50 80 Water Remediation</t>
  </si>
  <si>
    <t>21-07 10 70 Site Earthwork</t>
  </si>
  <si>
    <t>21-07 10 70 10 Grading</t>
  </si>
  <si>
    <t>21-07 10 70 20 Excavation and Fill</t>
  </si>
  <si>
    <t>21-07 10 70 30 Embankments</t>
  </si>
  <si>
    <t>21-07 10 70 35 Erosion and Sedimentation Controls</t>
  </si>
  <si>
    <t>21-07 10 70 40 Soil Stabilization</t>
  </si>
  <si>
    <t>21-07 10 70 45 Rock Stabilization</t>
  </si>
  <si>
    <t>21-07 10 70 50 Soil Reinforcement</t>
  </si>
  <si>
    <t>21-07 10 70 55 Slope Protection</t>
  </si>
  <si>
    <t>21-07 10 70 60 Gabions</t>
  </si>
  <si>
    <t>21-07 10 70 65 Riprap</t>
  </si>
  <si>
    <t>21-07 10 70 70 Wetlands</t>
  </si>
  <si>
    <t>21-07 10 70 80 Earth Dams</t>
  </si>
  <si>
    <t>21-07 10 70 90 Site Soil Treatment</t>
  </si>
  <si>
    <t>21-07 20 Site Improvements</t>
  </si>
  <si>
    <t>21-07 20 10 Roadways</t>
  </si>
  <si>
    <t>21-07 20 10 10 Roadway Pavement</t>
  </si>
  <si>
    <t>21-07 20 10 20 Roadway Curbs and Gutters</t>
  </si>
  <si>
    <t>21-07 20 10 40 Roadway Appurtenances</t>
  </si>
  <si>
    <t>21-07 20 10 70 Roadway Lighting</t>
  </si>
  <si>
    <t>21-07 20 10 80 Vehicle Fare Collection</t>
  </si>
  <si>
    <t>21-07 20 20 Parking Lots</t>
  </si>
  <si>
    <t>21-07 20 20 10 Parking Lot Pavement</t>
  </si>
  <si>
    <t>21-07 20 20 20 Parking Lot Curbs and Gutters</t>
  </si>
  <si>
    <t>21-07 20 20 40 Parking Lot Appurtenances</t>
  </si>
  <si>
    <t>21-07 20 20 70 Parking Lot Lighting</t>
  </si>
  <si>
    <t>21-07 20 20 80 Exterior Parking Control Equipment</t>
  </si>
  <si>
    <t>21-07 20 30 Pedestrian Plazas and Walkways</t>
  </si>
  <si>
    <t>21-07 20 30 10 Pedestrian Pavement</t>
  </si>
  <si>
    <t>21-07 20 30 20 Pedestrian Pavement Curbs and Gutters</t>
  </si>
  <si>
    <t>21-07 20 30 30 Exterior Steps and Ramps</t>
  </si>
  <si>
    <t>21-07 20 30 40 Pedestrian Pavement Appurtenances</t>
  </si>
  <si>
    <t>21-07 20 30 70 Plaza and Walkway Lighting</t>
  </si>
  <si>
    <t>21-07 20 30 80 Exterior Pedestrian Control Equipment</t>
  </si>
  <si>
    <t>21-07 20 40 Airfields</t>
  </si>
  <si>
    <t>21-07 20 40 10 Aviation Pavement</t>
  </si>
  <si>
    <t>21-07 20 40 20 Aviation Pavement Curbs and Gutters</t>
  </si>
  <si>
    <t>21-07 20 40 40 Aviation Pavement Appurtenances</t>
  </si>
  <si>
    <t>21-07 20 40 70 Airfield Lighting</t>
  </si>
  <si>
    <t>21-07 20 40 80 Airfield Signaling and Control Equipment</t>
  </si>
  <si>
    <t>21-07 20 50 Athletic, Recreational, and Playfield Areas</t>
  </si>
  <si>
    <t>21-07 20 50 10 Athletic Areas</t>
  </si>
  <si>
    <t>21-07 20 50 30 Recreational Areas</t>
  </si>
  <si>
    <t>21-07 20 50 50 Playfield Areas</t>
  </si>
  <si>
    <t>21-07 20 60 Site Development</t>
  </si>
  <si>
    <t>21-07 20 60 10 Exterior Fountains</t>
  </si>
  <si>
    <t>21-07 20 60 20 Fences and Gates</t>
  </si>
  <si>
    <t>21-07 20 60 25 Site Furnishings</t>
  </si>
  <si>
    <t>21-07 20 60 30 Exterior Signage</t>
  </si>
  <si>
    <t>21-07 20 60 35 Flagpoles</t>
  </si>
  <si>
    <t>21-07 20 60 40 Covers and Shelters</t>
  </si>
  <si>
    <t>21-07 20 60 45 Exterior Gas Lighting</t>
  </si>
  <si>
    <t>21-07 20 60 50 Site Equipment</t>
  </si>
  <si>
    <t>21-07 20 60 60 Retaining Walls</t>
  </si>
  <si>
    <t>21-07 20 60 70 Site Bridges</t>
  </si>
  <si>
    <t>21-07 20 60 80 Site Screening Devices</t>
  </si>
  <si>
    <t>21-07 20 60 85 Site Specialties</t>
  </si>
  <si>
    <t>21-07 20 80 Landscaping</t>
  </si>
  <si>
    <t>21-07 20 80 10 Planting Irrigation</t>
  </si>
  <si>
    <t>21-07 20 80 20 Turf and Grasses</t>
  </si>
  <si>
    <t>21-07 20 80 30 Plants</t>
  </si>
  <si>
    <t>21-07 20 80 50 Planting Accessories</t>
  </si>
  <si>
    <t>21-07 20 80 70 Landscape Lighting</t>
  </si>
  <si>
    <t>21-07 20 80 80 Landscaping Activities</t>
  </si>
  <si>
    <t>21-07 30 Liquid and Gas Site Utilities</t>
  </si>
  <si>
    <t>21-07 30 10 Water Utilities</t>
  </si>
  <si>
    <t>21-07 30 10 10 Site Domestic Water Distribution</t>
  </si>
  <si>
    <t>21-07 30 10 30 Site Fire Protection Water Distribution</t>
  </si>
  <si>
    <t>21-07 30 10 50 Site Irrigation Water Distribution</t>
  </si>
  <si>
    <t>21-07 30 20 Sanitary Sewerage Utilities</t>
  </si>
  <si>
    <t>21-07 30 20 10 Sanitary Sewerage Utility Connection</t>
  </si>
  <si>
    <t>21-07 30 20 20 Sanitary Sewerage Piping</t>
  </si>
  <si>
    <t>21-07 30 20 40 Utility Septic Tanks</t>
  </si>
  <si>
    <t>21-07 30 20 50 Sanitary Sewerage Structures</t>
  </si>
  <si>
    <t>21-07 30 20 60 Sanitary Sewerage Lagoons</t>
  </si>
  <si>
    <t>21-07 30 30 Storm Drainage Utilities</t>
  </si>
  <si>
    <t>21-07 30 30 10 Storm Drainage Utility Connection</t>
  </si>
  <si>
    <t>21-07 30 30 20 Storm Drainage Piping</t>
  </si>
  <si>
    <t>21-07 30 30 30 Culverts</t>
  </si>
  <si>
    <t>21-07 30 30 40 Site Storm Water Drains</t>
  </si>
  <si>
    <t>21-07 30 30 50 Storm Drainage Pumps</t>
  </si>
  <si>
    <t>21-07 30 30 60 Site Subdrainage</t>
  </si>
  <si>
    <t>21-07 30 30 70 Storm Drainage Ponds and Reservoirs</t>
  </si>
  <si>
    <t>21-07 30 50 Site Energy Distribution</t>
  </si>
  <si>
    <t>21-07 30 50 10 Site Hydronic Heating Distribution</t>
  </si>
  <si>
    <t>21-07 30 50 20 Site Steam Energy Distribution</t>
  </si>
  <si>
    <t>21-07 30 50 40 Site Hydronic Cooling Distribution</t>
  </si>
  <si>
    <t>21-07 30 60 Site Fuel Distribution</t>
  </si>
  <si>
    <t>21-07 30 60 10 Site Gas Distribution</t>
  </si>
  <si>
    <t>21-07 30 60 20 Site Fuel-Oil Distribution</t>
  </si>
  <si>
    <t>21-07 30 60 30 Site Gasoline Distribution</t>
  </si>
  <si>
    <t>21-07 30 60 40 Site Diesel Fuel Distribution</t>
  </si>
  <si>
    <t>21-07 30 60 60 Site Aviation Fuel Distribution</t>
  </si>
  <si>
    <t>21-07 30 90 Liquid and Gas Site Utilities Supplementary Components</t>
  </si>
  <si>
    <t>21-07 30 90 10 Supplementary Components</t>
  </si>
  <si>
    <t>21-07 40 Electrical Site Improvements</t>
  </si>
  <si>
    <t>21-07 40 10 Site Electric Distribution Systems</t>
  </si>
  <si>
    <t>21-07 40 10 10 Electrical Utility Services</t>
  </si>
  <si>
    <t>21-07 40 10 20 Electric Transmission and Distribution</t>
  </si>
  <si>
    <t>21-07 40 10 30 Electrical Substations</t>
  </si>
  <si>
    <t>21-07 40 10 40 Electrical Transformers</t>
  </si>
  <si>
    <t>21-07 40 10 50 Electrical Switchgear and Protection Devices</t>
  </si>
  <si>
    <t>21-07 40 10 70 Site Grounding</t>
  </si>
  <si>
    <t>21-07 40 10 90 Electrical Distribution System Instrumentation and Controls</t>
  </si>
  <si>
    <t>21-07 40 50 Site Lighting</t>
  </si>
  <si>
    <t>21-07 40 50 10 Area Lighting</t>
  </si>
  <si>
    <t>21-07 40 50 20 Flood Lighting</t>
  </si>
  <si>
    <t>21-07 40 50 50 Building Illumination</t>
  </si>
  <si>
    <t>21-07 40 50 90 Exterior Lighting Supplementary Components</t>
  </si>
  <si>
    <t>21-07 50 Site Communications</t>
  </si>
  <si>
    <t>21-07 50 10 Site Communications Systems</t>
  </si>
  <si>
    <t>21-07 50 10 10 Site Communications Structures</t>
  </si>
  <si>
    <t>21-07 50 10 30 Site Communications Distribution</t>
  </si>
  <si>
    <t>21-07 50 10 50 Wireless Communications Distribution</t>
  </si>
  <si>
    <t>21-07 90 Miscellaneous Site Construction</t>
  </si>
  <si>
    <t>21-07 90 10 Tunnels</t>
  </si>
  <si>
    <t>21-07 90 10 10 Vehicular Tunnels</t>
  </si>
  <si>
    <t>21-07 90 10 20 Pedestrian Tunnels</t>
  </si>
  <si>
    <t>21-07 90 10 40 Service Tunnels</t>
  </si>
  <si>
    <t>21-07 90 10 90 Tunnel Construction Related Activities</t>
  </si>
  <si>
    <t>34-10 00 00 Entrepreneurial Roles</t>
  </si>
  <si>
    <t>34-10 11 00 Owner</t>
  </si>
  <si>
    <t>34-10 11 11 Developer</t>
  </si>
  <si>
    <t>34-10 11 14 Corporate Entity</t>
  </si>
  <si>
    <t>34-10 11 17 Public Entity</t>
  </si>
  <si>
    <t>34-10 21 00 Partner</t>
  </si>
  <si>
    <t>34-11 00 00 Management Roles</t>
  </si>
  <si>
    <t>34-11 10 00 Strategic Management Roles</t>
  </si>
  <si>
    <t>34-11 10 11 President</t>
  </si>
  <si>
    <t>34-11 10 11 11 Vice President</t>
  </si>
  <si>
    <t>34-11 10 14 Chairperson</t>
  </si>
  <si>
    <t>34-11 10 17 Board Member</t>
  </si>
  <si>
    <t>34-11 20 00 Operational Management Roles</t>
  </si>
  <si>
    <t>34-11 20 11 Executive</t>
  </si>
  <si>
    <t>34-11 20 14 Officer</t>
  </si>
  <si>
    <t>34-11 20 17 Director</t>
  </si>
  <si>
    <t>34-11 20 21 Manager</t>
  </si>
  <si>
    <t>34-11 20 24 Supervisor</t>
  </si>
  <si>
    <t>34-11 20 27 Coordinator</t>
  </si>
  <si>
    <t>34-11 20 31 Scheduler</t>
  </si>
  <si>
    <t>34-11 20 34 Project Lead</t>
  </si>
  <si>
    <t>34-20 00 00 Development Roles</t>
  </si>
  <si>
    <t>34-20 11 00 Design Roles</t>
  </si>
  <si>
    <t>34-20 11 11 Architect</t>
  </si>
  <si>
    <t>34-20 11 21 Engineer</t>
  </si>
  <si>
    <t>34-20 11 31 Designer</t>
  </si>
  <si>
    <t>34-20 11 41 Specifier</t>
  </si>
  <si>
    <t>34-20 21 00 Planning Roles</t>
  </si>
  <si>
    <t>34-20 21 11 Planner</t>
  </si>
  <si>
    <t>34-20 21 14 Cost Estimator</t>
  </si>
  <si>
    <t>34-20 21 17 Scheduler</t>
  </si>
  <si>
    <t>34-20 31 00 Surveyor</t>
  </si>
  <si>
    <t>34-20 41 00 Contract Administrator</t>
  </si>
  <si>
    <t>34-20 51 00 Observational Roles</t>
  </si>
  <si>
    <t>34-20 51 11 Reviewer</t>
  </si>
  <si>
    <t>34-20 51 14 Review Board</t>
  </si>
  <si>
    <t>34-20 51 17 Inspector</t>
  </si>
  <si>
    <t>34-20 51 21 Observer</t>
  </si>
  <si>
    <t>34-35 00 00 Execution Roles</t>
  </si>
  <si>
    <t>34-35 10 00 Procurement Roles</t>
  </si>
  <si>
    <t>34-35 10 11 Manufacturer</t>
  </si>
  <si>
    <t>34-35 10 14 Fabricator</t>
  </si>
  <si>
    <t>34-35 10 17 Distributor</t>
  </si>
  <si>
    <t>34-35 10 21 Supplier</t>
  </si>
  <si>
    <t>34-35 10 21 11 Product Representative</t>
  </si>
  <si>
    <t>34-35 10 24 Buyer</t>
  </si>
  <si>
    <t>34-35 15 00 Construction Roles</t>
  </si>
  <si>
    <t>34-35 15 11 Contractor</t>
  </si>
  <si>
    <t>34-35 15 14 Sub Contractor</t>
  </si>
  <si>
    <t>34-35 15 17 Project Engineer</t>
  </si>
  <si>
    <t>34-35 15 21 Tradesperson</t>
  </si>
  <si>
    <t>34-35 15 21 11 Craftsperson</t>
  </si>
  <si>
    <t>34-35 15 21 14 Journeyman</t>
  </si>
  <si>
    <t>34-35 15 21 17 Apprentice</t>
  </si>
  <si>
    <t>34-35 15 24 Laborer</t>
  </si>
  <si>
    <t>34-35 15 24 11 Skilled Laborer</t>
  </si>
  <si>
    <t>34-35 15 24 14 Unskilled Laborer</t>
  </si>
  <si>
    <t>34-35 15 27 Installer</t>
  </si>
  <si>
    <t>34-35 15 31 Operator</t>
  </si>
  <si>
    <t>34-41 00 00 Utilization Roles</t>
  </si>
  <si>
    <t>34-41 14 00 Facility Use Roles</t>
  </si>
  <si>
    <t>34-41 14 11 Facility Manager</t>
  </si>
  <si>
    <t>34-41 14 14 Facility Maintenance</t>
  </si>
  <si>
    <t>34-41 14 17 Facility Engineer</t>
  </si>
  <si>
    <t>34-41 31 00 Facility Service Roles</t>
  </si>
  <si>
    <t>34-41 31 11 Custodian</t>
  </si>
  <si>
    <t>34-55 00 00 Support Roles</t>
  </si>
  <si>
    <t>34-55 11 00 Administrative Service Roles</t>
  </si>
  <si>
    <t>34-55 11 11 Administrative Assistant</t>
  </si>
  <si>
    <t>34-55 11 14 Receptionist</t>
  </si>
  <si>
    <t>34-55 11 17 Records Manager</t>
  </si>
  <si>
    <t>34-55 11 21 Intern</t>
  </si>
  <si>
    <t>34-55 11 24 Assistant</t>
  </si>
  <si>
    <t>34-55 11 27 Trainer</t>
  </si>
  <si>
    <t>34-55 14 00 Professional Service Roles</t>
  </si>
  <si>
    <t>34-55 14 11 Consultant</t>
  </si>
  <si>
    <t>34-55 14 14 Librarian</t>
  </si>
  <si>
    <t>34-55 14 17 Draftsperson</t>
  </si>
  <si>
    <t>34-55 14 19 Marketing Roles</t>
  </si>
  <si>
    <t>34-55 14 19 11 Salesperson</t>
  </si>
  <si>
    <t>34-55 14 22 Financial Roles</t>
  </si>
  <si>
    <t>34-55 14 22 11 Accountant</t>
  </si>
  <si>
    <t>34-55 14 22 14 Banker</t>
  </si>
  <si>
    <t>34-55 14 22 17 Record Keeper</t>
  </si>
  <si>
    <t>34-55 14 22 21 Bookkeeper</t>
  </si>
  <si>
    <t>34-55 14 24 Lawyer</t>
  </si>
  <si>
    <t>34-55 14 27 Agent</t>
  </si>
  <si>
    <t>34-55 14 31 Specialist</t>
  </si>
  <si>
    <t>34-61 00 00 Group Roles</t>
  </si>
  <si>
    <t>34-61 11 00 Teams</t>
  </si>
  <si>
    <t>34-61 11 11 Task Team</t>
  </si>
  <si>
    <t>34-61 11 21 Task Force</t>
  </si>
  <si>
    <t>34-61 21 00 Boards</t>
  </si>
  <si>
    <t>34-61 21 11 Board of Directors</t>
  </si>
  <si>
    <t>34-61 31 00 Committees</t>
  </si>
  <si>
    <t>34-61 31 21 Ad Hoc Committee</t>
  </si>
  <si>
    <t>34-61 41 00 Business Organizations</t>
  </si>
  <si>
    <t>34-61 41 11 Corporation</t>
  </si>
  <si>
    <t>34-61 41 21 Partnership</t>
  </si>
  <si>
    <t>34-61 41 31 Sole Proprietorship</t>
  </si>
  <si>
    <t>34-61 41 41 Joint Venture</t>
  </si>
  <si>
    <t>34-61 41 51 Single Purpose Entity</t>
  </si>
  <si>
    <t>34-61 51 00 Nonprofit Organizations</t>
  </si>
  <si>
    <t>34-61 51 11 Association</t>
  </si>
  <si>
    <t>34-61 51 21 Foundation</t>
  </si>
  <si>
    <t>34-61 51 31 Union</t>
  </si>
  <si>
    <t>13-11 00 00 Space Planning Types</t>
  </si>
  <si>
    <t>13-11 11 00 Planned Work Space</t>
  </si>
  <si>
    <t>13-11 13 00 Planned Building Service Space</t>
  </si>
  <si>
    <t>13-11 15 00 Planned Amenity/Support Space</t>
  </si>
  <si>
    <t>13-11 17 00 Planned Circulation Space</t>
  </si>
  <si>
    <t>13-11 19 00 Planned Parking Space</t>
  </si>
  <si>
    <t>13-13 00 00 Void Areas</t>
  </si>
  <si>
    <t>13-13 11 00 Light Well</t>
  </si>
  <si>
    <t>13-13 13 00 Air Shaft</t>
  </si>
  <si>
    <t>13-13 15 00 Occupant Void Area</t>
  </si>
  <si>
    <t>13-15 00 00 Wall Spaces</t>
  </si>
  <si>
    <t>13-15 11 00 Exterior Wall Space</t>
  </si>
  <si>
    <t>13-15 13 00 Interior Wall Space</t>
  </si>
  <si>
    <t>13-17 00 00 Encroachment Spaces</t>
  </si>
  <si>
    <t>13-17 11 00 Interior Encroachment</t>
  </si>
  <si>
    <t>13-17 13 00 Perimeter Encroachment</t>
  </si>
  <si>
    <t>13-21 00 00 Parking Spaces</t>
  </si>
  <si>
    <t>13-21 11 00 Exterior Parking Spaces</t>
  </si>
  <si>
    <t>13-21 11 11 Exterior Parking Circulation</t>
  </si>
  <si>
    <t>13-21 11 13 Exterior Parking Access Control Point</t>
  </si>
  <si>
    <t>13-21 11 15 Exterior Parking Stall</t>
  </si>
  <si>
    <t>13-21 13 00 Interior Parking Spaces</t>
  </si>
  <si>
    <t>13-21 13 11 Interior Parking Ramp and Circulation</t>
  </si>
  <si>
    <t>13-21 13 13 Interior Parking Access Control Point</t>
  </si>
  <si>
    <t>13-21 13 15 Interior Parking Stall</t>
  </si>
  <si>
    <t>13-21 13 17 Interior Vehicle Service Space</t>
  </si>
  <si>
    <t>13-23 00 00 Facility Service Spaces</t>
  </si>
  <si>
    <t>13-23 11 00 Vertical Penetration</t>
  </si>
  <si>
    <t>13-23 11 11 Mechanical Circulation</t>
  </si>
  <si>
    <t>13-23 11 11 11 Elevator Shaft</t>
  </si>
  <si>
    <t>13-23 11 11 13 Elevator Pit</t>
  </si>
  <si>
    <t>13-23 11 11 15 Elevator Cab</t>
  </si>
  <si>
    <t>13-23 11 11 17 Elevator Machine Room</t>
  </si>
  <si>
    <t>13-23 11 11 19 Dumbwaiter</t>
  </si>
  <si>
    <t>13-23 11 11 21 Escalator</t>
  </si>
  <si>
    <t>13-23 11 11 23 Freight Elevator</t>
  </si>
  <si>
    <t>13-23 11 13 Stairway</t>
  </si>
  <si>
    <t>13-23 11 13 11 Egress Stairway</t>
  </si>
  <si>
    <t>13-23 11 13 13 Tenant Stairway</t>
  </si>
  <si>
    <t>13-23 11 15 Monumental Stair</t>
  </si>
  <si>
    <t>13-23 11 17 Ramp</t>
  </si>
  <si>
    <t>13-23 11 19 Chimney</t>
  </si>
  <si>
    <t>13-23 11 21 Chute</t>
  </si>
  <si>
    <t>13-23 11 23 Service Riser Space</t>
  </si>
  <si>
    <t>13-23 11 23 11 Power Distribution Riser</t>
  </si>
  <si>
    <t>13-23 11 23 13 Information Signal Distribution Riser</t>
  </si>
  <si>
    <t>13-23 11 23 15 Gas Distribution Riser</t>
  </si>
  <si>
    <t>13-23 11 23 17 Liquid Distribution Riser</t>
  </si>
  <si>
    <t>13-23 12 00 Horizontal Infrastructure/Service Space, Non-Occupied</t>
  </si>
  <si>
    <t>13-23 12 11 Power Distribution Network</t>
  </si>
  <si>
    <t>13-23 12 13 Information Signal Network</t>
  </si>
  <si>
    <t>13-23 12 15 Gas Distribution Network</t>
  </si>
  <si>
    <t>13-23 12 17 Liquid Distribution Spaces</t>
  </si>
  <si>
    <t>13-23 13 00 Control Room</t>
  </si>
  <si>
    <t>13-23 13 11 Fire Command Center</t>
  </si>
  <si>
    <t>13-23 13 13 Guard Stations</t>
  </si>
  <si>
    <t>13-23 15 00 Loading Dock</t>
  </si>
  <si>
    <t>13-23 17 00 Restroom</t>
  </si>
  <si>
    <t>13-23 17 11 Men's Restroom</t>
  </si>
  <si>
    <t>13-23 17 13 Women's Restroom</t>
  </si>
  <si>
    <t>13-23 17 15 Unisex Restroom</t>
  </si>
  <si>
    <t>13-23 19 00 Utility Equipment Room</t>
  </si>
  <si>
    <t>13-23 19 11 Refrigerant Machinery Room</t>
  </si>
  <si>
    <t>13-23 19 13 Furnace Room</t>
  </si>
  <si>
    <t>13-23 19 15 Incinerator Room</t>
  </si>
  <si>
    <t>13-23 19 17 Fuel Room</t>
  </si>
  <si>
    <t>13-23 19 19 Gas Room</t>
  </si>
  <si>
    <t>13-23 19 21 Liquid Storage Room</t>
  </si>
  <si>
    <t>13-23 19 23 Liquid Use, Dispensing and Mixing Room</t>
  </si>
  <si>
    <t>13-23 19 25 Hydrogen Cutoff Room</t>
  </si>
  <si>
    <t>13-23 19 27 Electrical Room</t>
  </si>
  <si>
    <t>13-23 19 29 Switch Room</t>
  </si>
  <si>
    <t>13-23 19 31 Telecommunications Room</t>
  </si>
  <si>
    <t>13-23 19 33 Transformer Vault</t>
  </si>
  <si>
    <t>13-23 21 00 Waste and Recycling Spaces</t>
  </si>
  <si>
    <t>13-23 21 11 Hazardous Waste Storage</t>
  </si>
  <si>
    <t>13-23 23 00 Building Service Support Spaces</t>
  </si>
  <si>
    <t>13-23 23 11 Building Manager Office</t>
  </si>
  <si>
    <t>13-23 23 13 Custodial Space</t>
  </si>
  <si>
    <t>13-23 23 15 Shop Area</t>
  </si>
  <si>
    <t>13-23 23 17 Access Chamber</t>
  </si>
  <si>
    <t>13-23 23 19 Areaway</t>
  </si>
  <si>
    <t>13-23 23 21 Service Space</t>
  </si>
  <si>
    <t>13-23 23 23 Furred Space</t>
  </si>
  <si>
    <t>13-23 23 25 Crawl Space</t>
  </si>
  <si>
    <t>13-23 23 27 Attic Space</t>
  </si>
  <si>
    <t>13-23 23 29 Plenum</t>
  </si>
  <si>
    <t>13-23 25 00 Equipment Platform</t>
  </si>
  <si>
    <t>13-23 27 00 Interstitial Space</t>
  </si>
  <si>
    <t>13-23 29 00 Unimproved Shell</t>
  </si>
  <si>
    <t>13-23 31 00 Alteration or Conversion Space</t>
  </si>
  <si>
    <t>13-25 00 00 Circulation Spaces</t>
  </si>
  <si>
    <t>13-25 11 00 Primary Circulation Spaces</t>
  </si>
  <si>
    <t>13-25 11 11 Corridor</t>
  </si>
  <si>
    <t>13-25 11 13 Aisle</t>
  </si>
  <si>
    <t>13-25 11 15 Mall</t>
  </si>
  <si>
    <t>13-25 11 17 Concourse</t>
  </si>
  <si>
    <t>13-25 11 19 Breezeway</t>
  </si>
  <si>
    <t>13-25 11 21 Moving Walkway</t>
  </si>
  <si>
    <t>13-25 13 00 Transitional Circulation Spaces</t>
  </si>
  <si>
    <t>13-25 13 11 Entry Vestibule</t>
  </si>
  <si>
    <t>13-25 13 13 Entry Lobby</t>
  </si>
  <si>
    <t>13-25 13 15 Box Lobby</t>
  </si>
  <si>
    <t>13-25 13 17 Vestibule</t>
  </si>
  <si>
    <t>13-25 13 19 Elevator Lobby</t>
  </si>
  <si>
    <t>13-25 13 21 Freight Elevator Vestibule</t>
  </si>
  <si>
    <t>13-25 13 23 Landing</t>
  </si>
  <si>
    <t>13-25 13 25 Anteroom</t>
  </si>
  <si>
    <t>13-25 13 27 Air Lock</t>
  </si>
  <si>
    <t>13-25 13 29 Sally Port</t>
  </si>
  <si>
    <t>13-25 13 31 Jet Way</t>
  </si>
  <si>
    <t>13-25 15 00 Connector</t>
  </si>
  <si>
    <t>13-25 17 00 External Circulation Spaces</t>
  </si>
  <si>
    <t>13-25 19 00 Secondary Circulation Spaces</t>
  </si>
  <si>
    <t>13-25 19 11 Door Set-Back</t>
  </si>
  <si>
    <t>13-25 21 00 Restricted Spaces</t>
  </si>
  <si>
    <t>13-25 23 00 Refuge Spaces</t>
  </si>
  <si>
    <t>13-31 00 00 Education and Training Spaces</t>
  </si>
  <si>
    <t>13-31 11 00 Breakout Space</t>
  </si>
  <si>
    <t>13-31 13 00 Lecture and Classroom Spaces</t>
  </si>
  <si>
    <t>13-31 13 11 Lecture Classroom</t>
  </si>
  <si>
    <t>13-31 13 13 Classrooms (age 9 plus)</t>
  </si>
  <si>
    <t>13-31 13 15 Classrooms (ages 5–8)</t>
  </si>
  <si>
    <t>13-31 13 17 Lecture Hall (Fixed Seats)</t>
  </si>
  <si>
    <t>13-31 13 19 Assembly Hall</t>
  </si>
  <si>
    <t>13-31 13 21 Seminar Room</t>
  </si>
  <si>
    <t>13-31 15 00 Class Laboratories</t>
  </si>
  <si>
    <t>13-31 15 11 Open Class Laboratory</t>
  </si>
  <si>
    <t>13-31 15 11 11 Physics Teaching Laboratory</t>
  </si>
  <si>
    <t>13-31 15 11 13  Astronomy Teaching Laboratory</t>
  </si>
  <si>
    <t>13-31 15 13 Research/non-class Class Laboratory</t>
  </si>
  <si>
    <t>13-31 15 15 Laboratory Service Space</t>
  </si>
  <si>
    <t>13-31 17 00 Training Spaces</t>
  </si>
  <si>
    <t>13-31 17 11 Computer Lab</t>
  </si>
  <si>
    <t>13-31 17 13 Woodshop/Metalshop</t>
  </si>
  <si>
    <t>13-31 17 15 Training Support Space</t>
  </si>
  <si>
    <t>13-31 17 17 Religious Education Space</t>
  </si>
  <si>
    <t>13-31 19 00 Study Spaces</t>
  </si>
  <si>
    <t>13-31 19 13 Study Room</t>
  </si>
  <si>
    <t>13-31 19 15 Study Service</t>
  </si>
  <si>
    <t>13-33 00 00 Recreation Spaces</t>
  </si>
  <si>
    <t>13-33 11 00 Athletic Recreation Spaces</t>
  </si>
  <si>
    <t>13-33 11 11 Athletic Spectator Seating</t>
  </si>
  <si>
    <t>13-33 11 11 11 Bleacher</t>
  </si>
  <si>
    <t>13-33 11 13 Team Athletic Recreation Spaces</t>
  </si>
  <si>
    <t>13-33 11 13 11 Baseball Field</t>
  </si>
  <si>
    <t>13-33 11 13 13 Softball Fields</t>
  </si>
  <si>
    <t>13-33 11 13 15 Dugouts</t>
  </si>
  <si>
    <t>13-33 11 13 17 Grass Playing Fields</t>
  </si>
  <si>
    <t>13-33 11 13 19 Synthetic Fields</t>
  </si>
  <si>
    <t>13-33 11 13 21 Football Field</t>
  </si>
  <si>
    <t>13-33 11 13 23 Soccer Field</t>
  </si>
  <si>
    <t>13-33 11 13 25 Basketball Courts</t>
  </si>
  <si>
    <t>13-33 11 13 27 Field Light Poles</t>
  </si>
  <si>
    <t>13-33 11 13 29 Press Box</t>
  </si>
  <si>
    <t>13-33 11 13 31 Scoreboards</t>
  </si>
  <si>
    <t>13-33 11 15 Individual Athletic Recreation Spaces</t>
  </si>
  <si>
    <t>13-33 11 15 11 Hard Playing Surfaces</t>
  </si>
  <si>
    <t>13-33 11 15 13 Tennis Courts</t>
  </si>
  <si>
    <t>13-33 11 15 15 Volleyball Court</t>
  </si>
  <si>
    <t>13-33 11 15 17 Golf Course</t>
  </si>
  <si>
    <t>13-33 11 15 19 Driving Range</t>
  </si>
  <si>
    <t>13-33 11 15 21 Golf Course Support Space</t>
  </si>
  <si>
    <t>13-33 11 15 23 Skating Rink</t>
  </si>
  <si>
    <t>13-33 11 15 25 Boxing Ring</t>
  </si>
  <si>
    <t>13-33 11 15 27 Wrestling Mat</t>
  </si>
  <si>
    <t>13-33 11 15 29 Diving Board</t>
  </si>
  <si>
    <t>13-33 11 15 31 Bowling Lane</t>
  </si>
  <si>
    <t>13-33 11 15 33 Dart Throwing Area</t>
  </si>
  <si>
    <t>13-33 11 15 35 Circuit Training Course Area</t>
  </si>
  <si>
    <t>13-33 11 15 37 Running Tracks</t>
  </si>
  <si>
    <t>13-33 11 15 39 Ski Lift Space</t>
  </si>
  <si>
    <t>13-33 11 15 41 Exercise Space</t>
  </si>
  <si>
    <t>13-33 11 15 43 Workout Station</t>
  </si>
  <si>
    <t>13-33 11 15 45 Aerobic Studio</t>
  </si>
  <si>
    <t>13-33 11 15 47 Climbing Wall</t>
  </si>
  <si>
    <t>13-33 11 15 49 Ropes Course Elements</t>
  </si>
  <si>
    <t>13-33 13 00 Swimming Pools</t>
  </si>
  <si>
    <t>13-33 13 11 Outdoor Swimming Pool</t>
  </si>
  <si>
    <t>13-33 13 13 Indoor Swimming Pool</t>
  </si>
  <si>
    <t>13-33 13 13 11 Diving Tank</t>
  </si>
  <si>
    <t>13-33 15 00 Non-Athletic Recreation Spaces</t>
  </si>
  <si>
    <t>13-33 15 11 Park</t>
  </si>
  <si>
    <t>13-33 15 13 Pleasure Garden</t>
  </si>
  <si>
    <t>13-33 15 15 Indoor Firing Range</t>
  </si>
  <si>
    <t>13-33 15 17 Outdoor Shooting Range</t>
  </si>
  <si>
    <t>13-33 15 19 Recreational Deck</t>
  </si>
  <si>
    <t>13-33 15 21 Playground</t>
  </si>
  <si>
    <t>13-33 15 23 Game Room</t>
  </si>
  <si>
    <t>13-33 15 25 Gambling Table</t>
  </si>
  <si>
    <t>13-33 15 27 Amusement Ride</t>
  </si>
  <si>
    <t>13-33 15 29 Parade Grounds</t>
  </si>
  <si>
    <t>13-33 15 31 Computer-Aided Visual Environment</t>
  </si>
  <si>
    <t>13-33 15 33 Hobby and Craft Center</t>
  </si>
  <si>
    <t>13-33 15 35 Dance Floors</t>
  </si>
  <si>
    <t>13-33 17 00 Wellness Spaces</t>
  </si>
  <si>
    <t>13-33 17 11 Fitness Center</t>
  </si>
  <si>
    <t>13-33 17 11 11 Exercise Room</t>
  </si>
  <si>
    <t>13-33 17 11 13 Weight Room</t>
  </si>
  <si>
    <t>13-35 00 00 Government Spaces</t>
  </si>
  <si>
    <t>13-35 11 00 Judicial Spaces</t>
  </si>
  <si>
    <t>13-35 11 11 Courtroom</t>
  </si>
  <si>
    <t>13-35 11 11 11 Jury Box</t>
  </si>
  <si>
    <t>13-35 11 11 13 Jury Room</t>
  </si>
  <si>
    <t>13-35 11 11 15 Judge’s Bench</t>
  </si>
  <si>
    <t>13-35 11 11 17 Evidence Room</t>
  </si>
  <si>
    <t>13-35 11 11 19 Jury Assembly Space</t>
  </si>
  <si>
    <t>13-35 11 11 21 Witness Stand</t>
  </si>
  <si>
    <t>13-35 11 13 Judge’s Chambers</t>
  </si>
  <si>
    <t>13-35 11 13 11 JCC–Judicial Chambers</t>
  </si>
  <si>
    <t>13-35 11 13 13 Law Clerk Space</t>
  </si>
  <si>
    <t>13-35 11 15 Robing Area/Room</t>
  </si>
  <si>
    <t>13-35 11 19 Hearing Room</t>
  </si>
  <si>
    <t>13-35 11 19 11 JHR–Judicial Hearing Room</t>
  </si>
  <si>
    <t>13-35 13 00 Legislative Spaces</t>
  </si>
  <si>
    <t>13-35 13 11 Council Chambers</t>
  </si>
  <si>
    <t>13-35 13 13 Legislative Hearing Room</t>
  </si>
  <si>
    <t>13-35 15 00 Military Spaces</t>
  </si>
  <si>
    <t>13-35 15 11 Armory</t>
  </si>
  <si>
    <t>13-35 15 13 Armory Service Space</t>
  </si>
  <si>
    <t>13-37 00 00 Artistic Spaces</t>
  </si>
  <si>
    <t>13-37 11 00 Performance Spaces</t>
  </si>
  <si>
    <t>13-37 11 11 Outdoor Theater</t>
  </si>
  <si>
    <t>13-37 11 13 General Performance Spaces</t>
  </si>
  <si>
    <t>13-37 11 13 11 Acting Stage</t>
  </si>
  <si>
    <t>13-37 11 13 13 Orchestra Pit</t>
  </si>
  <si>
    <t>13-37 11 13 15 Performance Rehearsal Space</t>
  </si>
  <si>
    <t>13-37 11 13 17 Soundstage</t>
  </si>
  <si>
    <t>13-37 11 13 19 Performance Hall</t>
  </si>
  <si>
    <t>13-37 11 13 21 Band Training Space</t>
  </si>
  <si>
    <t>13-37 11 15 Audience Spaces</t>
  </si>
  <si>
    <t>13-37 11 15 11 Pre-Function Lobby</t>
  </si>
  <si>
    <t>13-37 11 15 13 Audience Seating Space</t>
  </si>
  <si>
    <t>13-37 11 17 Supporting Performance Spaces</t>
  </si>
  <si>
    <t>13-37 11 17 11 Projection Booth</t>
  </si>
  <si>
    <t>13-37 11 17 13 Catwalk</t>
  </si>
  <si>
    <t>13-37 11 17 15 Stage Wings</t>
  </si>
  <si>
    <t>13-37 11 17 17 Motion Picture Screen Space</t>
  </si>
  <si>
    <t>13-37 13 00 Display Spaces</t>
  </si>
  <si>
    <t>13-37 13 11 Art Gallery</t>
  </si>
  <si>
    <t>13-37 13 13 Exhibit Gallery</t>
  </si>
  <si>
    <t>13-37 13 15 Sculpture Garden</t>
  </si>
  <si>
    <t>13-37 13 17 Ornamental Garden</t>
  </si>
  <si>
    <t>13-37 13 19 Observation Deck</t>
  </si>
  <si>
    <t>13-37 15 00 Creative Spaces</t>
  </si>
  <si>
    <t>13-37 15 11 Recording Studio</t>
  </si>
  <si>
    <t>13-37 15 13 Artist’s Studio</t>
  </si>
  <si>
    <t>13-37 15 15 Photo Lab</t>
  </si>
  <si>
    <t>13-37 15 15 11 Motion Picture Exchange</t>
  </si>
  <si>
    <t>13-37 15 17 Media Production</t>
  </si>
  <si>
    <t>13-37 15 17 11 Media Production Support</t>
  </si>
  <si>
    <t>13-37 15 17 13 Sound Lock</t>
  </si>
  <si>
    <t>13-37 15 19 Zen Garden</t>
  </si>
  <si>
    <t>13-41 00 00 Museum Spaces</t>
  </si>
  <si>
    <t>13-41 11 00 Museum Gallery</t>
  </si>
  <si>
    <t>13-45 00 00 Library Spaces</t>
  </si>
  <si>
    <t>13-45 11 00 Library</t>
  </si>
  <si>
    <t>13-45 11 11 Library Stack</t>
  </si>
  <si>
    <t>13-47 00 00 Spiritual Spaces</t>
  </si>
  <si>
    <t>13-47 11 00 Worship spaces</t>
  </si>
  <si>
    <t>13-47 11 11 Meditation Chapel</t>
  </si>
  <si>
    <t>13-47 11 13 Altar</t>
  </si>
  <si>
    <t>13-47 11 15 Reflection Space</t>
  </si>
  <si>
    <t>13-47 11 17 Blessing Space</t>
  </si>
  <si>
    <t>13-47 11 19 Chapel</t>
  </si>
  <si>
    <t>13-47 11 21 Mihrab</t>
  </si>
  <si>
    <t>13-47 11 23 Shrine</t>
  </si>
  <si>
    <t>13-47 11 25 Sanctuary</t>
  </si>
  <si>
    <t>13-47 11 27 Confessional Space</t>
  </si>
  <si>
    <t>13-47 11 29 Ark</t>
  </si>
  <si>
    <t>13-47 11 31 Bimah</t>
  </si>
  <si>
    <t>13-47 11 33 Tabernacle</t>
  </si>
  <si>
    <t>13-47 11 35 Pulpit</t>
  </si>
  <si>
    <t>13-47 11 37 Choir Loft</t>
  </si>
  <si>
    <t>13-47 13 00 Ceremonial Spaces</t>
  </si>
  <si>
    <t>13-47 13 11 Marriage Sanctuary</t>
  </si>
  <si>
    <t>13-47 13 13 Baptistery</t>
  </si>
  <si>
    <t>13-47 13 15 Circumcision Space</t>
  </si>
  <si>
    <t>13-47 13 17 Cathedra</t>
  </si>
  <si>
    <t>13-47 15 00 Procession Spaces</t>
  </si>
  <si>
    <t>13-47 17 00 Death Spaces</t>
  </si>
  <si>
    <t>13-47 17 11 Crypt</t>
  </si>
  <si>
    <t>13-47 17 13 Morgue</t>
  </si>
  <si>
    <t>13-47 17 13 11 Morgue Compartment</t>
  </si>
  <si>
    <t>13-47 17 17 Grave Space</t>
  </si>
  <si>
    <t>13-49 00 00 Environmentally Controlled Spaces</t>
  </si>
  <si>
    <t>13-49 11 00 Anechoic Chamber</t>
  </si>
  <si>
    <t>13-49 13 00 Hazard Containment</t>
  </si>
  <si>
    <t>13-49 15 00 Clean Room</t>
  </si>
  <si>
    <t>13-49 15 11 Clean Room Class 1</t>
  </si>
  <si>
    <t>13-49 15 13 Clean Room Class 2</t>
  </si>
  <si>
    <t>13-49 15 15 Clean Room Class 3</t>
  </si>
  <si>
    <t>13-49 15 17 Clean Room Class 4</t>
  </si>
  <si>
    <t>13-49 15 19 Clean Room Class 5</t>
  </si>
  <si>
    <t>13-49 15 21 Clean Room Class 6</t>
  </si>
  <si>
    <t>13-49 15 23 Clean Room Class 7</t>
  </si>
  <si>
    <t>13-49 15 25 Clean Room Class 8</t>
  </si>
  <si>
    <t>13-49 15 27 Clean Room Class 9</t>
  </si>
  <si>
    <t>13-49 15 29 Clean Room Support Space</t>
  </si>
  <si>
    <t>13-49 17 00 Temperature and Pressure Chamber</t>
  </si>
  <si>
    <t>13-49 19 00 Data Center</t>
  </si>
  <si>
    <t>13-49 19 11 Data Center Tier I</t>
  </si>
  <si>
    <t>13-49 19 13 Data Center Tier II</t>
  </si>
  <si>
    <t>13-49 19 15 Data Center Tier III</t>
  </si>
  <si>
    <t>13-49 19 17 Data Center Tier IV</t>
  </si>
  <si>
    <t>13-49 19 19 Data Center Support Space</t>
  </si>
  <si>
    <t>13-49 21 00 Controlled Space Support</t>
  </si>
  <si>
    <t>13-49 23 00 Miscellaneous Environmentally Controlled Spaces</t>
  </si>
  <si>
    <t>13-49 23 11 Film Storage Vault</t>
  </si>
  <si>
    <t>13-49 23 13 Computer Server Room</t>
  </si>
  <si>
    <t>13-51 00 00 Healthcare Spaces</t>
  </si>
  <si>
    <t>13-51 11 00 General Examination Spaces</t>
  </si>
  <si>
    <t>13-51 11 11 Exam Room</t>
  </si>
  <si>
    <t>13-51 11 13 Exam Room, Airborne Infection Isolation</t>
  </si>
  <si>
    <t>13-51 11 15 Exam Room, Isolation</t>
  </si>
  <si>
    <t>13-51 11 17 Exam Room, OB/Gyn</t>
  </si>
  <si>
    <t>13-51 11 19 Exam Room, Pediatric</t>
  </si>
  <si>
    <t>13-51 11 21 Exam Room, Protective Environment Isolation</t>
  </si>
  <si>
    <t>13-51 11 23 Exam Room, Podiatry</t>
  </si>
  <si>
    <t>13-51 11 25 Exam Room, Security</t>
  </si>
  <si>
    <t>13-51 11 27 Height/Weight Screening Space</t>
  </si>
  <si>
    <t>13-51 11 29 Holding Room, Secured</t>
  </si>
  <si>
    <t>13-51 14 00 Inpatient Care Spaces</t>
  </si>
  <si>
    <t>13-51 14 11 Anteroom, Inpatient Airborne Infection Isolation</t>
  </si>
  <si>
    <t>13-51 14 13 Anteroom, Inpatient Protective Environment Isolation</t>
  </si>
  <si>
    <t>13-51 14 17 Anteroom, Inpatient Isolation/Seclusion</t>
  </si>
  <si>
    <t>13-51 14 19 Labor, Delivery, Recovery, Postpartum Room</t>
  </si>
  <si>
    <t>13-51 14 21 Medical Information Computer System Room</t>
  </si>
  <si>
    <t>13-51 14 23 Newborn Nursery</t>
  </si>
  <si>
    <t>13-51 14 25 NICU Nursery</t>
  </si>
  <si>
    <t>13-51 14 27 Nursery Transport Unit Alcove</t>
  </si>
  <si>
    <t>13-51 14 29 Nursery, Airborne Infection Isolation</t>
  </si>
  <si>
    <t>13-51 14 31 Nursery, Observation</t>
  </si>
  <si>
    <t>13-51 14 33 Nursery, Special Care</t>
  </si>
  <si>
    <t>13-51 14 35 Patient Room</t>
  </si>
  <si>
    <t>13-51 14 35 11 Patient Room, Airborne Infection Isolation</t>
  </si>
  <si>
    <t>13-51 14 35 13 Patient Room, Bariatric</t>
  </si>
  <si>
    <t>13-51 14 35 15 Patient Room, Intensive Care</t>
  </si>
  <si>
    <t>13-51 14 35 17 Patient Room, Intensive Care, Airborne Infection Isolation</t>
  </si>
  <si>
    <t>13-51 14 35 19 Patient Room, Intensive Care, Protective Environment Isolation</t>
  </si>
  <si>
    <t>13-51 14 35 21 Patient Room, Isolation</t>
  </si>
  <si>
    <t>13-51 14 35 23 Patient Room, Monitored</t>
  </si>
  <si>
    <t>13-51 14 35 25 Patient Room, One-Bed</t>
  </si>
  <si>
    <t>13-51 14 35 27 Patient Room, Protective Environment Isolation</t>
  </si>
  <si>
    <t>13-51 14 35 29 Patient Room, Seclusion</t>
  </si>
  <si>
    <t>13-51 14 35 31 Patient Room, Transitional, One-Bed</t>
  </si>
  <si>
    <t>13-51 14 35 33 Patient Room, Two-Bed</t>
  </si>
  <si>
    <t>13-51 17 00 Multi-Medical Service Support Spaces</t>
  </si>
  <si>
    <t>13-51 17 11 Clean Linen Storage Room, Healthcare</t>
  </si>
  <si>
    <t>13-51 17 13 Clean Supply Room, Healthcare</t>
  </si>
  <si>
    <t>13-51 17 15 Clean Utility Room, Healthcare</t>
  </si>
  <si>
    <t>13-51 17 17 Consultation Room, Patient</t>
  </si>
  <si>
    <t>13-51 17 19 Mental Health Interview/Counseling Room</t>
  </si>
  <si>
    <t>13-51 17 21 Equipment Storage Room, Healthcare</t>
  </si>
  <si>
    <t>13-51 17 22 Medical Records Storage Room</t>
  </si>
  <si>
    <t>13-51 17 23 Nurse Workspaces</t>
  </si>
  <si>
    <t>13-51 17 23 11 Nurse Station</t>
  </si>
  <si>
    <t>13-51 17 23 13 Nurse Station/Communication Center</t>
  </si>
  <si>
    <t>13-51 17 23 15 Nurse Sub-Station</t>
  </si>
  <si>
    <t>13-51 17 23 17 Nurse Triage Space</t>
  </si>
  <si>
    <t>13-51 17 25 Soiled Utility Room, Healthcare</t>
  </si>
  <si>
    <t>13-51 17 27 Soiled Utility/Supply Room, Healthcare</t>
  </si>
  <si>
    <t>13-51 17 29 Mental Health Multipurpose Room w/Control Room</t>
  </si>
  <si>
    <t>13-51 17 31 Resuscitation Cart Alcove</t>
  </si>
  <si>
    <t>13-51 17 35 Mental Health Quiet Room</t>
  </si>
  <si>
    <t>13-51 21 00 Diagnostic Imaging Spaces</t>
  </si>
  <si>
    <t>13-51 21 11 Angiographic Procedure Room</t>
  </si>
  <si>
    <t>13-51 21 13 Bone Densitometry Room</t>
  </si>
  <si>
    <t>13-51 21 15 CT Scanning Room</t>
  </si>
  <si>
    <t>13-51 21 17 CT Simulator Room</t>
  </si>
  <si>
    <t>13-51 21 19 Cystoscopic Radiology Room</t>
  </si>
  <si>
    <t>13-51 21 21 Head Radiographic Room</t>
  </si>
  <si>
    <t>13-51 21 23 Mammography Room</t>
  </si>
  <si>
    <t>13-51 21 25 Mobile Imaging System Alcove</t>
  </si>
  <si>
    <t>13-51 21 27 MRI Scanning Room</t>
  </si>
  <si>
    <t>13-51 21 29 MRI System Component Room</t>
  </si>
  <si>
    <t>13-51 21 31 PET/CT Scanning Room</t>
  </si>
  <si>
    <t>13-51 21 33 PET/CT Simulator Room</t>
  </si>
  <si>
    <t>13-51 21 35 Radiographic Chest Room</t>
  </si>
  <si>
    <t>13-51 21 37 Radiographic Room</t>
  </si>
  <si>
    <t>13-51 21 39 Radiographic/Fluoroscopic Room</t>
  </si>
  <si>
    <t>13-51 21 41 Radiographic/Tomographic Room</t>
  </si>
  <si>
    <t>13-51 21 43 Radiology Computer Systems Room</t>
  </si>
  <si>
    <t>13-51 21 45 Stereotactic Mammography Room</t>
  </si>
  <si>
    <t>13-51 21 47 Ultrasound Room</t>
  </si>
  <si>
    <t>13-51 21 49 Ultrasound/Optical Coherence Tomography Room</t>
  </si>
  <si>
    <t>13-51 21 51 Whole Body Scanning Room</t>
  </si>
  <si>
    <t>13-51 24 00 Diagnostic Imaging Support Spaces</t>
  </si>
  <si>
    <t>13-51 24 11 Angiographic Control Room</t>
  </si>
  <si>
    <t>13-51 24 13 Angiographic Instrument Room</t>
  </si>
  <si>
    <t>13-51 24 15 Angiographic Procedure Control Area</t>
  </si>
  <si>
    <t>13-51 24 17 Angiographic System Component Room</t>
  </si>
  <si>
    <t>13-51 24 19 Silver Collection Area, Diagnostic Imaging</t>
  </si>
  <si>
    <t>13-51 24 21 Computed Radiology Reader Area</t>
  </si>
  <si>
    <t>13-51 24 23 Computer Image Processing Area, Diagnostic Imaging</t>
  </si>
  <si>
    <t>13-51 24 24 X-Ray, Digital Image Storage Space</t>
  </si>
  <si>
    <t>13-51 24 25 CT Control Area</t>
  </si>
  <si>
    <t>13-51 24 27 CT Power and Equipment Room</t>
  </si>
  <si>
    <t>13-51 24 29 Image Quality Control Room</t>
  </si>
  <si>
    <t>13-51 24 31 Image Reading Room</t>
  </si>
  <si>
    <t>13-51 24 32 X-Ray, Plane Film Storage Space</t>
  </si>
  <si>
    <t>13-51 24 33 Mammography Processing Room</t>
  </si>
  <si>
    <t>13-51 24 34 X-Ray Film, Daylight Processing Space</t>
  </si>
  <si>
    <t>13-51 24 35 MRI Control Room</t>
  </si>
  <si>
    <t>13-51 24 37 MRI Equipment Storage Room</t>
  </si>
  <si>
    <t>13-51 24 39 MRI Viewing Room</t>
  </si>
  <si>
    <t>13-51 24 41 PET/CT Control Room</t>
  </si>
  <si>
    <t>13-51 24 43 Radiographic Control Room</t>
  </si>
  <si>
    <t>13-51 24 45 Radiographic Darkroom</t>
  </si>
  <si>
    <t>13-51 24 47 Tele-Radiology/Tele-Medicine Room</t>
  </si>
  <si>
    <t>13-51 24 49 Viewing/Consultation Room, Diagnostic Imaging</t>
  </si>
  <si>
    <t>13-51 24 51 X-Ray, Mobile C-Arm Alcove</t>
  </si>
  <si>
    <t>13-51 27 00 Radiation Diagnostic and Therapy Spaces</t>
  </si>
  <si>
    <t>13-51 27 11 Equipment Calibration Space, Radiation Diagnostic and Therapy</t>
  </si>
  <si>
    <t>13-51 27 13 Health Physics Laboratory</t>
  </si>
  <si>
    <t>13-51 27 15 Linear Accelerator Component Room, Healthcare</t>
  </si>
  <si>
    <t>13-51 27 17 Linear Accelerator Entrance Maze, Healthcare</t>
  </si>
  <si>
    <t>13-51 27 19 Linear Accelerator Room, Healthcare</t>
  </si>
  <si>
    <t>13-51 27 21 Linear Accelerator Control Room, Healthcare</t>
  </si>
  <si>
    <t>13-51 27 23 Radioactive Waste Storage Room, Healthcare</t>
  </si>
  <si>
    <t>13-51 27 25 Nuclear Medicine Dose Calibration Space</t>
  </si>
  <si>
    <t>13-51 27 27 Nuclear Medicine Scanning Room</t>
  </si>
  <si>
    <t>13-51 27 29 Nuclear Medicine Patient "Hot" Waiting Room</t>
  </si>
  <si>
    <t>13-51 27 31 Patient Dose/Thyroid Uptake Room</t>
  </si>
  <si>
    <t>13-51 27 33 Radiation Dosimetry Planning Room</t>
  </si>
  <si>
    <t>13-51 27 35 Radiopharmacy</t>
  </si>
  <si>
    <t>13-51 27 37 Radium Cart Holding Space</t>
  </si>
  <si>
    <t>13-51 27 38 Radiation Therapy, Mold Fabrication Shop</t>
  </si>
  <si>
    <t>13-51 27 39 Sealed Source Room</t>
  </si>
  <si>
    <t>13-51 31 00 Heart and Lung Diagnostic and Treatment Spaces</t>
  </si>
  <si>
    <t>13-51 31 11 Brachytherapy Room</t>
  </si>
  <si>
    <t>13-51 31 13 Cardiac Catheter Instrument Room</t>
  </si>
  <si>
    <t>13-51 31 15 Cardiac Catheter System Component Room</t>
  </si>
  <si>
    <t>13-51 31 17 Cardiac Catheterization Control Room</t>
  </si>
  <si>
    <t>13-51 31 19 Cardiac Catheterization Laboratory</t>
  </si>
  <si>
    <t>13-51 31 21 Cardiac Electrophysiology Room</t>
  </si>
  <si>
    <t>13-51 31 23 Cardiac Testing Room</t>
  </si>
  <si>
    <t>13-51 31 25 Echocardiograph Room</t>
  </si>
  <si>
    <t>13-51 31 27 EKG Testing Room</t>
  </si>
  <si>
    <t>13-51 31 29 Extended Pulmonary Function Testing Laboratory</t>
  </si>
  <si>
    <t>13-51 31 31 Microvascular Laboratory</t>
  </si>
  <si>
    <t>13-51 31 33 Pacemaker ICD Interrogation Room</t>
  </si>
  <si>
    <t>13-51 31 35 Pacemaker/Holter Monitor Room</t>
  </si>
  <si>
    <t>13-51 31 37 Procedure Viewing Area</t>
  </si>
  <si>
    <t>13-51 31 39 Pulmonary Function Testing Laboratory</t>
  </si>
  <si>
    <t>13-51 31 40 Pulmonary Function Treadmill Room</t>
  </si>
  <si>
    <t>13-51 31 41 Pulmonary Screening Room</t>
  </si>
  <si>
    <t>13-51 31 43 Respiratory Inhalation Cubicle</t>
  </si>
  <si>
    <t>13-51 31 45 Respiratory Therapy Clean-up Room</t>
  </si>
  <si>
    <t>13-51 31 47 Spirometry Test Room</t>
  </si>
  <si>
    <t>13-51 31 49 Stress Echocardiograph Room</t>
  </si>
  <si>
    <t>13-51 31 51 Stress Testing Treadmill Room</t>
  </si>
  <si>
    <t>13-51 31 53 Transesophageal Echocardiography Room</t>
  </si>
  <si>
    <t>13-51 34 00 General Diagnostic Procedure and Treatment Spaces</t>
  </si>
  <si>
    <t>13-51 34 11 Allergen Preparation Space</t>
  </si>
  <si>
    <t>13-51 34 13 Allergy Injection Room</t>
  </si>
  <si>
    <t>13-51 34 15 Allergy Skin Testing</t>
  </si>
  <si>
    <t>13-51 34 17 Antepartum Testing (NST) Room</t>
  </si>
  <si>
    <t>13-51 34 19 Biofeedback Treatment Control/Office</t>
  </si>
  <si>
    <t>13-51 34 21 Biofeedback Treatment Room</t>
  </si>
  <si>
    <t>13-51 34 23 Cast and Splint Room</t>
  </si>
  <si>
    <t>13-51 34 25 Chemotherapy Treatment Room</t>
  </si>
  <si>
    <t>13-51 34 27 Dermatology Cryotherapy Space</t>
  </si>
  <si>
    <t>13-51 34 29 Dermatology Procedure Room</t>
  </si>
  <si>
    <t>13-51 34 31 Dialysis Clean Equipment Preparation Room</t>
  </si>
  <si>
    <t>13-51 34 33 Dialysis Soiled Equipment Processing</t>
  </si>
  <si>
    <t>13-51 34 35 Dialysis Training Room</t>
  </si>
  <si>
    <t>13-51 34 37 EEG Exam Room</t>
  </si>
  <si>
    <t>13-51 34 39 EEG Instrument and Work Room</t>
  </si>
  <si>
    <t>13-51 34 41 EEG/Sleep Study Monitoring Room</t>
  </si>
  <si>
    <t>13-51 34 43 Electromyography Room</t>
  </si>
  <si>
    <t>13-51 34 45 ENT Procedure Room</t>
  </si>
  <si>
    <t>13-51 34 47 Evoked Potential Response Room</t>
  </si>
  <si>
    <t>13-51 34 49 General Purpose Dirty Treatment Room</t>
  </si>
  <si>
    <t>13-51 34 51 Immunization Room</t>
  </si>
  <si>
    <t>13-51 34 53 Infectious Disease Decontamination Shower</t>
  </si>
  <si>
    <t>13-51 34 55 Infectious Disease Decontamination Suite</t>
  </si>
  <si>
    <t>13-51 34 57 Life Support Unit Room</t>
  </si>
  <si>
    <t>13-51 34 61 OB/GYN Treatment Room</t>
  </si>
  <si>
    <t>13-51 34 63 Patient Observation and Treatment Room</t>
  </si>
  <si>
    <t>13-51 34 65 Pentamidine Treatment Room</t>
  </si>
  <si>
    <t>13-51 34 67 Peritoneal Dialysis Exam Room</t>
  </si>
  <si>
    <t>13-51 34 69 Peritoneal Dialysis Procedure Room</t>
  </si>
  <si>
    <t>13-51 34 71 Phototherapy Treatment Room</t>
  </si>
  <si>
    <t>13-51 34 73 Renal Dialysis Bed Station, Private</t>
  </si>
  <si>
    <t>13-51 34 75 Renal Dialysis Room, Negative Pressure</t>
  </si>
  <si>
    <t>13-51 34 77 Renal Dialysis, Chair Station, Cubicle</t>
  </si>
  <si>
    <t>13-51 34 78 Renal Dialysis, Water Treatment Room</t>
  </si>
  <si>
    <t>13-51 34 79 Sleep Study Room</t>
  </si>
  <si>
    <t>13-51 34 81 Provider Trainee Observation Area, Healthcare</t>
  </si>
  <si>
    <t>13-51 34 83 Treatment Cubicle, Healthcare</t>
  </si>
  <si>
    <t>13-51 34 85 Treatment Room, Healthcare</t>
  </si>
  <si>
    <t>13-51 34 87 Neuropsychology Testing Laboratory</t>
  </si>
  <si>
    <t>13-51 37 00 Eye and Ear Healthcare Spaces</t>
  </si>
  <si>
    <t>13-51 37 11 Audiology Immittance Room</t>
  </si>
  <si>
    <t>13-51 37 13 Audiometric Exam Booth</t>
  </si>
  <si>
    <t>13-51 37 15 Audiometric Exam Suite</t>
  </si>
  <si>
    <t>13-51 37 17 Audiometric Multi-Exam Suite</t>
  </si>
  <si>
    <t>13-51 37 19 Audiology Electrophysiology Exam Room</t>
  </si>
  <si>
    <t>13-51 37 20 Hearing Aid Testing Laboratory</t>
  </si>
  <si>
    <t>13-51 37 21 Electroretinography Room</t>
  </si>
  <si>
    <t>13-51 37 23 ENT Exam Room</t>
  </si>
  <si>
    <t>13-51 37 25 Exam/Training Room, Low Vision</t>
  </si>
  <si>
    <t>13-51 37 27 Eye Lane</t>
  </si>
  <si>
    <t>13-51 37 29 Laser Treatment Room</t>
  </si>
  <si>
    <t>13-51 37 31 Ophthalmology Procedure Room</t>
  </si>
  <si>
    <t>13-51 37 33 Ophthalmology/Optometry Exam Room</t>
  </si>
  <si>
    <t>13-51 37 35 Photography Room, Ophthalmology/Optometry</t>
  </si>
  <si>
    <t>13-51 37 37 PRK/LASIK Treatment Room</t>
  </si>
  <si>
    <t>13-51 37 39 Sinusoidal Vertical Axis Rotational Rest Room</t>
  </si>
  <si>
    <t>13-51 37 41 Tilt Table Testing Room</t>
  </si>
  <si>
    <t>13-51 37 43 Training Room, Low Vision, Polytrauma</t>
  </si>
  <si>
    <t>13-51 37 45 Ultrasound/Optical Coherence Tomography Room</t>
  </si>
  <si>
    <t>13-51 37 47 Vestibulography Room</t>
  </si>
  <si>
    <t>13-51 37 49 Vision/Hearing Screening Room</t>
  </si>
  <si>
    <t>13-51 37 51 Vision Screening Room</t>
  </si>
  <si>
    <t>13-51 37 53 Vision Testing Station</t>
  </si>
  <si>
    <t>13-51 37 55 Visual Fields Room</t>
  </si>
  <si>
    <t>13-51 37 57 Eye, Contact Lens Fitting/Dispensing Space</t>
  </si>
  <si>
    <t>13-51 37 59 Eyeglass Fitting and Dispensing Space</t>
  </si>
  <si>
    <t>13-51 41 00 Endoscopy/Gastroenterology Spaces</t>
  </si>
  <si>
    <t>13-51 41 11 Bronchoscopy Equipment Preparation Room</t>
  </si>
  <si>
    <t>13-51 41 13 Bronchoscopy Procedure Room</t>
  </si>
  <si>
    <t>13-51 41 15 Endoscope Clean-up, Sterilization, and Storage Room</t>
  </si>
  <si>
    <t>13-51 41 17 Endoscopy Room</t>
  </si>
  <si>
    <t>13-51 41 19 Gastroenterology Laboratory</t>
  </si>
  <si>
    <t>13-51 41 21 Proctoscopy/Sigmoidoscopy Room</t>
  </si>
  <si>
    <t>13-51 41 23 Urodynamics Treatment Room</t>
  </si>
  <si>
    <t>13-51 44 00 Surgical Spaces</t>
  </si>
  <si>
    <t>13-51 44 11 Anesthesia Workroom and Equipment Storage</t>
  </si>
  <si>
    <t>13-51 44 13 Cardiac Operating Room</t>
  </si>
  <si>
    <t>13-51 44 15 Cardiac Pump Room</t>
  </si>
  <si>
    <t>13-51 44 17 Cesarean Birth Room</t>
  </si>
  <si>
    <t>13-51 44 19 Cystoscopy Room</t>
  </si>
  <si>
    <t>13-51 44 21 Equipment Storage Room, Surgical</t>
  </si>
  <si>
    <t>13-51 44 23 Frozen Section Laboratory</t>
  </si>
  <si>
    <t>13-51 44 25 General Operating Room</t>
  </si>
  <si>
    <t>13-51 44 27 Nerve Block Induction Room</t>
  </si>
  <si>
    <t>13-51 44 29 Neurosurgery Operating Room</t>
  </si>
  <si>
    <t>13-51 44 31 Orthopedic Operating Room</t>
  </si>
  <si>
    <t>13-51 44 33 Patient Holding Area, Surgical</t>
  </si>
  <si>
    <t>13-51 44 35 Postanesthesia Recovery Cubicle</t>
  </si>
  <si>
    <t>13-51 44 37 Postanesthesia Recovery Isolation Room</t>
  </si>
  <si>
    <t>13-51 44 39 Postoperative Recovery Lounge</t>
  </si>
  <si>
    <t>13-51 44 41 Preparation/Recovery Spaces, Surgical</t>
  </si>
  <si>
    <t>13-51 44 41 11 Preparation/Recovery Cubicle, Surgical</t>
  </si>
  <si>
    <t>13-51 44 41 13 Preparation/Recovery Room, Surgical</t>
  </si>
  <si>
    <t>13-51 44 43 Procedure/Minor Operating Room</t>
  </si>
  <si>
    <t>13-51 44 45 Scrub/Gowning Area</t>
  </si>
  <si>
    <t>13-51 44 47 Sub-Sterile Room</t>
  </si>
  <si>
    <t>13-51 44 50 Operating Room, Sterile Storage</t>
  </si>
  <si>
    <t>13-51 44 51 Surgical Laser Treatment Room</t>
  </si>
  <si>
    <t>13-51 44 53 Recovery Room, Surgical</t>
  </si>
  <si>
    <t>13-51 44 55 Surgical Suite, Workroom and Supply Space</t>
  </si>
  <si>
    <t>13-51 47 00 Clinical Laboratory Spaces</t>
  </si>
  <si>
    <t>13-51 47 11 Automated Clinical Laboratory</t>
  </si>
  <si>
    <t>13-51 47 13 Bioassay (Radioimmunoassay) Room</t>
  </si>
  <si>
    <t>13-51 47 15 Blood Gas Laboratory</t>
  </si>
  <si>
    <t>13-51 47 17 Blood Hemotherapeutics Room</t>
  </si>
  <si>
    <t>13-51 47 19 Bone Dissection Laboratory</t>
  </si>
  <si>
    <t>13-51 47 21 Clinical Chemistry Laboratory</t>
  </si>
  <si>
    <t>13-51 47 23 Clinical Microbiology Laboratory</t>
  </si>
  <si>
    <t>13-51 47 25 Cytology Laboratory</t>
  </si>
  <si>
    <t>13-51 47 27 Cytology Screening and Histology Space</t>
  </si>
  <si>
    <t>13-51 47 29 Dermatology Laboratory</t>
  </si>
  <si>
    <t>13-51 47 31 Electron Microscope Suite</t>
  </si>
  <si>
    <t>13-51 47 33 Electron Microscope System Room</t>
  </si>
  <si>
    <t>13-51 47 35 Entomology Laboratory</t>
  </si>
  <si>
    <t>13-51 47 37 Flow Cytometer Space</t>
  </si>
  <si>
    <t>13-51 47 39 Fluorescence Microscope Room</t>
  </si>
  <si>
    <t>13-51 47 41 General Clinical Laboratory Area</t>
  </si>
  <si>
    <t>13-51 47 43 Hematology Laboratory, Coagulation</t>
  </si>
  <si>
    <t>13-51 47 45 Hematology Laboratory, Routine</t>
  </si>
  <si>
    <t>13-51 47 47 Histology Laboratory</t>
  </si>
  <si>
    <t>13-51 47 49 Immunopathology Laboratory</t>
  </si>
  <si>
    <t>13-51 47 51 Microbiology Biosafety Laboratory</t>
  </si>
  <si>
    <t>13-51 47 53 Microbiology Mycology Laboratory</t>
  </si>
  <si>
    <t>13-51 47 55 Microbiology Mycobacteriology Laboratory</t>
  </si>
  <si>
    <t>13-51 47 57 Moh's Laboratory</t>
  </si>
  <si>
    <t>13-51 47 59 Mycology Laboratory</t>
  </si>
  <si>
    <t>13-51 47 61 Nephrology Renal Study Space</t>
  </si>
  <si>
    <t>13-51 47 63 Renal Studies Laboratory</t>
  </si>
  <si>
    <t>13-51 47 65 Special Chemistry Laboratory</t>
  </si>
  <si>
    <t>13-51 47 67 Urine Testing Alcove</t>
  </si>
  <si>
    <t>13-51 47 69 Urinalysis Laboratory</t>
  </si>
  <si>
    <t>13-51 47 71 Urology Laboratory</t>
  </si>
  <si>
    <t>13-51 47 73 Medical Autopsy Room</t>
  </si>
  <si>
    <t>13-51 51 00 Clinical Laboratory Support Spaces</t>
  </si>
  <si>
    <t>13-51 51 11 Blood Bank Donor Station</t>
  </si>
  <si>
    <t>13-51 51 13 Blood Bank Preparation Rom</t>
  </si>
  <si>
    <t>13-51 51 15 Blood Bank Blood Product Storage Space</t>
  </si>
  <si>
    <t>13-51 51 17 Blood Bank Storage and Transfusion Room</t>
  </si>
  <si>
    <t>13-51 51 19 Blood Specimen Collection Room</t>
  </si>
  <si>
    <t>13-51 51 21 Cell Bank Freezer, Ultra Low</t>
  </si>
  <si>
    <t>13-51 51 23 Electron Microscope Automated Data Processing Room</t>
  </si>
  <si>
    <t>13-51 51 25 Electron Microscope Cutting Room</t>
  </si>
  <si>
    <t>13-51 51 27 Electron Microscope Dark Room</t>
  </si>
  <si>
    <t>13-51 51 29 Electron Microscope Developing, Printing and Enlarging Room</t>
  </si>
  <si>
    <t>13-51 51 31 Electron Microscope Finishing Room</t>
  </si>
  <si>
    <t>13-51 51 33 Electron Microscope Preparation Room</t>
  </si>
  <si>
    <t>13-51 51 35 Glassware Washing and Decontamination Room, Clinical Laboratory</t>
  </si>
  <si>
    <t>13-51 51 37 Glassware Washing Room, Clinical Laboratory</t>
  </si>
  <si>
    <t>13-51 51 39 Slides and Blocks Storage Room, Clinical Laboratory</t>
  </si>
  <si>
    <t>13-51 51 41 Sterilization and Solution Preparation Room, Clinical Laboratory</t>
  </si>
  <si>
    <t>13-51 51 43 Tissue Storage Area, Clinical Laboratory</t>
  </si>
  <si>
    <t>13-51 51 45 Microbiology Media Preparation Laboratory</t>
  </si>
  <si>
    <t>13-51 51 47 Specimen Accessioning, Processing and Distribution Room</t>
  </si>
  <si>
    <t>13-51 51 49 Laboratory, Water</t>
  </si>
  <si>
    <t>13-51 54 00 Pharmacy Spaces</t>
  </si>
  <si>
    <t>13-51 54 11 Chemotherapy Agent Medication Preparation Room</t>
  </si>
  <si>
    <t>13-51 54 13 Compound Sterile Preparation Space - High Risk</t>
  </si>
  <si>
    <t>13-51 54 15 Compound Sterile Preparation Space - Low Risk</t>
  </si>
  <si>
    <t>13-51 54 17 Compounding Area</t>
  </si>
  <si>
    <t>13-51 54 19 Dialysate Preparation Room</t>
  </si>
  <si>
    <t>13-51 54 21 IV Admixture Anteroom</t>
  </si>
  <si>
    <t>13-51 54 23 IV Admixture Room</t>
  </si>
  <si>
    <t>13-51 54 25 Medication Preparation Room</t>
  </si>
  <si>
    <t>13-51 54 27 Methadone Dispensing Station</t>
  </si>
  <si>
    <t>13-51 54 29 Oncology Drug Preparation Area</t>
  </si>
  <si>
    <t>13-51 54 31 Pharmacy</t>
  </si>
  <si>
    <t>13-51 54 32 Pharmacy, Dispensing Space</t>
  </si>
  <si>
    <t>13-51 54 33 Pharmacy Manufacturing &amp; Prepack Space</t>
  </si>
  <si>
    <t>13-51 54 35 Prescription Receiving Station</t>
  </si>
  <si>
    <t>13-51 54 37 Pharmacy, Bulk, Breakdown and Verification Area</t>
  </si>
  <si>
    <t>13-51 54 39 Pharmacy, Controlled Substances and Secured Dispensing</t>
  </si>
  <si>
    <t>13-51 57 00 Medical Services Logistic Spaces</t>
  </si>
  <si>
    <t>13-51 57 11 Automatic Cart Wash Area, Healthcare</t>
  </si>
  <si>
    <t>13-51 57 13 BSL3 Infectious Disease Suite, Autoclave Room</t>
  </si>
  <si>
    <t>13-51 57 15 BSL3 Suite, Autoclave Room</t>
  </si>
  <si>
    <t>13-51 57 17 Cart Assembly/Queue Area, Healthcare</t>
  </si>
  <si>
    <t>13-51 57 19 Clean Cart Holding Area, Healthcare</t>
  </si>
  <si>
    <t>13-51 57 20 Medical Material Cart Restocking Area</t>
  </si>
  <si>
    <t>13-51 57 21 Clean Linen Preparation and Storage Area, Healthcare</t>
  </si>
  <si>
    <t>13-51 57 23 Clean Supply Preparation and Assembly Area, Healthcare</t>
  </si>
  <si>
    <t>13-51 57 25 Clean Supply Preparation Area, Healthcare</t>
  </si>
  <si>
    <t>13-51 57 27 Equipment Processing and Clean Storage Room, Healthcare</t>
  </si>
  <si>
    <t>13-51 57 29 Ethylene Oxide Gas Sterilizer Room</t>
  </si>
  <si>
    <t>13-51 57 31 Instrument Sterilization Room</t>
  </si>
  <si>
    <t>13-51 57 32 Central Sterile, Receiving and Decontamination</t>
  </si>
  <si>
    <t>13-51 57 33 Manual Cart Wash Area, Healthcare</t>
  </si>
  <si>
    <t>13-51 57 35 Soiled Cart Holding Area, Healthcare</t>
  </si>
  <si>
    <t>13-51 57 37 Soiled Cart Receiving Area, Healthcare</t>
  </si>
  <si>
    <t>13-51 57 39 Soiled Instrument and Equipment Receiving and Decontamination Room, Healthcare</t>
  </si>
  <si>
    <t>13-51 57 41 Sterile Supply Preparation and Assembly Area, Healthcare</t>
  </si>
  <si>
    <t>13-51 57 43 Biomedical Electronic Repair</t>
  </si>
  <si>
    <t>13-51 61 00 Rehabilitation Spaces</t>
  </si>
  <si>
    <t>13-51 61 11 Amputee Training Area</t>
  </si>
  <si>
    <t>13-51 61 13 Brace Shop Fitting Shop</t>
  </si>
  <si>
    <t>13-51 61 15 Brace Shop , Adjustment/Modification Area</t>
  </si>
  <si>
    <t>13-51 61 17 Brace Shop Welding Area</t>
  </si>
  <si>
    <t>13-51 61 19 Computer Activities Room, Rehabilitation</t>
  </si>
  <si>
    <t>13-51 61 21 Prosthesis Design and Manufacturing Room, Rehabilitation</t>
  </si>
  <si>
    <t>13-51 61 23 Dynamic Alignment Room</t>
  </si>
  <si>
    <t>13-51 61 25 Therapeutic Exercise Spaces</t>
  </si>
  <si>
    <t>13-51 61 25 11 Therapeutic Exercise Area</t>
  </si>
  <si>
    <t>13-51 61 25 13 Exercise/Therapy Gymnasium</t>
  </si>
  <si>
    <t>13-51 61 25 15 Individual Therapeutic Exercise Area</t>
  </si>
  <si>
    <t>13-51 61 25 17 Treatment/Exercise Area</t>
  </si>
  <si>
    <t>13-51 61 27 Eye Fitting Studio</t>
  </si>
  <si>
    <t>13-51 61 29 Facial/Body Fitting Studio</t>
  </si>
  <si>
    <t>13-51 61 31 Fitting Room, Custom Fabrication</t>
  </si>
  <si>
    <t>13-51 61 33 Fitting Room, Soft Goods Fabrication</t>
  </si>
  <si>
    <t>13-51 61 35 Gait Lane</t>
  </si>
  <si>
    <t>13-51 61 37 Gait Study Track</t>
  </si>
  <si>
    <t>13-51 61 39 Hearing Aid Fabrication and Modification Room</t>
  </si>
  <si>
    <t>13-51 61 41 Hubbard Tank - Full Immersion</t>
  </si>
  <si>
    <t>13-51 61 43 Hubbard Tank - Partial Immersion</t>
  </si>
  <si>
    <t>13-51 61 45 Hydrotherapy Area</t>
  </si>
  <si>
    <t>13-51 61 47 Neurophysiology Rehabilitation Room</t>
  </si>
  <si>
    <t>13-51 61 49 Occupational Therapy Room</t>
  </si>
  <si>
    <t>13-51 61 50 Occupational Therapy, Daily Living Skills Training and Evaluation Room</t>
  </si>
  <si>
    <t>13-51 61 51 Pediatric Developmental Therapy Space</t>
  </si>
  <si>
    <t>13-51 61 53 Physical Therapy/Kinesiology Therapy Room</t>
  </si>
  <si>
    <t>13-51 61 55 Posturography Exam Room</t>
  </si>
  <si>
    <t>13-51 61 57 Prosthetic and Orthotic Dust Room</t>
  </si>
  <si>
    <t>13-51 61 59 Prosthetic and Orthotic Fume Room</t>
  </si>
  <si>
    <t>13-51 61 61 Prosthetic and Orthotic Work Station</t>
  </si>
  <si>
    <t>13-51 61 63 Prosthetic and Orthotic, Maintenance Support Room</t>
  </si>
  <si>
    <t>13-51 61 65 Rehabilitation Therapy Gym</t>
  </si>
  <si>
    <t>13-51 61 67 Speech Pathology Individual Therapy Room</t>
  </si>
  <si>
    <t>13-51 61 68 Speech Therapist, Exam and Treatment Space</t>
  </si>
  <si>
    <t>13-51 61 69 Therapeutic Pool</t>
  </si>
  <si>
    <t>13-51 61 71 Wheelchair Repair Workspace</t>
  </si>
  <si>
    <t>13-51 61 73 Whirlpool</t>
  </si>
  <si>
    <t>13-51 61 75 Rehabilitation Living Skills Training Apartment</t>
  </si>
  <si>
    <t>13-51 64 00 Dental Spaces</t>
  </si>
  <si>
    <t>13-51 64 11 Dental CS Suite</t>
  </si>
  <si>
    <t>13-51 64 13 Dental Hygiene and Operatory Room</t>
  </si>
  <si>
    <t>13-51 64 15 Dental Hygiene Room</t>
  </si>
  <si>
    <t>13-51 64 17 Dental Porcelain Room</t>
  </si>
  <si>
    <t>13-51 64 19 Dental Prosthetics Laboratory</t>
  </si>
  <si>
    <t>13-51 64 21 Dental Screening Room</t>
  </si>
  <si>
    <t>13-51 64 23 Dental Self Preparation Area</t>
  </si>
  <si>
    <t>13-51 64 25 Dental Treatment t Room, Mini Laboratory</t>
  </si>
  <si>
    <t>13-51 64 27 Dental Treatment Room</t>
  </si>
  <si>
    <t>13-51 64 29 Dental Treatment Room, Conscious Sedation Support</t>
  </si>
  <si>
    <t>13-51 64 31 Dental Treatment Room, Endodontics</t>
  </si>
  <si>
    <t>13-51 64 33 Dental Treatment Room, Orthodontics</t>
  </si>
  <si>
    <t>13-51 64 35 Dental Treatment Room, Pediatrics</t>
  </si>
  <si>
    <t>13-51 64 37 Dental Treatment Room, Periodontics</t>
  </si>
  <si>
    <t>13-51 64 39 Dental Treatment Room, Prosthodontics</t>
  </si>
  <si>
    <t>13-51 64 41 Dental X-Ray Room</t>
  </si>
  <si>
    <t>13-51 64 43 Instrument Preparation and Sterilization Room</t>
  </si>
  <si>
    <t>13-51 64 45 Maxillo-Facial Laboratory</t>
  </si>
  <si>
    <t>13-51 64 47 Maxillo-Facial Treatment Room</t>
  </si>
  <si>
    <t>13-51 64 49 Oral Pathology Laboratory</t>
  </si>
  <si>
    <t>13-51 64 51 Oral Surgery Residency Room</t>
  </si>
  <si>
    <t>13-51 64 53 Oral Surgery Room</t>
  </si>
  <si>
    <t>13-51 64 55 Panoramic Dental X-Ray Room</t>
  </si>
  <si>
    <t>13-51 64 57 Dental X-Ray Support Room</t>
  </si>
  <si>
    <t>13-51 67 00 Medical Research and Development Spaces</t>
  </si>
  <si>
    <t>13-51 67 11 Research Animal Recovery Area</t>
  </si>
  <si>
    <t>13-51 67 13 Barrier Suite, Procedure Laboratory</t>
  </si>
  <si>
    <t>13-51 67 15 Biomedical Research BSL3 Suite Tissue Culture Room</t>
  </si>
  <si>
    <t>13-51 67 17 Biomedical Research Tissue Culture Room</t>
  </si>
  <si>
    <t>13-51 67 18 Laboratory, Research, Biochemistry</t>
  </si>
  <si>
    <t>13-51 67 19 Biosafety Level 3 Laboratory</t>
  </si>
  <si>
    <t>13-51 67 21 BSL3 Infectious Disease Suite, Procedure Laboratory</t>
  </si>
  <si>
    <t>13-51 67 23 BSL3 Procedure Room</t>
  </si>
  <si>
    <t>13-51 67 25 Environmental Suite Infectious Disease Procedure Laboratory</t>
  </si>
  <si>
    <t>13-51 67 27 Research Infectious Disease Animal Holding Area</t>
  </si>
  <si>
    <t>13-51 67 29 Research Veterinary Radiography Control Room</t>
  </si>
  <si>
    <t>13-51 67 31 Research and Development Machine Shop</t>
  </si>
  <si>
    <t>13-51 67 33 Research Veterinary Radiography Procedure Room</t>
  </si>
  <si>
    <t>13-51 67 35 Research Diagnostic Laboratory</t>
  </si>
  <si>
    <t>13-51 67 37 Research NMR Room</t>
  </si>
  <si>
    <t>13-51 67 39 Research Procedure Laboratory</t>
  </si>
  <si>
    <t>13-51 67 41 Research Veterinary Surgical Suite, Animal Preparation Room</t>
  </si>
  <si>
    <t>13-51 67 43 Research Veterinary BSL3 Infectious Disease Suite Holding Room</t>
  </si>
  <si>
    <t>13-51 67 45 Research Veterinary Barrier Suite Holding Room</t>
  </si>
  <si>
    <t>13-51 67 47 Research Veterinary Chemical/Radioisotope Suite Holding Room</t>
  </si>
  <si>
    <t>13-51 67 49 Research Veterinary Environmental Suite Holding Room</t>
  </si>
  <si>
    <t>13-51 67 51 Research Veterinary Quarantine Holding Room</t>
  </si>
  <si>
    <t>13-51 67 53 Research Veterinary Surgery Room</t>
  </si>
  <si>
    <t>13-51 91 00 Veterinary Spaces</t>
  </si>
  <si>
    <t>13-51 91 11 Hospitalization Kennel</t>
  </si>
  <si>
    <t>13-51 91 14 Infectious Disease Animal Holding Area</t>
  </si>
  <si>
    <t>13-51 91 17 Veterinary Radiography Control Room</t>
  </si>
  <si>
    <t>13-51 91 20 Veterinary Radiography Procedure Room</t>
  </si>
  <si>
    <t>13-51 91 23 Veterinary Surgical Suite, Animal Preparation Room</t>
  </si>
  <si>
    <t>13-51 91 26 Veterinary BSL3 Infectious Disease Suite Holding Room</t>
  </si>
  <si>
    <t>13-51 91 29 Veterinary Barrier Suite Holding Room</t>
  </si>
  <si>
    <t>13-51 91 32 Veterinary Examination and Treatment Room</t>
  </si>
  <si>
    <t>13-51 91 35 Veterinary Quarantine Holding Room</t>
  </si>
  <si>
    <t>13-51 91 38 Veterinary Surgery Room</t>
  </si>
  <si>
    <t>13-51 91 41 Cage Wash Area</t>
  </si>
  <si>
    <t>13-51 91 44 Veterinary Food Preparation Room</t>
  </si>
  <si>
    <t>13-53 00 00 Laboratory Spaces</t>
  </si>
  <si>
    <t>13-53 11 00 Chemistry Laboratories</t>
  </si>
  <si>
    <t>13-53 13 00 Biosciences Laboratories</t>
  </si>
  <si>
    <t>13-53 15 00 Physical Sciences Laboratories</t>
  </si>
  <si>
    <t>13-53 15 11 Optical Physics Laboratory</t>
  </si>
  <si>
    <t>13-53 15 13 Physics Research Laboratory</t>
  </si>
  <si>
    <t>13-53 17 00 Astronomy Laboratories</t>
  </si>
  <si>
    <t>13-53 17 11  Astronomy Research Laboratory</t>
  </si>
  <si>
    <t>13-53 19 00 Earth and Environmental Sciences Laboratories</t>
  </si>
  <si>
    <t>13-53 19 11 Geology Laboratory</t>
  </si>
  <si>
    <t>13-53 19 13 Earth Sciences Research Laboratory</t>
  </si>
  <si>
    <t>13-53 21 00 Forensics Laboratories</t>
  </si>
  <si>
    <t>13-53 23 00 Psychology Laboratories</t>
  </si>
  <si>
    <t>13-53 25 00 Bench Laboratories</t>
  </si>
  <si>
    <t>13-53 27 00 Dry Laboratories</t>
  </si>
  <si>
    <t>13-53 29 00 Integration Laboratories</t>
  </si>
  <si>
    <t>13-53 31 00 Wet Laboratories</t>
  </si>
  <si>
    <t>13-53 33 00 Laboratory Storage Spaces</t>
  </si>
  <si>
    <t>13-53 35 00 Laboratory Support Spaces</t>
  </si>
  <si>
    <t>13-55 00 00 Commerce Activity Spaces</t>
  </si>
  <si>
    <t>13-55 11 00 Office Spaces</t>
  </si>
  <si>
    <t>13-55 11 11 Office Service</t>
  </si>
  <si>
    <t>13-55 11 13 Dedicated Enclosed Workstation</t>
  </si>
  <si>
    <t>13-55 11 15 Shared Enclosed Workstation</t>
  </si>
  <si>
    <t>13-55 11 17 Dedicated Open Workstation</t>
  </si>
  <si>
    <t>13-55 11 19 Shared Open Workstation</t>
  </si>
  <si>
    <t>13-55 11 21 Open Team Setting</t>
  </si>
  <si>
    <t>13-55 11 23 General File and Storage</t>
  </si>
  <si>
    <t>13-55 11 25 Shared Workstation File and Storage</t>
  </si>
  <si>
    <t>13-55 11 27 Shared Equipment Station</t>
  </si>
  <si>
    <t>13-55 11 29 Lookout Gallery</t>
  </si>
  <si>
    <t>13-55 13 00 Banking Spaces</t>
  </si>
  <si>
    <t>13-55 13 11 Bank Teller Space</t>
  </si>
  <si>
    <t>13-55 13 13 Automatic Teller Machine Space</t>
  </si>
  <si>
    <t>13-55 13 15 Vault</t>
  </si>
  <si>
    <t>13-55 15 00 Trading Spaces</t>
  </si>
  <si>
    <t>13-55 15 11 Trading Floor</t>
  </si>
  <si>
    <t>13-55 17 00 Demonstration Spaces</t>
  </si>
  <si>
    <t>13-55 19 00 Sales Spaces</t>
  </si>
  <si>
    <t>13-55 19 11 Checkout Space</t>
  </si>
  <si>
    <t>13-55 19 13 Display Space</t>
  </si>
  <si>
    <t>13-55 19 15 Fitting Space</t>
  </si>
  <si>
    <t>13-55 19 17 Vending Machine Area</t>
  </si>
  <si>
    <t>13-55 19 19 Auction Room</t>
  </si>
  <si>
    <t>13-55 19 21 Pet Shop Animal Space</t>
  </si>
  <si>
    <t>13-55 21 00 Commercial Service and Repair Spaces</t>
  </si>
  <si>
    <t>13-55 23 00 Commercial Support Spaces</t>
  </si>
  <si>
    <t>13-55 27 00 Hotel, Motel, Hostel, and Dormitory Service Spaces</t>
  </si>
  <si>
    <t>13-55 27 11 Dormitory</t>
  </si>
  <si>
    <t>13-55 27 13 Hotel Residence Room</t>
  </si>
  <si>
    <t>13-55 29 00 Commerce Activity Support Areas</t>
  </si>
  <si>
    <t>13-55 29 11 Information Counter</t>
  </si>
  <si>
    <t>13-55 29 13 Lobby Non-Circulation Space</t>
  </si>
  <si>
    <t>13-55 29 15 Post Office Space</t>
  </si>
  <si>
    <t>13-55 29 17 Mail Room Space</t>
  </si>
  <si>
    <t>13-55 29 19 Box Lobby</t>
  </si>
  <si>
    <t>13-55 29 21 Meeting Spaces</t>
  </si>
  <si>
    <t>13-55 29 21 11 Conference Room</t>
  </si>
  <si>
    <t>13-55 29 21 13 Press Conference Room</t>
  </si>
  <si>
    <t>13-55 29 21 15 Community Room</t>
  </si>
  <si>
    <t>13-55 29 21 17 War Room</t>
  </si>
  <si>
    <t>13-55 29 21 19 Meeting Equipment Room</t>
  </si>
  <si>
    <t>13-55 29 23 Waiting Space</t>
  </si>
  <si>
    <t>13-55 29 23 11 Reception Space</t>
  </si>
  <si>
    <t>13-55 29 23 13 Waiting Room</t>
  </si>
  <si>
    <t>13-55 29 23 15 Queuing Space</t>
  </si>
  <si>
    <t>13-55 29 25 Business Support Space</t>
  </si>
  <si>
    <t>13-57 00 00 Service Activity Spaces</t>
  </si>
  <si>
    <t>13-57 11 00 Grooming Activity Spaces</t>
  </si>
  <si>
    <t>13-57 11 11 Makeup Space</t>
  </si>
  <si>
    <t>13-57 11 13 Haircutting Space</t>
  </si>
  <si>
    <t>13-57 13 00 Food Service</t>
  </si>
  <si>
    <t>13-57 13 11 Cooking Spaces</t>
  </si>
  <si>
    <t>13-57 13 13 Kitchen Space</t>
  </si>
  <si>
    <t>13-57 13 13 11 Food Preparation Space</t>
  </si>
  <si>
    <t>13-57 13 13 13 Cooking Space</t>
  </si>
  <si>
    <t>13-57 13 13 15 Dishwashing Station</t>
  </si>
  <si>
    <t>13-57 13 15 Dining and Drinking Spaces</t>
  </si>
  <si>
    <t>13-57 13 15 11 Dining Room</t>
  </si>
  <si>
    <t>13-57 13 15 13 Banquet Hall</t>
  </si>
  <si>
    <t>13-57 13 15 15 Food Court</t>
  </si>
  <si>
    <t>13-57 13 15 17 Snack Bar</t>
  </si>
  <si>
    <t>13-57 13 15 19 Salad Bar</t>
  </si>
  <si>
    <t>13-57 13 15 21 Liquor Bar</t>
  </si>
  <si>
    <t>13-57 13 15 23 Beverage Station</t>
  </si>
  <si>
    <t>13-57 13 15 25 Table Bussing Station</t>
  </si>
  <si>
    <t>13-57 13 15 27 Serving Station</t>
  </si>
  <si>
    <t>13-57 13 15 29 Vending Perishable Product Space</t>
  </si>
  <si>
    <t>13-57 13 15 31 Cafeteria Vending Space</t>
  </si>
  <si>
    <t>13-57 13 15 33 Tray Return Space</t>
  </si>
  <si>
    <t>13-57 13 15 35 Food Discard Station</t>
  </si>
  <si>
    <t>13-57 13 17 Coffee stations</t>
  </si>
  <si>
    <t>13-57 15 00 Child Care Spaces</t>
  </si>
  <si>
    <t>13-57 15 11 Daycare sickroom</t>
  </si>
  <si>
    <t>13-57 15 13 Child Day Care Space</t>
  </si>
  <si>
    <t>13-57 15 15 Play Room</t>
  </si>
  <si>
    <t>13-57 15 17 CLD–Child Care</t>
  </si>
  <si>
    <t>13-57 17 00 Resting Spaces</t>
  </si>
  <si>
    <t>13-57 17 11 Rest Area</t>
  </si>
  <si>
    <t>13-57 17 13 Break Room</t>
  </si>
  <si>
    <t>13-57 21 00 Laundry/Dry Cleaning Space</t>
  </si>
  <si>
    <t>13-57 23 00 Smoking Space</t>
  </si>
  <si>
    <t>13-59 00 00 Production, Fabrication, and Maintenance Spaces</t>
  </si>
  <si>
    <t>13-59 11 00 Material Handling Area</t>
  </si>
  <si>
    <t>13-59 13 00 Batching Space</t>
  </si>
  <si>
    <t>13-59 15 00 Production Process</t>
  </si>
  <si>
    <t>13-59 15 11 Workbench</t>
  </si>
  <si>
    <t>13-59 15 13 Mock-up Space</t>
  </si>
  <si>
    <t>13-59 17 00 Printing and Reproduction Spaces</t>
  </si>
  <si>
    <t>13-59 19 00 Quality Control and Test Spaces</t>
  </si>
  <si>
    <t>13-59 19 11 Product Inspection Space</t>
  </si>
  <si>
    <t>13-59 19 13 Production Observation Space</t>
  </si>
  <si>
    <t>13-59 21 00 Production Service and Repair Spaces</t>
  </si>
  <si>
    <t>13-59 23 00 Production and In-Process Storage Spaces</t>
  </si>
  <si>
    <t>13-59 25 00 Production Support Spaces</t>
  </si>
  <si>
    <t>13-59 29 00 Greenhouse Spaces</t>
  </si>
  <si>
    <t>13-59 29 11 Greenhouse Support Space</t>
  </si>
  <si>
    <t>13-61 00 00 Protective Spaces</t>
  </si>
  <si>
    <t>13-61 11 00 Animal Securing Spaces</t>
  </si>
  <si>
    <t>13-61 11 11 Cage</t>
  </si>
  <si>
    <t>13-61 11 13 Animal Stall</t>
  </si>
  <si>
    <t>13-61 11 15 Kennel</t>
  </si>
  <si>
    <t>13-61 11 17 Aquarium</t>
  </si>
  <si>
    <t>13-61 13 00 Detention Spaces</t>
  </si>
  <si>
    <t>13-61 13 11 Detention Cell</t>
  </si>
  <si>
    <t>13-61 13 13 Holding Cell</t>
  </si>
  <si>
    <t>13-61 13 15 Impound Lot</t>
  </si>
  <si>
    <t>13-61 13 17 Dayroom</t>
  </si>
  <si>
    <t>13-61 15 00 Spaces for Protection from the Elements</t>
  </si>
  <si>
    <t>13-61 15 11 Park Shelter</t>
  </si>
  <si>
    <t>13-61 15 13 Entry Porch</t>
  </si>
  <si>
    <t>13-61 15 15 Covered Walkway</t>
  </si>
  <si>
    <t>13-61 15 17 Canopy</t>
  </si>
  <si>
    <t>13-61 15 19 Shielded Room</t>
  </si>
  <si>
    <t>13-61 15 21 Containment Room</t>
  </si>
  <si>
    <t>13-61 17 00 Spaces for Protection from Violence</t>
  </si>
  <si>
    <t>13-61 17 11 Safe Room</t>
  </si>
  <si>
    <t>13-61 17 13 Bunker</t>
  </si>
  <si>
    <t>13-61 17 15 Bomb Shelter</t>
  </si>
  <si>
    <t>13-63 00 00 Storage Spaces</t>
  </si>
  <si>
    <t>13-63 11 00 Warehouse Spaces</t>
  </si>
  <si>
    <t>13-63 11 11 High Bay Warehouse Space</t>
  </si>
  <si>
    <t>13-63 11 13 General Warehouse Space</t>
  </si>
  <si>
    <t>13-63 11 15 Warehouse Support Space</t>
  </si>
  <si>
    <t>13-63 13 00 Non-Warehouse Storage Spaces</t>
  </si>
  <si>
    <t>13-63 13 11 Storage Room</t>
  </si>
  <si>
    <t>13-63 13 11 11 GNS–General Storage</t>
  </si>
  <si>
    <t>13-63 13 13 Closet</t>
  </si>
  <si>
    <t>13-63 13 15 Coat Check</t>
  </si>
  <si>
    <t>13-63 13 17 Locker Room</t>
  </si>
  <si>
    <t>13-63 13 19 Filing Space</t>
  </si>
  <si>
    <t>13-63 13 21 Supply Room</t>
  </si>
  <si>
    <t>13-63 13 23 Unit Storage</t>
  </si>
  <si>
    <t>13-63 13 25 Consolidation/Containerization Point</t>
  </si>
  <si>
    <t>13-63 13 27 Self Storage Space</t>
  </si>
  <si>
    <t>13-63 13 29 Operational Storage (Misc)</t>
  </si>
  <si>
    <t>13-63 13 31 Operational Hazardous/Flammable Storage</t>
  </si>
  <si>
    <t>13-63 15 00 Moveable Storage Spaces</t>
  </si>
  <si>
    <t>13-63 15 11 Vehicle Storage Compartment</t>
  </si>
  <si>
    <t>13-63 15 13 Portable Bin</t>
  </si>
  <si>
    <t>13-63 15 15 Vessel Hold</t>
  </si>
  <si>
    <t>13-63 17 00 Environmentally Controlled Storage Spaces</t>
  </si>
  <si>
    <t>13-63 17 11 Refrigeration Compartment</t>
  </si>
  <si>
    <t>13-63 17 13 Freezing Compartment</t>
  </si>
  <si>
    <t>13-63 17 15 Humidity Controlled Storage Space</t>
  </si>
  <si>
    <t>13-63 17 17 Vacuum Sealed Storage Compartment</t>
  </si>
  <si>
    <t>13-63 19 00 Specialty Storage Spaces</t>
  </si>
  <si>
    <t>13-63 19 11 Sanitary Storage Room</t>
  </si>
  <si>
    <t>13-63 19 13 Soiled Storage Room Space</t>
  </si>
  <si>
    <t>13-63 19 15 Sacristy</t>
  </si>
  <si>
    <t>13-63 19 17 Vestry</t>
  </si>
  <si>
    <t>13-63 19 19 Hazardous Material Storage Space</t>
  </si>
  <si>
    <t>13-63 19 21 Book Stacks</t>
  </si>
  <si>
    <t>13-63 19 23 Baggage Claim</t>
  </si>
  <si>
    <t>13-63 19 25 Evidence Room</t>
  </si>
  <si>
    <t>13-63 19 27 Vehicle Impound Lot</t>
  </si>
  <si>
    <t>13-63 19 29 Operating Fuel Storage</t>
  </si>
  <si>
    <t>13-65 00 00 Private Residential Spaces</t>
  </si>
  <si>
    <t>13-65 11 00 On-call Room</t>
  </si>
  <si>
    <t>13-65 13 00 Bathroom</t>
  </si>
  <si>
    <t>13-65 13 11 Shower Space</t>
  </si>
  <si>
    <t>13-65 13 13 Toilet Space</t>
  </si>
  <si>
    <t>13-65 13 15 Ablution Room</t>
  </si>
  <si>
    <t>13-65 13 17 Combination Toilet and Bathing Space</t>
  </si>
  <si>
    <t>13-65 15 00 Mud Room</t>
  </si>
  <si>
    <t>13-65 17 00 Laundry Room</t>
  </si>
  <si>
    <t>13-65 19 00 Bedroom</t>
  </si>
  <si>
    <t>13-65 19 11 Mental Health Resident Bedroom</t>
  </si>
  <si>
    <t>13-65 19 13 Mental Health Resident Bedroom, Bariatric</t>
  </si>
  <si>
    <t>13-65 21 00 Nursery</t>
  </si>
  <si>
    <t>13-65 23 00 Kitchen</t>
  </si>
  <si>
    <t>13-67 00 00 Alternate Workplace</t>
  </si>
  <si>
    <t>13-67 11 00 Customer Site</t>
  </si>
  <si>
    <t>13-67 13 00 Home Office</t>
  </si>
  <si>
    <t>13-67 15 00 Rent-An-Office</t>
  </si>
  <si>
    <t>13-67 17 00 No Fixed Location</t>
  </si>
  <si>
    <t>13-67 19 00 Supplier Site</t>
  </si>
  <si>
    <t>13-69 00 00 Building Associated Spaces</t>
  </si>
  <si>
    <t>13-69 11 00 Roof</t>
  </si>
  <si>
    <t>13-69 13 00 Roof Terrace</t>
  </si>
  <si>
    <t>13-69 15 00 Penthouse</t>
  </si>
  <si>
    <t>13-69 17 00 Antenna Farm</t>
  </si>
  <si>
    <t>13-69 19 00 Heliport</t>
  </si>
  <si>
    <t>13-69 21 00 Balcony</t>
  </si>
  <si>
    <t>13-69 23 00 Deck</t>
  </si>
  <si>
    <t>13-69 25 00 Pedestrian Travel Spaces</t>
  </si>
  <si>
    <t>13-69 25 11 Sidewalk</t>
  </si>
  <si>
    <t>13-69 25 13 Pedestrian Way</t>
  </si>
  <si>
    <t>13-69 25 15 Pedestrian Bridge</t>
  </si>
  <si>
    <t>13-69 25 17 Footpath</t>
  </si>
  <si>
    <t>13-69 25 19 Trail</t>
  </si>
  <si>
    <t>13-69 25 21 Gangway</t>
  </si>
  <si>
    <t>23-11 00 00 Site Products</t>
  </si>
  <si>
    <t>23-11 11 00 Ground Anchorages</t>
  </si>
  <si>
    <t>23-11 11 11 Retaining Stabilizing Ground Anchors</t>
  </si>
  <si>
    <t>23-11 11 11 11 Retaining Stabilizing Ground Components</t>
  </si>
  <si>
    <t>23-11 11 11 11 11 Stabilizing Ground Anchor Heads</t>
  </si>
  <si>
    <t>23-11 11 11 11 13 Stabilizing Ground Tendons</t>
  </si>
  <si>
    <t>23-11 11 11 13 Stabilizing Ground Grouted Anchors</t>
  </si>
  <si>
    <t>23-11 11 11 15 Stabilizing Ground Plate Anchors</t>
  </si>
  <si>
    <t>23-11 11 11 17 Stabilizing Ground Rock Bolts</t>
  </si>
  <si>
    <t>23-11 11 11 19 Stabilizing Ground Rock Anchors</t>
  </si>
  <si>
    <t>23-11 11 11 21 Stabilizing Ground Anchor Tiebacks</t>
  </si>
  <si>
    <t>23-11 11 13 Earth Reinforcement Anchors</t>
  </si>
  <si>
    <t>23-11 11 13 11 Earth Reinforcement Soil Nails</t>
  </si>
  <si>
    <t>23-11 13 00 Ground Improvement Products</t>
  </si>
  <si>
    <t>23-11 13 11 Soil Stabilization Products</t>
  </si>
  <si>
    <t>23-11 13 11 11 Soil Stabilization Injectable Chemicals</t>
  </si>
  <si>
    <t>23-11 13 11 13 Soil Stabilization Pressure Grouting</t>
  </si>
  <si>
    <t>23-11 13 11 15 Ground Freezing Soil Stabilization</t>
  </si>
  <si>
    <t>23-11 13 11 17 Soil Stabilization Fills</t>
  </si>
  <si>
    <t>23-11 13 11 17 11 Soil Stabilization Fill Blocks</t>
  </si>
  <si>
    <t>23-11 13 11 17 13 Soil Stabilization Compressible Fill</t>
  </si>
  <si>
    <t>23-11 13 11 19 Other Soil Stabilizations</t>
  </si>
  <si>
    <t>23-11 13 11 21 Piped Field Drainage</t>
  </si>
  <si>
    <t>23-11 13 11 21 11 Field Drainage Land Drainage Pipes</t>
  </si>
  <si>
    <t>23-11 13 11 23 Field Drainage Blocks</t>
  </si>
  <si>
    <t>23-11 13 11 25 Field Drainage Geocomposite Drains</t>
  </si>
  <si>
    <t>23-11 13 11 25 11 Field Drainage Geocomposite Edge Drains</t>
  </si>
  <si>
    <t>23-11 13 11 25 13 Field Drainage Geocomposite In Place Wall Drains</t>
  </si>
  <si>
    <t>23-11 13 11 27 Geotextile Subsurface Drainage Filtration</t>
  </si>
  <si>
    <t>23-11 15 00 Sheeting and Revetments</t>
  </si>
  <si>
    <t>23-11 15 11 Sheeting Geosynthetics</t>
  </si>
  <si>
    <t>23-11 15 11 11 Sheeting Geotextiles</t>
  </si>
  <si>
    <t>23-11 15 11 13 Sheeting Geogrids</t>
  </si>
  <si>
    <t>23-11 15 11 15 Sheeting Geomembranes</t>
  </si>
  <si>
    <t>23-11 15 11 17 Sheeting Geocomposites</t>
  </si>
  <si>
    <t>23-11 15 11 19 Sheeting Mulch Control Netting</t>
  </si>
  <si>
    <t>23-11 15 11 21 Sheeting Synthetic Erosion Controls</t>
  </si>
  <si>
    <t>23-11 15 11 23 Sheeting Re vegetation Mats</t>
  </si>
  <si>
    <t>23-11 15 11 25 Sheeting Turf Reinforcement Mats</t>
  </si>
  <si>
    <t>23-11 15 13 Revetments</t>
  </si>
  <si>
    <t>23-11 15 13 11 Revetment Soil Blankets</t>
  </si>
  <si>
    <t>23-11 15 13 13 Pool Revetments</t>
  </si>
  <si>
    <t>23-11 15 13 15 Trench Revetments</t>
  </si>
  <si>
    <t>23-11 15 13 17 Revetment Rock Linings</t>
  </si>
  <si>
    <t>23-11 15 13 19 Revetment Ripraps</t>
  </si>
  <si>
    <t>23-11 17 00 Retention Structures</t>
  </si>
  <si>
    <t>23-11 17 11 Sheet Piles</t>
  </si>
  <si>
    <t>23-11 17 13 Retaining Walls</t>
  </si>
  <si>
    <t>23-11 17 13 11 Retaining Diaphragm Walls</t>
  </si>
  <si>
    <t>23-11 17 13 11 11 Retaining Slurry Wall Membranes</t>
  </si>
  <si>
    <t>23-11 17 13 13 Continuous Retaining Walls</t>
  </si>
  <si>
    <t>23-11 17 13 15 Retaining Crib Walls</t>
  </si>
  <si>
    <t>23-11 17 15 Gabions</t>
  </si>
  <si>
    <t>23-11 17 17 Fascines</t>
  </si>
  <si>
    <t>23-11 19 00 Slide and Avalanche Protection</t>
  </si>
  <si>
    <t>23-11 19 11 Bolt Down Snow Fences</t>
  </si>
  <si>
    <t>23-11 19 13 Clamp on Equipment</t>
  </si>
  <si>
    <t>23-11 21 00 Pavements</t>
  </si>
  <si>
    <t>23-11 21 11 Porous Paving</t>
  </si>
  <si>
    <t>23-11 21 13 Roadways</t>
  </si>
  <si>
    <t>23-11 21 13 11 Portable Roadways</t>
  </si>
  <si>
    <t>23-11 21 13 13 Roadway Surfacing</t>
  </si>
  <si>
    <t>23-11 21 13 13 11 Roadway Antiskid Texturing</t>
  </si>
  <si>
    <t>23-11 21 13 15 Detectable Warning Surfaces for Roadways</t>
  </si>
  <si>
    <t>23-11 21 13 15 11 Crosswalks</t>
  </si>
  <si>
    <t>23-11 21 13 15 13 Warning Tiles</t>
  </si>
  <si>
    <t>23-11 21 15 Runways</t>
  </si>
  <si>
    <t>23-11 21 15 11 Portable Runway</t>
  </si>
  <si>
    <t>23-11 21 15 13 Helicopter Landing Pads</t>
  </si>
  <si>
    <t>23-11 21 15 15 Runway Surfacing</t>
  </si>
  <si>
    <t>23-11 21 15 15 11 Runway Antiskid Texturing</t>
  </si>
  <si>
    <t>23-11 21 17 Paving Blocks</t>
  </si>
  <si>
    <t>23-11 21 17 11 Unit Pavers</t>
  </si>
  <si>
    <t>23-11 21 17 11 11 Asphalt Block Pavers</t>
  </si>
  <si>
    <t>23-11 21 17 11 13 Brick Pavers</t>
  </si>
  <si>
    <t>23-11 21 17 11 15 Interlocking Precast Concrete Pavers</t>
  </si>
  <si>
    <t>23-11 21 17 11 17 Precast Concrete Pavers</t>
  </si>
  <si>
    <t>23-11 21 17 11 19 Pressed Pavers</t>
  </si>
  <si>
    <t>23-11 21 17 11 21 Stone Pavers</t>
  </si>
  <si>
    <t>23-11 21 19 Pavement Slabs</t>
  </si>
  <si>
    <t>23-11 21 21 Pavement Drainage</t>
  </si>
  <si>
    <t>23-11 21 21 11 Culverts</t>
  </si>
  <si>
    <t>23-11 21 21 11 11 Pipe Culverts</t>
  </si>
  <si>
    <t>23-11 21 21 11 11 11 Metal Pipe Arch Culverts</t>
  </si>
  <si>
    <t>23-11 21 21 11 13 Concrete Culverts</t>
  </si>
  <si>
    <t>23-11 21 21 11 13 11 Concrete Arch Buried Bridge Culverts</t>
  </si>
  <si>
    <t>23-11 21 21 11 13 13 Concrete Arch Culverts</t>
  </si>
  <si>
    <t>23-11 21 21 11 13 15 Concrete Box Culverts</t>
  </si>
  <si>
    <t>23-11 21 21 11 13 17 Concrete Rigid Frame Culverts</t>
  </si>
  <si>
    <t>23-11 21 21 13 Catch Basins</t>
  </si>
  <si>
    <t>23-11 21 21 15 Channels</t>
  </si>
  <si>
    <t>23-11 21 21 17 Cleanouts</t>
  </si>
  <si>
    <t>23-11 23 00 Parking Controls</t>
  </si>
  <si>
    <t>23-11 23 11 Parking Meters</t>
  </si>
  <si>
    <t>23-11 23 13 Parking Ticket Dispensers</t>
  </si>
  <si>
    <t>23-11 23 15 Parking Coin Machine Units</t>
  </si>
  <si>
    <t>23-11 23 17 Parking Key and Card Control Units</t>
  </si>
  <si>
    <t>23-11 23 19 Parking Gates</t>
  </si>
  <si>
    <t>23-11 23 21 Parking Dividers</t>
  </si>
  <si>
    <t>23-11 23 23 Parking Signs</t>
  </si>
  <si>
    <t>23-11 23 23 11 Handicap Parking Signs</t>
  </si>
  <si>
    <t>23-11 23 23 13 Parking Time Zone Signs</t>
  </si>
  <si>
    <t>23-11 23 23 15 Parking Tow Away Signs</t>
  </si>
  <si>
    <t>23-11 25 00 Site Barrier Products</t>
  </si>
  <si>
    <t>23-11 25 11 Perimeter Entry Devices</t>
  </si>
  <si>
    <t>23-11 25 11 11 Anti Ram Wedge Barriers</t>
  </si>
  <si>
    <t>23-11 25 13 Perimeter Walls</t>
  </si>
  <si>
    <t>23-11 25 13 11 Precast Perimeter Concrete Panel Perimeter Walls</t>
  </si>
  <si>
    <t>23-11 25 13 13 Precast Perimeter Post Perimeter Walls</t>
  </si>
  <si>
    <t>23-11 25 15 Perimeter Gates</t>
  </si>
  <si>
    <t>23-11 25 15 11 Drop Arm Gates</t>
  </si>
  <si>
    <t>23-11 25 15 11 11 Anti Ram Drop Arm Gates</t>
  </si>
  <si>
    <t>23-11 25 15 13 Rolling Gates</t>
  </si>
  <si>
    <t>23-11 25 15 15 Sliding Gates</t>
  </si>
  <si>
    <t>23-11 25 15 15 11 Anti Ram Sliding Gates</t>
  </si>
  <si>
    <t>23-11 25 15 15 13 Anti Climb Sliding Gates</t>
  </si>
  <si>
    <t>23-11 25 15 17 Swinging Gates</t>
  </si>
  <si>
    <t>23-11 25 15 19 Folding Gates</t>
  </si>
  <si>
    <t>23-11 25 17 Gate Hardware</t>
  </si>
  <si>
    <t>23-11 25 19 Fences</t>
  </si>
  <si>
    <t>23-11 25 19 11 Barbed Wire Fences</t>
  </si>
  <si>
    <t>23-11 25 19 13 Concertina Wire Fences</t>
  </si>
  <si>
    <t>23-11 25 19 15 Composite Fences</t>
  </si>
  <si>
    <t>23-11 25 19 17 Ornamental Metal Fences</t>
  </si>
  <si>
    <t>23-11 25 19 19 Chain Link Metal Fences</t>
  </si>
  <si>
    <t>23-11 25 19 21 Panel Fences</t>
  </si>
  <si>
    <t>23-11 25 19 23 Plastic Fences</t>
  </si>
  <si>
    <t>23-11 25 19 25 Post Fences</t>
  </si>
  <si>
    <t>23-11 25 19 27 Rail Fences</t>
  </si>
  <si>
    <t>23-11 25 19 29 Razor Wire Fences</t>
  </si>
  <si>
    <t>23-11 25 19 31 Wood Fences</t>
  </si>
  <si>
    <t>23-11 25 19 33 Fencing Fabrics</t>
  </si>
  <si>
    <t>23-11 25 19 35 Fencing Accessories</t>
  </si>
  <si>
    <t>23-11 25 19 35 11 Barbed Wire</t>
  </si>
  <si>
    <t>23-11 25 19 35 13 Concertina Wire</t>
  </si>
  <si>
    <t>23-11 25 19 35 15 Fence Posts</t>
  </si>
  <si>
    <t>23-11 27 00 Landscaping</t>
  </si>
  <si>
    <t>23-11 27 11 Plant Maintenance and Preparation Products</t>
  </si>
  <si>
    <t>23-11 27 11 11 Topsoil</t>
  </si>
  <si>
    <t>23-11 27 11 11 11 Loam</t>
  </si>
  <si>
    <t>23-11 27 11 11 13 Peat Soil</t>
  </si>
  <si>
    <t>23-11 27 11 13 Soil Fertilizers</t>
  </si>
  <si>
    <t>23-11 27 11 15 Soil Herbicides</t>
  </si>
  <si>
    <t>23-11 27 11 15 11 Combined Soil Fertilizer and Herbicides</t>
  </si>
  <si>
    <t>23-11 27 11 17 Mulch</t>
  </si>
  <si>
    <t>23-11 27 11 19 Soil Mats</t>
  </si>
  <si>
    <t>23-11 27 11 21 Plant Netting</t>
  </si>
  <si>
    <t>23-11 27 11 23 Landscaping Stakes</t>
  </si>
  <si>
    <t>23-11 27 11 25 Landscaping Blankets</t>
  </si>
  <si>
    <t>23-11 27 11 27 Landscaping Ground Covers</t>
  </si>
  <si>
    <t>23-11 27 11 29 Landscaping Forms</t>
  </si>
  <si>
    <t>23-11 27 11 31 Landscaping Stabilizers</t>
  </si>
  <si>
    <t>23-11 27 11 33 Lime</t>
  </si>
  <si>
    <t>23-11 27 11 35 Mowing Equipment</t>
  </si>
  <si>
    <t>23-11 27 11 35 11 Lawnmowers</t>
  </si>
  <si>
    <t>23-11 27 11 35 13 Garden Tractors</t>
  </si>
  <si>
    <t>23-11 27 11 37 Pruning Equipment</t>
  </si>
  <si>
    <t>23-11 27 11 39 Watering Equipment</t>
  </si>
  <si>
    <t>23-11 27 13 Planting Accessories</t>
  </si>
  <si>
    <t>23-11 27 13 11 Landscaping Edging</t>
  </si>
  <si>
    <t>23-11 27 13 13 Landscape Timbers</t>
  </si>
  <si>
    <t>23-11 27 13 15 Landscape Stone</t>
  </si>
  <si>
    <t>23-11 27 13 15 11 Boulders</t>
  </si>
  <si>
    <t>23-11 27 13 17 Planters</t>
  </si>
  <si>
    <t>23-11 27 13 19 Tree Grates</t>
  </si>
  <si>
    <t>23-11 27 13 21 Tree Grids</t>
  </si>
  <si>
    <t>23-11 27 13 23 Tree Guards</t>
  </si>
  <si>
    <t>23-11 27 13 25 Plant Tubs</t>
  </si>
  <si>
    <t>23-11 27 15 Irrigation Equipment</t>
  </si>
  <si>
    <t>23-11 27 15 11 Irrigation Sprinklers</t>
  </si>
  <si>
    <t>23-11 27 15 11 11 Installed Sprinkler Heads</t>
  </si>
  <si>
    <t>23-11 27 15 11 13 Portable Lawn Sprinklers</t>
  </si>
  <si>
    <t>23-11 27 15 13 Irrigation Hoses</t>
  </si>
  <si>
    <t>23-11 27 15 13 11 Irrigation Weep Hoses</t>
  </si>
  <si>
    <t>23-11 27 17 Lawns and Grasses</t>
  </si>
  <si>
    <t>23-11 27 17 11 Hydro Mulch</t>
  </si>
  <si>
    <t>23-11 27 17 13 Grass Plugs</t>
  </si>
  <si>
    <t>23-11 27 17 15 Grass Seeds and Soil Supplements</t>
  </si>
  <si>
    <t>23-11 27 17 17 Sod</t>
  </si>
  <si>
    <t>23-11 27 19 Plants</t>
  </si>
  <si>
    <t>23-11 27 19 11 Shrubs</t>
  </si>
  <si>
    <t>23-11 27 19 13 Trees</t>
  </si>
  <si>
    <t>23-11 27 19 15 Plants</t>
  </si>
  <si>
    <t>23-11 27 19 17 Plant Bulbs</t>
  </si>
  <si>
    <t>23-11 27 19 19 Floral Plant</t>
  </si>
  <si>
    <t>23-11 27 19 21 Non Flowering Plant</t>
  </si>
  <si>
    <t>23-11 27 21 Pond Equipment</t>
  </si>
  <si>
    <t>23-11 27 21 11 Pond Liners</t>
  </si>
  <si>
    <t>23-11 27 21 13 Pond Filters</t>
  </si>
  <si>
    <t>23-11 29 00 Site Furnishings</t>
  </si>
  <si>
    <t>23-11 29 11 Bicycle Racks and Shelters</t>
  </si>
  <si>
    <t>23-11 29 11 11 Bicycle Racks</t>
  </si>
  <si>
    <t>23-11 29 11 13 Bicycle Shelters</t>
  </si>
  <si>
    <t>23-11 29 11 15 Bicycle Lockers</t>
  </si>
  <si>
    <t>23-11 29 13 Exterior Seating</t>
  </si>
  <si>
    <t>23-11 29 13 11 Exterior Benches</t>
  </si>
  <si>
    <t>23-11 29 13 13 Exterior Chairs</t>
  </si>
  <si>
    <t>23-11 29 15 Exterior Tables</t>
  </si>
  <si>
    <t>23-11 29 17 Patio Furniture</t>
  </si>
  <si>
    <t>23-11 29 17 11 Patio Seating</t>
  </si>
  <si>
    <t>23-11 29 17 11 11 Patio Chairs</t>
  </si>
  <si>
    <t>23-11 29 17 11 13 Patio Benches</t>
  </si>
  <si>
    <t>23-11 29 17 11 15 Patio Chaise Lounges</t>
  </si>
  <si>
    <t>23-11 29 17 11 17 Patio Sofas</t>
  </si>
  <si>
    <t>23-11 29 17 13 Patio Tables</t>
  </si>
  <si>
    <t>23-11 29 17 13 11 Patio Dining Tables</t>
  </si>
  <si>
    <t>23-11 29 17 13 13 Patio Sofa Tables</t>
  </si>
  <si>
    <t>23-11 29 19 Exterior Trash Receptacles</t>
  </si>
  <si>
    <t>23-11 29 19 11 Exterior Wood Trash Receptacles</t>
  </si>
  <si>
    <t>23-11 29 19 13 Exterior Concrete Trash Receptacles</t>
  </si>
  <si>
    <t>23-11 29 19 15 Exterior Metal Trash Receptacles</t>
  </si>
  <si>
    <t>23-11 29 21 Exterior Specialties</t>
  </si>
  <si>
    <t>23-11 29 21 11 Sundials</t>
  </si>
  <si>
    <t>23-11 29 21 13 Garden Ornaments</t>
  </si>
  <si>
    <t>23-11 29 21 15 Bird Houses</t>
  </si>
  <si>
    <t>23-11 29 21 17 Bird Feeders</t>
  </si>
  <si>
    <t>23-11 29 21 19 Bird Baths</t>
  </si>
  <si>
    <t>23-11 29 23 Exterior Storage Structures</t>
  </si>
  <si>
    <t>23-11 29 23 11 Storage Sheds</t>
  </si>
  <si>
    <t>23-11 29 23 13 Barns</t>
  </si>
  <si>
    <t>23-11 29 25 Flagpoles</t>
  </si>
  <si>
    <t>23-11 29 25 11 Automatic Flagpoles</t>
  </si>
  <si>
    <t>23-11 29 25 13 Ground Set Flagpoles</t>
  </si>
  <si>
    <t>23-11 29 25 15 Nautical Flagpoles</t>
  </si>
  <si>
    <t>23-11 29 25 17 Wall Mounted Flagpoles</t>
  </si>
  <si>
    <t>23-11 29 27 Exterior Fountains</t>
  </si>
  <si>
    <t>23-11 29 27 11 Exterior Ornamental Fountains</t>
  </si>
  <si>
    <t>23-11 29 29 Memorials and Statuary</t>
  </si>
  <si>
    <t>23-11 29 31 Monuments</t>
  </si>
  <si>
    <t>23-11 29 33 Exterior Directional Signs</t>
  </si>
  <si>
    <t>23-11 29 33 11 Finger Post Signs</t>
  </si>
  <si>
    <t>23-11 29 33 13 Street Nameplates</t>
  </si>
  <si>
    <t>23-11 29 33 15 Illuminated Directional Signs</t>
  </si>
  <si>
    <t>23-11 29 33 17 Directional Sign Markers</t>
  </si>
  <si>
    <t xml:space="preserve">23-11 29 35 Bollards </t>
  </si>
  <si>
    <t>23-11 29 35 11 Active Anti Ram Bollards</t>
  </si>
  <si>
    <t>23-11 29 35 13 Passive Anti Ram Bollards</t>
  </si>
  <si>
    <t>23-11 29 35 15 Architectural Bollards</t>
  </si>
  <si>
    <t>23-11 29 37 Public Lighting Columns</t>
  </si>
  <si>
    <t>23-11 31 00 Athletic and Recreational Surfaces</t>
  </si>
  <si>
    <t>23-11 31 11 Sports Field Surfacing</t>
  </si>
  <si>
    <t>23-11 31 13 Playground Surfaces</t>
  </si>
  <si>
    <t>23-13 00 00 Structural and Exterior Enclosure Products</t>
  </si>
  <si>
    <t>23-13 11 00 Loose Granular Fills, Aggregates, Chips, and Fibers</t>
  </si>
  <si>
    <t>23-13 11 11 Powder Fillers</t>
  </si>
  <si>
    <t>23-13 11 11 11 Mineral Powder Fillers</t>
  </si>
  <si>
    <t>23-13 11 11 13 Metal Powder Fillers</t>
  </si>
  <si>
    <t>23-13 11 11 15 Synthetic Powder Fillers</t>
  </si>
  <si>
    <t>23-13 11 11 17 Residue Powder Fillers</t>
  </si>
  <si>
    <t>23-13 11 13 Aggregates</t>
  </si>
  <si>
    <t>23-13 11 13 11 Dense Fills and Aggregates</t>
  </si>
  <si>
    <t>23-13 11 13 13 Lightweight Fills and Aggregates</t>
  </si>
  <si>
    <t>23-13 11 13 15 Heavyweight Fills and Aggregates</t>
  </si>
  <si>
    <t>23-13 11 15 Fibers and Shavings</t>
  </si>
  <si>
    <t>23-13 11 15 11 Mineral Fibers and Shavings</t>
  </si>
  <si>
    <t>23-13 11 15 13 Vegetable Fibers and Shavings</t>
  </si>
  <si>
    <t>23-13 11 15 15 Synthetic Fibers and Shavings</t>
  </si>
  <si>
    <t>23-13 11 15 17 Other Fibers and Shavings</t>
  </si>
  <si>
    <t>23-13 13 00 Binding Agents and Admixtures</t>
  </si>
  <si>
    <t>23-13 13 11 Binding Agents</t>
  </si>
  <si>
    <t>23-13 13 11 11 Cement</t>
  </si>
  <si>
    <t>23-13 13 11 11 11 Standard Cement</t>
  </si>
  <si>
    <t>23-13 13 11 11 13 Specialized Cement</t>
  </si>
  <si>
    <t>23-13 13 11 11 13 11 High Sulfate Resistant Cement</t>
  </si>
  <si>
    <t>23-13 13 11 11 13 13 Low Alkali Cement</t>
  </si>
  <si>
    <t>23-13 13 11 11 13 15 Low Heat Cement</t>
  </si>
  <si>
    <t>23-13 13 11 11 13 17 Alumina Cement</t>
  </si>
  <si>
    <t>23-13 13 11 13 Lime</t>
  </si>
  <si>
    <t>23-13 13 11 13 11 Hydraulic Lime</t>
  </si>
  <si>
    <t>23-13 13 11 13 13 Air Hardening Lime</t>
  </si>
  <si>
    <t>23-13 13 11 15 Bitumen Asphalt</t>
  </si>
  <si>
    <t>23-13 13 11 17 Resinous Binders</t>
  </si>
  <si>
    <t>23-13 13 11 19 Gypsum</t>
  </si>
  <si>
    <t>23-13 13 13 Cement Admixtures</t>
  </si>
  <si>
    <t>23-13 13 13 11 Cement Plasticizing Agents</t>
  </si>
  <si>
    <t>23-13 13 13 13 Cement Water Retaining Agents</t>
  </si>
  <si>
    <t>23-13 13 13 15 Cement Air Entraining Agents</t>
  </si>
  <si>
    <t>23-13 13 13 17 Cement Gas Generating Agents</t>
  </si>
  <si>
    <t>23-13 13 13 19 Cement Setting Retarders</t>
  </si>
  <si>
    <t>23-13 13 13 21 Cement Setting Accelerators</t>
  </si>
  <si>
    <t>23-13 13 13 23 Cement Frostproofing Agents</t>
  </si>
  <si>
    <t>23-13 13 13 25 Cement Waterproofing Agents</t>
  </si>
  <si>
    <t>23-13 13 13 27 Cement Coloring Agents</t>
  </si>
  <si>
    <t>23-13 13 13 29 Cement Admixtures for Injections</t>
  </si>
  <si>
    <t>23-13 13 13 31 Cement Admixtures for Projections</t>
  </si>
  <si>
    <t>23-13 13 13 33 Cement Adherence Proofing Agents</t>
  </si>
  <si>
    <t>23-13 13 13 35 Cement Bonding Agents</t>
  </si>
  <si>
    <t>23-13 13 13 37 Cement Replacements</t>
  </si>
  <si>
    <t>23-13 13 13 39 Other Cement Admixtures</t>
  </si>
  <si>
    <t>23-13 13 15 Gypsum Admixtures</t>
  </si>
  <si>
    <t>23-13 15 00 Mixtures</t>
  </si>
  <si>
    <t>23-13 15 11 Concretes</t>
  </si>
  <si>
    <t>23-13 15 11 11 Cementitious Concretes</t>
  </si>
  <si>
    <t>23-13 15 11 13 Resinous Concretes</t>
  </si>
  <si>
    <t>23-13 15 11 15 Hydrocarbon Concretes</t>
  </si>
  <si>
    <t>23-13 15 11 17 Low Density Concretes</t>
  </si>
  <si>
    <t>23-13 15 13 Mortars</t>
  </si>
  <si>
    <t>23-13 15 13 11 Portland Cement Lime Mortars</t>
  </si>
  <si>
    <t>23-13 15 13 13 Masonry Cement Mortars</t>
  </si>
  <si>
    <t>23-13 15 13 15 Mortar Cements</t>
  </si>
  <si>
    <t>23-13 15 13 17 Gypsum Based Mortars</t>
  </si>
  <si>
    <t>23-13 15 13 19 Resinous Mortar</t>
  </si>
  <si>
    <t>23-13 15 13 21 Chemical Resistant Mortar</t>
  </si>
  <si>
    <t>23-13 15 13 23 Refractory Mortar</t>
  </si>
  <si>
    <t>23-13 15 13 25 Premixed Mortar</t>
  </si>
  <si>
    <t>23-13 15 13 27 Surface Bonding Mortar</t>
  </si>
  <si>
    <t>23-13 15 13 29 Mortar Pigments</t>
  </si>
  <si>
    <t>23-13 15 15 Grouts</t>
  </si>
  <si>
    <t>23-13 15 15 11 Concrete Grouts</t>
  </si>
  <si>
    <t>23-13 15 15 11 11 Shrink Resistant Concrete Grouts</t>
  </si>
  <si>
    <t>23-13 15 15 11 13 Catalyzed Metallic Concrete Grouts</t>
  </si>
  <si>
    <t>23-13 15 15 11 15 Epoxy Concrete Grouts</t>
  </si>
  <si>
    <t>23-13 15 15 11 17 Nonmetallic Concrete Grouts</t>
  </si>
  <si>
    <t>23-13 15 15 13 Masonry Grouts</t>
  </si>
  <si>
    <t>23-13 15 15 13 11 Chemical Resistant Masonry Grouts</t>
  </si>
  <si>
    <t>23-13 17 00 Profiles</t>
  </si>
  <si>
    <t>23-13 17 11 Rigid Profiles</t>
  </si>
  <si>
    <t>23-13 17 11 11 Ferrous Metal Rigid Profiles</t>
  </si>
  <si>
    <t>23-13 17 11 13 Non Ferrous Metal Rigid Profiles</t>
  </si>
  <si>
    <t>23-13 17 11 15 Wood Rigid Profiles</t>
  </si>
  <si>
    <t>23-13 17 11 15 11 Lumber Rigid Profiles</t>
  </si>
  <si>
    <t>23-13 17 11 15 11 11 Hardwood Rigid Profiles</t>
  </si>
  <si>
    <t>23-13 17 11 15 11 13 Softwood Rigid Profiles</t>
  </si>
  <si>
    <t>23-13 17 11 15 11 15 Laminated Rigid Profiles</t>
  </si>
  <si>
    <t>23-13 17 11 15 13 Non Structural Heavy Timber Rigid Profiles</t>
  </si>
  <si>
    <t>23-13 17 11 17 Plastic Rigid Profiles</t>
  </si>
  <si>
    <t>23-13 17 11 19 Composite Rigid Profiles</t>
  </si>
  <si>
    <t>23-13 17 13 Flexible Profiles</t>
  </si>
  <si>
    <t>23-13 17 13 11 Plastic Flexible Profiles</t>
  </si>
  <si>
    <t>23-13 17 13 13 Rubber Flexible Profiles</t>
  </si>
  <si>
    <t>23-13 17 13 13 11 Natural Rubber Flexible Profiles</t>
  </si>
  <si>
    <t>23-13 17 13 13 13 Butyl Flexible Profiles</t>
  </si>
  <si>
    <t>23-13 17 13 13 15 Neoprene Flexible Profiles</t>
  </si>
  <si>
    <t>23-13 17 13 13 17 Silicone Flexible Profiles</t>
  </si>
  <si>
    <t>23-13 17 13 13 19 Polysulfide Flexible Profiles</t>
  </si>
  <si>
    <t>23-13 17 15 Precast Profiles</t>
  </si>
  <si>
    <t>23-13 17 15 11 Precast Hollow Core Sheets</t>
  </si>
  <si>
    <t>23-13 17 15 13 Precast Tees</t>
  </si>
  <si>
    <t>23-13 17 15 15 Precast Double Tees</t>
  </si>
  <si>
    <t>23-13 17 17 Lath</t>
  </si>
  <si>
    <t>23-13 17 17 11 Gypsum Lath</t>
  </si>
  <si>
    <t>23-13 17 17 13 Lead Lined Lath</t>
  </si>
  <si>
    <t>23-13 17 17 15 Metal Lath</t>
  </si>
  <si>
    <t>23-13 17 17 17 Veneer Plaster Base Lath</t>
  </si>
  <si>
    <t>23-13 17 17 19 Wood Lath</t>
  </si>
  <si>
    <t>23-13 19 00 Sheets, Boards, and Slabs</t>
  </si>
  <si>
    <t xml:space="preserve">23-13 19 11 Thin Flexible Sheets </t>
  </si>
  <si>
    <t>23-13 19 11 11 Thin Sheets</t>
  </si>
  <si>
    <t>23-13 19 11 11 11 Thin Metal Sheets</t>
  </si>
  <si>
    <t>23-13 19 11 11 13 Thin Wood Sheets</t>
  </si>
  <si>
    <t>23-13 19 11 11 15 Building Papers</t>
  </si>
  <si>
    <t>23-13 19 11 11 17 Thin Plastic Sheets</t>
  </si>
  <si>
    <t>23-13 19 11 11 19 Thin Rubber Sheets</t>
  </si>
  <si>
    <t>23-13 19 11 13 Textiles</t>
  </si>
  <si>
    <t>23-13 19 11 15 Mesh for General Use</t>
  </si>
  <si>
    <t>23-13 19 13 Rigid Sheets, Slabs, Plates</t>
  </si>
  <si>
    <t>23-13 19 13 11 Solid Sheets</t>
  </si>
  <si>
    <t>23-13 19 13 11 11 Solid Stone Sheets</t>
  </si>
  <si>
    <t>23-13 19 13 11 13 Solid Cementitious Sheets</t>
  </si>
  <si>
    <t>23-13 19 13 11 15 Solid Mineral Sheets</t>
  </si>
  <si>
    <t>23-13 19 13 11 17 Solid Glass Sheets</t>
  </si>
  <si>
    <t>23-13 19 13 11 19 Solid Metal Sheets</t>
  </si>
  <si>
    <t>23-13 19 13 11 21 Solid Wood Based Sheets</t>
  </si>
  <si>
    <t>23-13 19 13 11 23 Solid Plastic Sheets</t>
  </si>
  <si>
    <t>23-13 19 13 11 25 Solid Resin Sheets</t>
  </si>
  <si>
    <t>23-13 19 13 11 27 Solid Fiberglass Sheets</t>
  </si>
  <si>
    <t>23-13 19 13 13 Hollow Core Sheets</t>
  </si>
  <si>
    <t>23-13 19 13 13 11 Wood Based Hollow Core Sheets</t>
  </si>
  <si>
    <t>23-13 19 13 13 13 Mineral Hollow Core Sheets</t>
  </si>
  <si>
    <t>23-13 19 13 13 15 Metal Hollow Core Sheets</t>
  </si>
  <si>
    <t>23-13 19 13 13 17 Plastic Hollow Core Sheets</t>
  </si>
  <si>
    <t>23-13 19 15 Gratings</t>
  </si>
  <si>
    <t>23-13 19 17 Blankets, Quilts</t>
  </si>
  <si>
    <t>23-13 21 00 Blocks and Bricks</t>
  </si>
  <si>
    <t>23-13 21 11 Concrete Masonry Units</t>
  </si>
  <si>
    <t>23-13 21 11 11 Concrete Blocks</t>
  </si>
  <si>
    <t>23-13 21 11 13 Exposed Aggregate Concrete Masonry Units</t>
  </si>
  <si>
    <t>23-13 21 11 15 Fluted Concrete Masonry Units</t>
  </si>
  <si>
    <t>23-13 21 11 17 Interlocking Concrete Masonry Units</t>
  </si>
  <si>
    <t>23-13 21 11 19 Molded Face Concrete Masonry Units</t>
  </si>
  <si>
    <t>23-13 21 11 21 Prefaced Concrete Masonry Units</t>
  </si>
  <si>
    <t>23-13 21 11 23 Preinsulated Concrete Masonry Units</t>
  </si>
  <si>
    <t>23-13 21 11 25 Sound Absorbing Concrete Masonry Units</t>
  </si>
  <si>
    <t>23-13 21 11 27 Split Face Concrete Masonry Units</t>
  </si>
  <si>
    <t>23-13 21 13 Calcium Silicate Masonry Units</t>
  </si>
  <si>
    <t>23-13 21 15 Glass Masonry Units</t>
  </si>
  <si>
    <t>23-13 21 17 Adobe Masonry Units</t>
  </si>
  <si>
    <t>23-13 21 19 Clay Masonry Units</t>
  </si>
  <si>
    <t>23-13 21 19 11 Common Bricks</t>
  </si>
  <si>
    <t>23-13 21 19 13 Face Bricks</t>
  </si>
  <si>
    <t>23-13 21 19 15 Fire Bricks</t>
  </si>
  <si>
    <t>23-13 21 19 17 Glazed Bricks</t>
  </si>
  <si>
    <t>23-13 21 19 19 Ceramic Glazed Clay Masonry Units</t>
  </si>
  <si>
    <t>23-13 21 19 21 Clay Tile</t>
  </si>
  <si>
    <t>23-13 21 19 23 Structural Clay Tiles</t>
  </si>
  <si>
    <t>23-13 21 19 25 Clay Flue Linings</t>
  </si>
  <si>
    <t>23-13 21 19 27 Terra Cotta Units</t>
  </si>
  <si>
    <t>23-13 21 21 Masonry Anchorage and Reinforcement</t>
  </si>
  <si>
    <t>23-13 21 21 11 Masonry Reinforcing</t>
  </si>
  <si>
    <t>23-13 21 21 11 11 Continuous Joint Reinforcing</t>
  </si>
  <si>
    <t>23-13 21 21 11 13 Reinforcing Bars</t>
  </si>
  <si>
    <t>23-13 21 21 13 Masonry Ties</t>
  </si>
  <si>
    <t>23-13 21 21 13 11 Flexible Masonry Ties</t>
  </si>
  <si>
    <t>23-13 21 21 13 13 Masonry Veneer Ties</t>
  </si>
  <si>
    <t>23-13 21 21 13 15 Rigid Masonry Ties</t>
  </si>
  <si>
    <t>23-13 21 21 15 Masonry Anchors</t>
  </si>
  <si>
    <t>23-13 21 21 15 11 Masonry Veneer Anchors</t>
  </si>
  <si>
    <t>23-13 21 21 15 13 Stone Masonry Anchors</t>
  </si>
  <si>
    <t xml:space="preserve">23-13 21 23 Special Profiles for Masonry </t>
  </si>
  <si>
    <t>23-13 21 23 11 Special Masonry Shapes</t>
  </si>
  <si>
    <t>23-13 21 23 13 Masonry Sills and Thresholds</t>
  </si>
  <si>
    <t>23-13 21 23 15 Masonry Moldings</t>
  </si>
  <si>
    <t>23-13 21 23 17 Masonry Copings</t>
  </si>
  <si>
    <t>23-13 21 23 19 Masonry Quoins</t>
  </si>
  <si>
    <t>23-13 21 23 21 Masonry Cornices</t>
  </si>
  <si>
    <t>23-13 21 25 Structural Support for Masonry</t>
  </si>
  <si>
    <t>23-13 21 25 11 Lintels</t>
  </si>
  <si>
    <t>23-13 21 25 11 11 Lintel Former Units</t>
  </si>
  <si>
    <t>23-13 21 25 13 Wall Connectors and Starters</t>
  </si>
  <si>
    <t>23-13 21 25 15 Supports for Masonry</t>
  </si>
  <si>
    <t>23-13 21 25 15 11 Masonry Angles</t>
  </si>
  <si>
    <t>23-13 21 25 15 11 11 Masonry Shelf Angles</t>
  </si>
  <si>
    <t>23-13 21 25 15 13 Gussets</t>
  </si>
  <si>
    <t>23-13 21 27 Ancillary Products for Masonry</t>
  </si>
  <si>
    <t>23-13 21 27 11 Embedded Flashing</t>
  </si>
  <si>
    <t>23-13 21 27 13 Cavity Closers</t>
  </si>
  <si>
    <t>23-13 21 27 15 Cavity Weep and Ventilation Units</t>
  </si>
  <si>
    <t>23-13 21 27 15 11 Cavity Weeps</t>
  </si>
  <si>
    <t>23-13 21 27 15 13 Cavity Vents</t>
  </si>
  <si>
    <t>23-13 21 27 15 15 Cavity Drainage Material</t>
  </si>
  <si>
    <t>23-13 21 27 17 Masonry Joint Materials</t>
  </si>
  <si>
    <t>23-13 21 27 17 11 Masonry Control Joints</t>
  </si>
  <si>
    <t>23-13 21 27 17 13 Masonry Expansion Joints</t>
  </si>
  <si>
    <t>23-13 21 27 19 Airbricks</t>
  </si>
  <si>
    <t>23-13 23 00 Mechanical Fasteners, Adhesives, and Sealants</t>
  </si>
  <si>
    <t>23-13 23 11 Mechanical Fasteners</t>
  </si>
  <si>
    <t>23-13 23 11 11 Cast In Anchorages</t>
  </si>
  <si>
    <t>23-13 23 11 11 11 Rail Anchors</t>
  </si>
  <si>
    <t>23-13 23 11 11 13 Screw Cases</t>
  </si>
  <si>
    <t>23-13 23 11 11 15 Anchor Blocks</t>
  </si>
  <si>
    <t>23-13 23 11 11 17 Cast In Anchorages Inserts</t>
  </si>
  <si>
    <t>23-13 23 11 11 17 11 Cast In Anchorages Inserts Adjustable Wedges</t>
  </si>
  <si>
    <t>23-13 23 11 11 17 13 Cast In Anchorages Inserts Adjustable Boxes</t>
  </si>
  <si>
    <t xml:space="preserve">23-13 23 11 11 17 15 Threaded Cast In Anchorages Inserts </t>
  </si>
  <si>
    <t>23-13 23 11 11 19 Dovetail Slots</t>
  </si>
  <si>
    <t>23-13 23 11 13 Multi Purpose Mechanical Fasteners</t>
  </si>
  <si>
    <t>23-13 23 11 13 11 Plugs</t>
  </si>
  <si>
    <t>23-13 23 11 13 13 Staples</t>
  </si>
  <si>
    <t>23-13 23 11 13 15 Nails</t>
  </si>
  <si>
    <t>23-13 23 11 13 17 Rivets</t>
  </si>
  <si>
    <t>23-13 23 11 13 19 Screws</t>
  </si>
  <si>
    <t>23-13 23 11 13 21 Bolts and Nuts</t>
  </si>
  <si>
    <t>23-13 23 11 13 23 Threaded Rods and Nuts</t>
  </si>
  <si>
    <t>23-13 23 11 13 25 Bandings</t>
  </si>
  <si>
    <t>23-13 23 11 15 Structural Mechanical Fasteners in Hardened Concrete and Masonry</t>
  </si>
  <si>
    <t>23-13 23 11 15 11 Expansion Anchors</t>
  </si>
  <si>
    <t>23-13 23 11 15 13 Undercut Anchors</t>
  </si>
  <si>
    <t>23-13 23 11 15 15 Bonded Anchors</t>
  </si>
  <si>
    <t>23-13 23 11 17 Mechanical Fasteners for Metal Structures</t>
  </si>
  <si>
    <t>23-13 23 11 19 Mechanical Fasteners for Wood Structures</t>
  </si>
  <si>
    <t>23-13 23 11 19 11 Nail Plates</t>
  </si>
  <si>
    <t>23-13 23 11 19 13 Wood Connectors</t>
  </si>
  <si>
    <t>23-13 23 11 19 15 Framing Anchors</t>
  </si>
  <si>
    <t>23-13 23 11 21 Mechanical Fasteners for Glass Structures</t>
  </si>
  <si>
    <t>23-13 23 13 Welded Joint Products</t>
  </si>
  <si>
    <t>23-13 23 13 11 Soldering Products</t>
  </si>
  <si>
    <t>23-13 23 13 13 Brazing Products</t>
  </si>
  <si>
    <t>23-13 23 13 15 Welding Products</t>
  </si>
  <si>
    <t>23-13 23 15 Adhesives</t>
  </si>
  <si>
    <t>23-13 23 15 11 Natural Adhesives and Glues</t>
  </si>
  <si>
    <t>23-13 23 15 13 Synthetic Adhesives</t>
  </si>
  <si>
    <t>23-13 23 15 15 Sound Proofing Adhesive</t>
  </si>
  <si>
    <t>23-13 23 17 General Purpose Tape</t>
  </si>
  <si>
    <t>23-13 23 19 Joint Fillers, Sealants, and Mastics</t>
  </si>
  <si>
    <t>23-13 23 19 11 Joint Fillers</t>
  </si>
  <si>
    <t>23-13 23 19 11 11 Backer Rods</t>
  </si>
  <si>
    <t>23-13 23 19 13 Putties</t>
  </si>
  <si>
    <t>23-13 23 19 15 Construction Sealants</t>
  </si>
  <si>
    <t>23-13 23 19 15 11 Elastomeric Construction Sealants</t>
  </si>
  <si>
    <t>23-13 23 19 15 13 Rigid Construction Sealants</t>
  </si>
  <si>
    <t>23-13 23 19 15 15 Sanitary Construction Sealants</t>
  </si>
  <si>
    <t>23-13 23 19 15 17 Chemical Resistant Construction Sealants</t>
  </si>
  <si>
    <t>23-13 23 19 15 19 Water Immersed Construction Sealants</t>
  </si>
  <si>
    <t>23-13 23 19 17 Preformed Joint Seals</t>
  </si>
  <si>
    <t>23-13 23 19 17 11 Compression Seals</t>
  </si>
  <si>
    <t>23-13 23 19 17 13 Joint Gaskets</t>
  </si>
  <si>
    <t>23-13 23 21 Ropes, Wires, and Cables</t>
  </si>
  <si>
    <t>23-13 23 21 11 Ropes</t>
  </si>
  <si>
    <t>23-13 23 21 13 Wires</t>
  </si>
  <si>
    <t>23-13 23 21 15 Cables</t>
  </si>
  <si>
    <t>23-13 25 00 Thermal and Moisture Protective Products </t>
  </si>
  <si>
    <t>23-13 25 11 Fireproofing</t>
  </si>
  <si>
    <t>23-13 25 11 11 Board Fireproofing</t>
  </si>
  <si>
    <t>23-13 25 11 11 11 Calcium Silicate Board Fireproofing</t>
  </si>
  <si>
    <t>23-13 25 11 11 13 Slag Fiberboard Fireproofing</t>
  </si>
  <si>
    <t>23-13 25 11 13 Blanket Fireproofing</t>
  </si>
  <si>
    <t>23-13 25 11 13 11 Blanket Fireproofing Smoke Containment Barriers</t>
  </si>
  <si>
    <t>23-13 25 11 15 Fireproofing Coatings</t>
  </si>
  <si>
    <t>23-13 25 11 15 11 Cement Aggregate Fireproofing</t>
  </si>
  <si>
    <t>23-13 25 11 15 13 Cementitious Fireproofing</t>
  </si>
  <si>
    <t>23-13 25 11 15 15 Foamed Magnesium Oxychloride Fireproofing</t>
  </si>
  <si>
    <t>23-13 25 11 15 17 Intumescent Mastic Fireproofing</t>
  </si>
  <si>
    <t>23-13 25 11 15 19 Magnesium Cement Fireproofing</t>
  </si>
  <si>
    <t>23-13 25 11 15 21 Mineral Fiber Cementitious Fireproofing</t>
  </si>
  <si>
    <t>23-13 25 11 15 23 Miner Fiber Fireproofing</t>
  </si>
  <si>
    <t>23-13 25 13 Firestopping</t>
  </si>
  <si>
    <t>23-13 25 13 11 Penetrations Firestopping</t>
  </si>
  <si>
    <t>23-13 25 13 11 11 Annular Space Protection Firestopping</t>
  </si>
  <si>
    <t>23-13 25 13 11 13 Fire Resistant Joint Sealants</t>
  </si>
  <si>
    <t>23-13 25 13 11 15 Firestopping Foams</t>
  </si>
  <si>
    <t>23-13 25 13 11 15 11 Intumescent Firestopping Foams</t>
  </si>
  <si>
    <t>23-13 25 13 11 15 13 Silicone Firestopping Foams</t>
  </si>
  <si>
    <t>23-13 25 13 11 17 Firestopping Mortars</t>
  </si>
  <si>
    <t>23-13 25 13 11 19 Firestopping Pillows</t>
  </si>
  <si>
    <t>23-13 25 13 11 21 Firestopping Thermal Barriers for Plastics</t>
  </si>
  <si>
    <t>23-13 25 13 13 Fire Safing</t>
  </si>
  <si>
    <t>23-13 25 13 13 11 Fire Safing Fibrous Blankets</t>
  </si>
  <si>
    <t>23-13 25 13 13 13 Fire Safing Sealants</t>
  </si>
  <si>
    <t>23-13 25 13 13 15 Fire Safing Clip Anchors</t>
  </si>
  <si>
    <t>23-13 25 15 Dampproofings</t>
  </si>
  <si>
    <t>23-13 25 15 11 Dampproofing Membranes</t>
  </si>
  <si>
    <t>23-13 25 15 13 Dampproofing Coatings</t>
  </si>
  <si>
    <t>23-13 25 15 13 11 Bituminous Dampproofing Coatings</t>
  </si>
  <si>
    <t>23-13 25 15 13 13 Cementitious Dampproofing Coatings</t>
  </si>
  <si>
    <t>23-13 25 17 Waterproofing</t>
  </si>
  <si>
    <t>23-13 25 17 11 Built Up Bituminous Waterproofing</t>
  </si>
  <si>
    <t>23-13 25 17 13 Sheet Waterproofing</t>
  </si>
  <si>
    <t>23-13 25 17 13 11 Bituminous Sheet Waterproofing</t>
  </si>
  <si>
    <t>23-13 25 17 13 13 Elastomeric Sheet Waterproofing</t>
  </si>
  <si>
    <t>23-13 25 17 13 15 Modified Bituminous Sheet Waterproofing</t>
  </si>
  <si>
    <t>23-13 25 17 13 17 Thermoplastic Sheet Waterproofing</t>
  </si>
  <si>
    <t>23-13 25 17 15 Fluid Applied Waterproofing</t>
  </si>
  <si>
    <t>23-13 25 17 15 11 Hot Applied Rubberized Asphalt</t>
  </si>
  <si>
    <t>23-13 25 17 17 Sheet Metal Waterproofing</t>
  </si>
  <si>
    <t>23-13 25 17 19 Cementitious and Reactive Waterproofing</t>
  </si>
  <si>
    <t>23-13 25 17 19 11 Acrylic Modified Cement Waterproofing</t>
  </si>
  <si>
    <t>23-13 25 17 19 13 Crystalline Waterproofing</t>
  </si>
  <si>
    <t>23-13 25 17 19 15 Metal Oxide Waterproofing</t>
  </si>
  <si>
    <t>23-13 25 17 21 Bentonite Waterproofing</t>
  </si>
  <si>
    <t>23-13 25 17 21 11 Bentonite Panel Waterproofing</t>
  </si>
  <si>
    <t>23-13 25 17 21 13 Bentonite Sheet Waterproofing</t>
  </si>
  <si>
    <t>23-13 25 17 23 Waterproof Traffic Coatings</t>
  </si>
  <si>
    <t>23-13 25 17 23 11 Pedestrian Waterproof Traffic Coatings</t>
  </si>
  <si>
    <t>23-13 25 17 23 13 Vehicular Waterproof Traffic Coatings</t>
  </si>
  <si>
    <t>23-13 25 19 Thermal Insulation </t>
  </si>
  <si>
    <t>23-13 25 19 11 Slab and Board Thermal Insulation</t>
  </si>
  <si>
    <t>23-13 25 19 11 11 Polystyrene Slab and Board Thermal Insulation</t>
  </si>
  <si>
    <t>23-13 25 19 11 11 11 Expanded Polystyrene Slab and Board Thermal Insulation</t>
  </si>
  <si>
    <t>23-13 25 19 11 11 13 Extruded Polystyrene Slab and Board Thermal Insulation</t>
  </si>
  <si>
    <t>23-13 25 19 11 13 Urethane Slab and Board Thermal Insulation</t>
  </si>
  <si>
    <t>23-13 25 19 11 15 Perlite Slab and Board Thermal Insulation</t>
  </si>
  <si>
    <t>23-13 25 19 11 17 Fiberglass Slab and Board Thermal Insulation</t>
  </si>
  <si>
    <t>23-13 25 19 13 Blanket Thermal Insulation</t>
  </si>
  <si>
    <t>23-13 25 19 13 11 Fiberglass Blanket Thermal Insulation</t>
  </si>
  <si>
    <t>23-13 25 19 13 13 Rock Wool Blanket Thermal Insulation</t>
  </si>
  <si>
    <t>23-13 25 19 15 Thermal Insulation Coatings</t>
  </si>
  <si>
    <t>23-13 25 19 15 11 Sprayed Thermal Insulation Coatings</t>
  </si>
  <si>
    <t>23-13 25 19 15 11 11 Sprayed Cellulose Thermal Insulation Coatings</t>
  </si>
  <si>
    <t>23-13 25 19 17 Loose Fill Thermal Insulation</t>
  </si>
  <si>
    <t>23-13 25 19 17 11 Granular Fill Thermal Insulation</t>
  </si>
  <si>
    <t>23-13 25 21 Sound Isolation Insulation</t>
  </si>
  <si>
    <t>23-13 25 21 11 Slab and Board Sound Isolation Insulation</t>
  </si>
  <si>
    <t>23-13 25 21 13 Fiberglass Slab and Board Sound Isolation Insulation</t>
  </si>
  <si>
    <t>23-13 25 21 15 Blanket Sound Isolation Insulation</t>
  </si>
  <si>
    <t>23-13 25 21 15 11 Fiberglass Blanket Sound Isolation Insulation</t>
  </si>
  <si>
    <t>23-13 25 21 15 13 Rock Wool Blanket Sound Isolation Insulation</t>
  </si>
  <si>
    <t>23-13 25 21 17 Sound Isolation Coatings</t>
  </si>
  <si>
    <t>23-13 25 21 19 Sound Isolation Loose Fills</t>
  </si>
  <si>
    <t>23-13 25 21 19 11 Granular Sound Isolation Loose Fills</t>
  </si>
  <si>
    <t>23-13 25 23 Damage Prevention Products</t>
  </si>
  <si>
    <t>23-13 25 23 11 Products for Prevention of Biological Damage</t>
  </si>
  <si>
    <t>23-13 25 23 11 11 Coatings for Prevention of Biological Damage</t>
  </si>
  <si>
    <t>23-13 25 23 13 Products for Prevention of Chemical Damage</t>
  </si>
  <si>
    <t>23-13 25 23 13 11 Tiles and Slabs for Prevention of Chemical Damage</t>
  </si>
  <si>
    <t>23-13 25 23 13 13 Sheets for Prevention of Chemical Damage</t>
  </si>
  <si>
    <t>23-13 25 23 13 15 Coatings for Prevention of Chemical Damage</t>
  </si>
  <si>
    <t>23-13 25 23 15 Products for Prevention of Abrasive Wear</t>
  </si>
  <si>
    <t>23-13 25 25 Air Barriers</t>
  </si>
  <si>
    <t>23-13 25 27 Vapor Barriers</t>
  </si>
  <si>
    <t>23-13 27 00 Maintenance Products and Chemicals for Construction</t>
  </si>
  <si>
    <t>23-13 27 11 Cleaning and Maintenance Products</t>
  </si>
  <si>
    <t>23-13 27 11 11 Cleaning Products</t>
  </si>
  <si>
    <t>23-13 27 11 13 Maintenance Products</t>
  </si>
  <si>
    <t>23-13 27 11 15 Combined Cleaning and Protection Products</t>
  </si>
  <si>
    <t>23-13 27 13 Repair Products</t>
  </si>
  <si>
    <t>23-13 27 13 11 Repair Mortars</t>
  </si>
  <si>
    <t>23-13 27 13 13 Concrete Restoration and Cleaning Products</t>
  </si>
  <si>
    <t>23-13 27 13 13 11 Concrete Cleaning Products</t>
  </si>
  <si>
    <t>23-13 27 13 13 13 Concrete Resurfacing Products</t>
  </si>
  <si>
    <t>23-13 27 13 13 15 Concrete Rehabilitation Products</t>
  </si>
  <si>
    <t>23-13 27 13 15 Masonry Restoration and Cleaning Products</t>
  </si>
  <si>
    <t>23-13 27 13 15 11 Unit Masonry Restoration Products</t>
  </si>
  <si>
    <t>23-13 27 13 15 13 Stone Restoration products</t>
  </si>
  <si>
    <t>23-13 27 13 15 15 Unit Masonry Cleaning Products</t>
  </si>
  <si>
    <t>23-13 27 13 15 17 Stone Cleaning products</t>
  </si>
  <si>
    <t>23-13 27 13 17 Metal Restoration and Cleaning Products</t>
  </si>
  <si>
    <t>23-13 27 13 19 Wood and Plastic Restoration and Cleaning Products</t>
  </si>
  <si>
    <t>23-13 27 13 19 11 Wood Restoration and Cleaning Products</t>
  </si>
  <si>
    <t>23-13 27 13 19 13 Plastic Restoration and Cleaning Products</t>
  </si>
  <si>
    <t>23-13 27 15 Chemicals for Construction</t>
  </si>
  <si>
    <t>23-13 27 15 11 Solvents</t>
  </si>
  <si>
    <t>23-13 27 15 13 Acids</t>
  </si>
  <si>
    <t>23-13 27 15 15 Alkalis</t>
  </si>
  <si>
    <t>23-13 27 15 17 Salts</t>
  </si>
  <si>
    <t>23-13 29 00 Foundations</t>
  </si>
  <si>
    <t>23-13 29 11 Foundation Piles</t>
  </si>
  <si>
    <t>23-13 29 11 11 Foundation Pile Components </t>
  </si>
  <si>
    <t>23-13 29 11 11 11 Pile Casings (Linings)</t>
  </si>
  <si>
    <t>23-13 29 11 11 13 Cores and Mandrels</t>
  </si>
  <si>
    <t>23-13 29 11 11 15 Pile Extension Pieces</t>
  </si>
  <si>
    <t>23-13 29 11 11 17 Pile Shoes</t>
  </si>
  <si>
    <t>23-13 29 11 11 19 Pile Splices</t>
  </si>
  <si>
    <t>23-13 29 11 11 21 Pile Caps</t>
  </si>
  <si>
    <t>23-13 29 11 13 Driven Piles</t>
  </si>
  <si>
    <t>23-13 29 11 13 11 Composite Driven Piles</t>
  </si>
  <si>
    <t>23-13 29 11 13 13 Concrete Filled Steel Driven Piles</t>
  </si>
  <si>
    <t>23-13 29 11 13 15 Precast Concrete Driven Piles</t>
  </si>
  <si>
    <t>23-13 29 11 13 17 Rolled Steel Section Driven Piles</t>
  </si>
  <si>
    <t>23-13 29 11 13 19 Unfilled Tubular Steel Driven Piles</t>
  </si>
  <si>
    <t>23-13 29 11 13 21 Wood Driven Piles</t>
  </si>
  <si>
    <t>23-13 29 11 13 23 Sheet Driven Piles</t>
  </si>
  <si>
    <t>23-13 29 11 15 Screw Piles</t>
  </si>
  <si>
    <t>23-13 29 13 Caissons, Foundation Casings</t>
  </si>
  <si>
    <t>23-13 29 13 11 Well Foundation Casings</t>
  </si>
  <si>
    <t>23-13 29 13 13 Caissons</t>
  </si>
  <si>
    <t>23-13 29 15 Shallow Foundations</t>
  </si>
  <si>
    <t>23-13 29 15 11 Column Bases</t>
  </si>
  <si>
    <t>23-13 29 15 13 Grade Beams</t>
  </si>
  <si>
    <t>23-13 29 15 15 Strip Foundation Blocks</t>
  </si>
  <si>
    <t>23-13 29 17 Special Foundations</t>
  </si>
  <si>
    <t>23-13 29 17 11 Controlled Modulus Columns</t>
  </si>
  <si>
    <t>23-13 29 17 13 Other Special Foundations</t>
  </si>
  <si>
    <t>23-13 31 00 Structural Concrete Products</t>
  </si>
  <si>
    <t>23-13 31 11 Structural Concrete</t>
  </si>
  <si>
    <t xml:space="preserve">23-13 31 13 Ready Mixed Concrete </t>
  </si>
  <si>
    <t>23-13 31 15 Precast Structural Concrete</t>
  </si>
  <si>
    <t>23-13 31 17 Concrete Formwork</t>
  </si>
  <si>
    <t>23-13 31 17 11 Steel Forms</t>
  </si>
  <si>
    <t>23-13 31 17 13 Prefabricated Stair Forms</t>
  </si>
  <si>
    <t>23-13 31 17 15 Concrete Form Liners</t>
  </si>
  <si>
    <t>23-13 31 17 17 Insulated Concrete Forms</t>
  </si>
  <si>
    <t>23-13 31 19 Non Formwork</t>
  </si>
  <si>
    <t>23-13 31 21 Reinforcement and Prestressing Components</t>
  </si>
  <si>
    <t>23-13 31 21 11 Reinforcement Components</t>
  </si>
  <si>
    <t>23-13 31 21 11 11 Reinforcing Steel</t>
  </si>
  <si>
    <t>23-13 31 21 11 13 Reinforcement Steel Mesh</t>
  </si>
  <si>
    <t>23-13 31 21 11 13 11 Welded Wire Fabric Reinforcing</t>
  </si>
  <si>
    <t>23-13 31 21 11 15 Fibrous Reinforcing</t>
  </si>
  <si>
    <t>23-13 31 21 11 15 11 Steel Fibrous Reinforcing</t>
  </si>
  <si>
    <t>23-13 31 21 11 15 13 Synthetic Fibrous Reinforcing</t>
  </si>
  <si>
    <t>23-13 31 21 11 17 Reinforcement Couplers</t>
  </si>
  <si>
    <t>23-13 31 21 11 19 Reinforcement Spacers</t>
  </si>
  <si>
    <t>23-13 31 21 11 21 Reinforcement Accessories</t>
  </si>
  <si>
    <t>23-13 31 21 13 Prestressing Components</t>
  </si>
  <si>
    <t>23-13 31 21 13 11 Stressing Tendons</t>
  </si>
  <si>
    <t>23-13 31 21 13 11 11 Steel Stressing Tendons</t>
  </si>
  <si>
    <t>23-13 31 21 13 11 11 11 Steel Strand Stressing Tendons</t>
  </si>
  <si>
    <t>23-13 31 21 13 11 11 13 Steel Wire Stressing Tendons</t>
  </si>
  <si>
    <t>23-13 31 21 13 11 11 15 Steel Bar Stressing Tendons</t>
  </si>
  <si>
    <t>23-13 31 21 13 11 13 Glass Fibers</t>
  </si>
  <si>
    <t>23-13 31 21 13 13 Steel Bars</t>
  </si>
  <si>
    <t>23-13 31 21 13 15 Glass Fiber Tendons</t>
  </si>
  <si>
    <t>23-13 31 21 13 17 Prestressing Couplers</t>
  </si>
  <si>
    <t>23-13 31 21 13 19 Tendon Sheathing</t>
  </si>
  <si>
    <t>23-13 31 21 13 19 11 Tendon Sheathing Ducts</t>
  </si>
  <si>
    <t>23-13 31 21 13 21 Prestressing Anchorages</t>
  </si>
  <si>
    <t>23-13 31 21 15 Post Tensioning Products</t>
  </si>
  <si>
    <t>23-13 31 21 17 Complete Reinforcement Cages</t>
  </si>
  <si>
    <t>23-13 31 21 19 Cast In Jointing</t>
  </si>
  <si>
    <t>23-13 31 21 19 11 Expansion and Contraction Joints</t>
  </si>
  <si>
    <t>23-13 31 21 19 13 Waterstops</t>
  </si>
  <si>
    <t>23-13 31 23 Concrete Finishing Products</t>
  </si>
  <si>
    <t>23-13 31 23 11 Stamped Concrete Finishing Products</t>
  </si>
  <si>
    <t>23-13 31 23 13 Colored Concrete Finishing Products</t>
  </si>
  <si>
    <t>23-13 33 00 Envelope Enclosure Products</t>
  </si>
  <si>
    <t>23-13 33 11 Sliding Glass Wall Systems</t>
  </si>
  <si>
    <t>23-13 33 13 Folding Glass Wall Systems</t>
  </si>
  <si>
    <t>23-13 33 15 Wall Exteriors</t>
  </si>
  <si>
    <t>23-13 33 15 11 Blast Resistant Wall Exteriors</t>
  </si>
  <si>
    <t>23-13 33 17 Infill Facades</t>
  </si>
  <si>
    <t>23-13 33 17 11 Exterior Wall Assemblies</t>
  </si>
  <si>
    <t>23-13 33 19 Precast Concrete Facade</t>
  </si>
  <si>
    <t>23-13 33 19 11 Cladding and Curtainwall Panels</t>
  </si>
  <si>
    <t>23-13 33 19 11 11 Opening Infill Units</t>
  </si>
  <si>
    <t>23-13 33 19 11 13 Imbedded Material Finish Mix, Tiles, Brick</t>
  </si>
  <si>
    <t xml:space="preserve">23-13 33 21 Entrances </t>
  </si>
  <si>
    <t>23-13 33 21 11 Aluminum-Framed Entrances</t>
  </si>
  <si>
    <t>23-13 33 21 11 11 Automatic Aluminum-Framed Entrances</t>
  </si>
  <si>
    <t>23-13 33 21 11 13 Revolving Door Aluminum-Framed  Entrances</t>
  </si>
  <si>
    <t>23-13 33 21 11 15 Balanced Door Aluminum-Framed  Entrances</t>
  </si>
  <si>
    <t>23-13 33 21 11 17 Pressure-Resistant Aluminum-Framed  Entrances</t>
  </si>
  <si>
    <t>23-13 33 21 11 19 Intensive Care Unit/Critical Care Unit Aluminum-Framed  Entrances</t>
  </si>
  <si>
    <t>23-13 33 21 13 Bronze-Framed Entrances</t>
  </si>
  <si>
    <t>23-13 33 21 13 11 Automatic Bronze-Framed Entrances</t>
  </si>
  <si>
    <t>23-13 33 21 13 13 Revolving Door Bronze-Framed  Entrances</t>
  </si>
  <si>
    <t>23-13 33 21 13 15 Balanced Door Bronze-Framed  Entrances</t>
  </si>
  <si>
    <t>23-13 33 21 13 17 Pressure-Resistant Bronze-Framed  Entrances</t>
  </si>
  <si>
    <t>23-13 33 21 13 19 Intensive Care Unit/Critical Care Unit Bronze-Framed  Entrances</t>
  </si>
  <si>
    <t xml:space="preserve">23-13 33 21 15 Stainless-Steel-Framed Entrances </t>
  </si>
  <si>
    <t>23-13 33 21 15 11 Automatic Stainless-Steel-Framed Entrances</t>
  </si>
  <si>
    <t>23-13 33 21 15 13 Revolving Door Stainless-Steel-Framed  Entrances</t>
  </si>
  <si>
    <t>23-13 33 21 15 15 Balanced Door Stainless-Steel-Framed  Entrances</t>
  </si>
  <si>
    <t>23-13 33 21 15 17 Pressure-Resistant Stainless-Steel-Framed  Entrances</t>
  </si>
  <si>
    <t>23-13 33 21 15 19 Intensive Care Unit/Critical Care Unit Stainless-Steel-Framed  Entrances</t>
  </si>
  <si>
    <t xml:space="preserve">23-13 33 21 17 Steel-Framed Entrances </t>
  </si>
  <si>
    <t>23-13 33 21 17 11 Automatic Steel-Framed Entrances</t>
  </si>
  <si>
    <t>23-13 33 21 17 13 Revolving Door  Steel-Framed  Entrances</t>
  </si>
  <si>
    <t>23-13 33 21 17 15 Balanced Door  Steel-Framed  Entrances</t>
  </si>
  <si>
    <t>23-13 33 21 17 17 Pressure-Resistant  Steel-Framed  Entrances</t>
  </si>
  <si>
    <t>23-13 33 21 17 19 Intensive Care Unit/Critical Care Unit  Steel-Framed  Entrances</t>
  </si>
  <si>
    <t>23-13 33 21 19 All-Glass Entrances</t>
  </si>
  <si>
    <t>23-13 33 21 19 11 Automatic All-Glass Entrances</t>
  </si>
  <si>
    <t>23-13 33 21 19 13 Revolving Door  All-Glass  Entrances</t>
  </si>
  <si>
    <t>23-13 33 21 19 15 Balanced Door  All-Glass  Entrances</t>
  </si>
  <si>
    <t>23-13 33 21 19 17 Pressure-Resistant  All-Glass Entrances</t>
  </si>
  <si>
    <t>23-13 33 21 19 19 Intensive Care Unit/Critical Care Unit All-Glass Entrances</t>
  </si>
  <si>
    <t>23-13 33 23 Storefronts</t>
  </si>
  <si>
    <t>23-13 33 23 11 Aluminum-Framed Storefronts</t>
  </si>
  <si>
    <t>23-13 33 23 11 11 Automatic Aluminum-Framed Storefronts</t>
  </si>
  <si>
    <t>23-13 33 23 11 13 Revolving Door Aluminum-Framed  Storefronts</t>
  </si>
  <si>
    <t>23-13 33 23 11 15 Balanced Door Aluminum-Framed  Storefronts</t>
  </si>
  <si>
    <t>23-13 33 23 11 17 Pressure-Resistant Aluminum-Framed  Storefronts</t>
  </si>
  <si>
    <t>23-13 33 23 11 19 Intensive Care Unit/Critical Care Unit Aluminum-Framed  Storefronts</t>
  </si>
  <si>
    <t>23-13 33 23 13 Bronze-Framed Storefronts</t>
  </si>
  <si>
    <t>23-13 33 23 13 11 Automatic Bronze-Framed Storefronts</t>
  </si>
  <si>
    <t>23-13 33 23 13 13 Revolving Door Bronze-Framed  Storefronts</t>
  </si>
  <si>
    <t>23-13 33 23 13 15 Balanced Door Bronze-Framed  Storefronts</t>
  </si>
  <si>
    <t>23-13 33 23 13 17 Pressure-Resistant Bronze-Framed  Storefronts</t>
  </si>
  <si>
    <t>23-13 33 23 13 19 Intensive Care Unit/Critical Care Unit Bronze-Framed  Storefronts</t>
  </si>
  <si>
    <t>23-13 33 23 15 Stainless-Steel-Framed Storefronts</t>
  </si>
  <si>
    <t>23-13 33 23 15 11 Automatic Stainless-Steel-Framed Storefronts</t>
  </si>
  <si>
    <t>23-13 33 23 15 13 Revolving Door Stainless-Steel-Framed  Storefronts</t>
  </si>
  <si>
    <t>23-13 33 23 15 15 Balanced Door Stainless-Steel-Framed Storefronts</t>
  </si>
  <si>
    <t>23-13 33 23 15 17 Pressure-Resistant Stainless-Steel-Framed  Storefronts</t>
  </si>
  <si>
    <t>23-13 33 23 15 19 Intensive Care Unit/Critical Care Unit Stainless-Steel-Framed  Storefronts</t>
  </si>
  <si>
    <t>23-13 33 23 17 Steel-Framed Storefronts</t>
  </si>
  <si>
    <t>23-13 33 23 17 11 Automatic Steel-Framed Storefronts</t>
  </si>
  <si>
    <t>23-13 33 23 17 13 Revolving Door  Steel-Framed  Storefronts</t>
  </si>
  <si>
    <t>23-13 33 23 17 15 Balanced Door  Steel-Framed  Storefronts</t>
  </si>
  <si>
    <t>23-13 33 23 17 17 Pressure-Resistant  Steel-Framed  Storefronts</t>
  </si>
  <si>
    <t>23-13 33 23 17 19 Intensive Care Unit/Critical Care Unit  Steel-Framed  Storefronts</t>
  </si>
  <si>
    <t>23-13 33 23 19 All-Glass Storefronts</t>
  </si>
  <si>
    <t>23-13 33 23 19 11 Automatic All-Glass Storefronts</t>
  </si>
  <si>
    <t>23-13 33 23 19 13 Revolving Door  All-Glass  Storefronts</t>
  </si>
  <si>
    <t>23-13 33 23 19 15 Balanced Door  All-Glass  Storefronts</t>
  </si>
  <si>
    <t>23-13 33 23 19 17 Pressure-Resistant  All-Glass Storefronts</t>
  </si>
  <si>
    <t>23-13 33 23 19 19 Intensive Care Unit/Critical Care Unit All-Glass Storefronts</t>
  </si>
  <si>
    <t xml:space="preserve">23-13 33 25 Precast Modules </t>
  </si>
  <si>
    <t>23-13 33 27 Glazed Facade and Roof Structures</t>
  </si>
  <si>
    <t>23-13 33 27 11 Curtain Walls</t>
  </si>
  <si>
    <t>23-13 33 27 11 11 Curtain Wall Components </t>
  </si>
  <si>
    <t>23-13 33 27 11 11 11 Curtain Wall Frames</t>
  </si>
  <si>
    <t>23-13 33 27 11 11 13 Curtain Wall Sections</t>
  </si>
  <si>
    <t>23-13 33 27 11 11 15 Curtain Wall Infill Panels</t>
  </si>
  <si>
    <t>23-13 33 27 11 13 Metal Framed Curtain Wall</t>
  </si>
  <si>
    <t>23-13 33 27 11 15 Translucent Curtain Wall Assemblies</t>
  </si>
  <si>
    <t>23-13 33 27 13 Structural Glazing</t>
  </si>
  <si>
    <t>23-13 33 27 13 11 Structural Glass Curtain Walls</t>
  </si>
  <si>
    <t>23-13 33 27 15 Suspended Glazing</t>
  </si>
  <si>
    <t xml:space="preserve">23-13 33 27 17 Patent Glazing </t>
  </si>
  <si>
    <t>23-13 33 27 19 Glazed Roof Structures</t>
  </si>
  <si>
    <t>23-13 33 27 19 11 Sections for Glazed Roofs</t>
  </si>
  <si>
    <t>23-13 33 27 19 13 Sloped Glazing Assemblies</t>
  </si>
  <si>
    <t>23-13 33 27 19 15 Translucent Roof Assemblies</t>
  </si>
  <si>
    <t>23-13 33 27 19 17 Translucent Wall Assemblies</t>
  </si>
  <si>
    <t>23-13 35 00 Framing Products</t>
  </si>
  <si>
    <t>23-13 35 11 Structural Frames</t>
  </si>
  <si>
    <t>23-13 35 11 11 Beam Column Frames</t>
  </si>
  <si>
    <t>23-13 35 11 13 Column Slab Frames</t>
  </si>
  <si>
    <t>23-13 35 11 13 11 Columns</t>
  </si>
  <si>
    <t>23-13 35 11 13 13 Beams</t>
  </si>
  <si>
    <t>23-13 35 11 15 Portal Frames</t>
  </si>
  <si>
    <t>23-13 35 11 17 Structural Racking</t>
  </si>
  <si>
    <t>23-13 35 11 19 Structural Bearings</t>
  </si>
  <si>
    <t>23-13 35 11 19 11 Structural Roller Bearings</t>
  </si>
  <si>
    <t>23-13 35 11 19 13 Structural Slide Bearings</t>
  </si>
  <si>
    <t>23-13 35 11 19 15 Structural Rocker Bearings</t>
  </si>
  <si>
    <t>23-13 35 11 19 17 Structural Fixed Bearings</t>
  </si>
  <si>
    <t>23-13 35 11 21 Vibration and Earthquake Controls</t>
  </si>
  <si>
    <t>23-13 35 13 Non Structural Framing Products</t>
  </si>
  <si>
    <t>23-13 35 15 Space Frames</t>
  </si>
  <si>
    <t>23-13 35 15 11 Booms Braces</t>
  </si>
  <si>
    <t>23-13 35 15 13 Couplers</t>
  </si>
  <si>
    <t>23-13 35 15 15 Complete Space Frames</t>
  </si>
  <si>
    <t>23-13 35 17 Geodesic Structures</t>
  </si>
  <si>
    <t>23-13 35 19 Rafters, Beams, and Joists</t>
  </si>
  <si>
    <t>23-13 35 19 11 Trussed Rafters</t>
  </si>
  <si>
    <t>23-13 35 19 13 Trussed Beams and Joists</t>
  </si>
  <si>
    <t>23-13 35 19 13 11 Trussed Metal Joists</t>
  </si>
  <si>
    <t>23-13 35 19 13 13 Trussed Composite Joist Assemblies</t>
  </si>
  <si>
    <t>23-13 35 19 13 15 Trussed Metal Web Wood Joists</t>
  </si>
  <si>
    <t>23-13 35 19 13 17 Wood Trusses</t>
  </si>
  <si>
    <t>23-13 35 19 13 19 Metal Trusses</t>
  </si>
  <si>
    <t>23-13 35 19 15 Web Beams and Joists</t>
  </si>
  <si>
    <t>23-13 35 19 15 11 Wood Joists</t>
  </si>
  <si>
    <t>23-13 35 19 15 13 Wood Beams</t>
  </si>
  <si>
    <t>23-13 35 19 15 15 Heavy Timber Construction</t>
  </si>
  <si>
    <t>23-13 35 19 15 17 Engineered Wood Products</t>
  </si>
  <si>
    <t>23-13 35 19 17 Precast Concrete Beams</t>
  </si>
  <si>
    <t>23-13 35 19 17 11 Precast Concrete Doubletee Beams</t>
  </si>
  <si>
    <t>23-13 35 19 17 13 Precast Concrete Hollowcore Beams</t>
  </si>
  <si>
    <t>23-13 35 19 17 15 Precast Concrete Inverted Tee Beams</t>
  </si>
  <si>
    <t>23-13 35 19 17 17 Precast Concrete Spandrel Beams</t>
  </si>
  <si>
    <t>23-13 35 21 Structural Walls</t>
  </si>
  <si>
    <t>23-13 35 21 11 Concrete Structural Walls</t>
  </si>
  <si>
    <t>23-13 35 21 13 Masonry Structural Walls</t>
  </si>
  <si>
    <t>23-13 35 21 15 Wood Framed Structural Walls</t>
  </si>
  <si>
    <t>23-13 35 21 17 Metal Framed Structural Walls</t>
  </si>
  <si>
    <t>23-13 35 21 19 Structural Panels</t>
  </si>
  <si>
    <t>23-13 35 21 19 11 Cementitious Reinforced Structural Panels</t>
  </si>
  <si>
    <t>23-13 35 21 19 13 Stressed Skin Structural Panels</t>
  </si>
  <si>
    <t xml:space="preserve">23-13 35 21 19 15 Structural Insulated Panels </t>
  </si>
  <si>
    <t>23-13 35 21 21 Other Structural Walls</t>
  </si>
  <si>
    <t>23-13 35 23 Structural Floors and Flat Roofs</t>
  </si>
  <si>
    <t>23-13 35 23 11 Structural Floor Decks</t>
  </si>
  <si>
    <t>23-13 35 23 11 11 Concrete Structural Floor Decks</t>
  </si>
  <si>
    <t>23-13 35 23 11 13 Metal Structural Floor Decks</t>
  </si>
  <si>
    <t>23-13 35 23 11 13 11 Raceway Deck Systems</t>
  </si>
  <si>
    <t>23-13 35 23 11 13 13 Acoustical Metal Floor Decks</t>
  </si>
  <si>
    <t>23-13 35 23 11 15 Wood Structural Floor Decks</t>
  </si>
  <si>
    <t>23-13 35 23 13 Structural Roof Decks</t>
  </si>
  <si>
    <t>23-13 35 23 13 11 Concrete Structural Roof Decks</t>
  </si>
  <si>
    <t>23-13 35 23 13 13 Metal Structural Roof Decks</t>
  </si>
  <si>
    <t>23-13 35 23 13 13 11 Acoustical Metal Roof Deck</t>
  </si>
  <si>
    <t>23-13 35 23 13 15 Wood Structural Roof Decks</t>
  </si>
  <si>
    <t>23-13 35 23 15 Structural Grating Floors</t>
  </si>
  <si>
    <t>23-13 35 23 17 Balconies and Overhang Units</t>
  </si>
  <si>
    <t>23-13 35 23 17 11 Balcony Components </t>
  </si>
  <si>
    <t>23-13 35 23 17 11 11 Balcony Holders and Mechanical Fasteners</t>
  </si>
  <si>
    <t>23-13 35 23 17 13 Concrete Balconies and Overhang Units</t>
  </si>
  <si>
    <t>23-13 35 23 17 15 Metal Balconies and Overhang Units</t>
  </si>
  <si>
    <t>23-13 35 23 17 17 Wood Balconies and Overhang Units</t>
  </si>
  <si>
    <t>23-13 35 25 Structural Profiled Roofs</t>
  </si>
  <si>
    <t>23-13 35 25 11 Prefabricated Shell Roofs</t>
  </si>
  <si>
    <t>23-13 35 25 13 Simulated Stones</t>
  </si>
  <si>
    <t>23-13 37 00 Multi-Function Exterior Coverings, Claddings, Linings </t>
  </si>
  <si>
    <t>23-13 37 11 Multi-Function Exterior Claddings</t>
  </si>
  <si>
    <t>23-13 37 13 Exterior Wall Cladding</t>
  </si>
  <si>
    <t>23-13 37 15 Exterior Siding</t>
  </si>
  <si>
    <t>23-13 37 15 11 Metal Exterior Siding</t>
  </si>
  <si>
    <t>23-13 37 15 13 Composition Exterior Siding</t>
  </si>
  <si>
    <t>23-13 37 15 15 Mineral Fiber Cement Exterior Siding</t>
  </si>
  <si>
    <t>23-13 37 15 17 Plastic Exterior Siding</t>
  </si>
  <si>
    <t>23-13 37 15 19 Wood Exterior Siding</t>
  </si>
  <si>
    <t>23-13 37 17 Multi Function Exterior Linings</t>
  </si>
  <si>
    <t>23-13 37 17 11 Sheathing Products</t>
  </si>
  <si>
    <t>23-13 37 19 Exterior Plasters</t>
  </si>
  <si>
    <t>23-13 37 21 Preformed Exterior Casings</t>
  </si>
  <si>
    <t>23-13 37 23 Ancillary Products for Coverings and Claddings</t>
  </si>
  <si>
    <t>23-13 37 23 11 Supports for Coverings and Claddings</t>
  </si>
  <si>
    <t>23-13 37 23 13 Mechanical Fasteners for Coverings and Claddings</t>
  </si>
  <si>
    <t>23-13 37 23 15 Movement and Dividing Joints for Coverings and Claddings</t>
  </si>
  <si>
    <t>23-13 37 23 17 Joint Coverings, Flashings, Tapes</t>
  </si>
  <si>
    <t>23-13 37 23 19 Reinforcements for Coverings and Claddings</t>
  </si>
  <si>
    <t>23-13 37 23 21 Trims, Edgings, Capping</t>
  </si>
  <si>
    <t>23-13 37 23 23 Spacers</t>
  </si>
  <si>
    <t>23-13 37 23 25 Profile Fillers</t>
  </si>
  <si>
    <t>23-13 37 23 27 Underlays, Linings, Separations</t>
  </si>
  <si>
    <t>23-13 37 23 29 Beddings, Adhesives for Coverings and Claddings</t>
  </si>
  <si>
    <t>23-13 37 23 31 Sealants for Coverings and Claddings</t>
  </si>
  <si>
    <t>23-13 39 00 Roof Coverings, Claddings, Linings</t>
  </si>
  <si>
    <t>23-13 39 11 Exterior Roof Panels</t>
  </si>
  <si>
    <t>23-13 39 11 11 Exterior Metal Roof Panels</t>
  </si>
  <si>
    <t>23-13 39 11 13 Exterior Plastic Roof Panels</t>
  </si>
  <si>
    <t>23-13 39 11 15 Exterior Wood Roof Panels</t>
  </si>
  <si>
    <t>23-13 39 11 17 Exterior Composite Roof Panels</t>
  </si>
  <si>
    <t>23-13 39 11 19 Exterior Faced Roof Panels</t>
  </si>
  <si>
    <t>23-13 39 11 21 Exterior Aggregate Coated Panels</t>
  </si>
  <si>
    <t>23-13 39 11 23 Exterior Porcelain Enameled Faced Panels</t>
  </si>
  <si>
    <t>23-13 39 11 25 Exterior Tile Faced Panels</t>
  </si>
  <si>
    <t>23-13 39 11 27 Exterior Fiber Reinforced Cementitious Panels</t>
  </si>
  <si>
    <t>23-13 39 11 29 Exterior Glass Fiber Reinforced Cementitious Panels</t>
  </si>
  <si>
    <t>23-13 39 11 31 Exterior Miner Fiber Reinforced Cementitious Panels</t>
  </si>
  <si>
    <t>23-13 39 13 Roof Underlayment</t>
  </si>
  <si>
    <t>23-13 39 15 Roof Shingles</t>
  </si>
  <si>
    <t>23-13 39 15 11 Asphalt Roof Shingles</t>
  </si>
  <si>
    <t>23-13 39 15 13 Fiberglass Reinforced Roof Shingles</t>
  </si>
  <si>
    <t>23-13 39 15 15 Metal Roof Shingles</t>
  </si>
  <si>
    <t>23-13 39 15 17 Mineral Fiber Cement Roof Shingles</t>
  </si>
  <si>
    <t>23-13 39 15 19 Plastic Roof Shingles</t>
  </si>
  <si>
    <t>23-13 39 15 21 Porcelain Enamel Roof Shingles</t>
  </si>
  <si>
    <t>23-13 39 15 23 Wood Shingles</t>
  </si>
  <si>
    <t>23-13 39 15 25 Concrete Roof Shingles</t>
  </si>
  <si>
    <t>23-13 39 17 Roof Tiles</t>
  </si>
  <si>
    <t>23-13 39 17 11 Clay Roof Tiles</t>
  </si>
  <si>
    <t>23-13 39 17 13 Concrete Roof Tiles</t>
  </si>
  <si>
    <t>23-13 39 17 15 Metal Roof Tiles</t>
  </si>
  <si>
    <t>23-13 39 17 17 Mineral Fiber Cement Roof Tiles</t>
  </si>
  <si>
    <t>23-13 39 17 19 Plastic Roof Tiles</t>
  </si>
  <si>
    <t>23-13 39 17 21 Ceramic Roof Tiles</t>
  </si>
  <si>
    <t>23-13 39 17 23 Tile Roof Mechanical Fasteners</t>
  </si>
  <si>
    <t>23-13 39 19 Natural Stone Roofing</t>
  </si>
  <si>
    <t>23-13 39 19 11 Roof Slates</t>
  </si>
  <si>
    <t>23-13 39 19 11 11 Slate Roof Mechanical Fasteners</t>
  </si>
  <si>
    <t>23-13 39 21 Shake Roofing</t>
  </si>
  <si>
    <t>23-13 39 21 11 Wood Shakes Roofing</t>
  </si>
  <si>
    <t>23-13 39 23 Flat Roofing</t>
  </si>
  <si>
    <t>23-13 39 23 11 Acoustical Metal Deck Roofing</t>
  </si>
  <si>
    <t>23-13 39 23 13 Structural Deck Roofing</t>
  </si>
  <si>
    <t>23-13 39 23 13 11 Concrete Structural Deck Roofing</t>
  </si>
  <si>
    <t>23-13 39 23 13 13 Metal Structural Deck Roofing</t>
  </si>
  <si>
    <t>23-13 39 23 15 Wood Decking Roofing</t>
  </si>
  <si>
    <t>23-13 39 25 Roof Finish Coating</t>
  </si>
  <si>
    <t>23-13 39 27 Roof Cladding</t>
  </si>
  <si>
    <t>23-13 39 27 11 Roof Cladding Sheets</t>
  </si>
  <si>
    <t>23-13 39 27 11 11 Metal Roof Panels</t>
  </si>
  <si>
    <t>23-13 39 27 11 13 Sheet Metal Roofing</t>
  </si>
  <si>
    <t>23-13 39 27 13 Roof Battens Cladding</t>
  </si>
  <si>
    <t>23-13 39 29 Roof Coverings</t>
  </si>
  <si>
    <t>23-13 39 29 11 Thatched Roofing</t>
  </si>
  <si>
    <t>23-13 39 29 13 Sod Roofing</t>
  </si>
  <si>
    <t>23-13 39 29 15 Vegetated Roof Covering</t>
  </si>
  <si>
    <t>23-13 39 29 15 11 Vegetated Roof Planting Modules</t>
  </si>
  <si>
    <t>23-13 39 29 17 Coated Foam Roof Covering</t>
  </si>
  <si>
    <t>23-13 39 31 Roof Membranes</t>
  </si>
  <si>
    <t>23-13 39 31 11 Single Layer Roof Membranes</t>
  </si>
  <si>
    <t>23-13 39 31 11 11 Chlorinated Polyethylene (CPE) Single Layer Roof Membranes</t>
  </si>
  <si>
    <t>23-13 39 31 11 13 Chlorosulfonated Polyethylene (CSPE) Single Layer Roof Membranes</t>
  </si>
  <si>
    <t>23-13 39 31 11 15 Copolymer Alloy (CPA) Single Layer Roof Membranes</t>
  </si>
  <si>
    <t>23-13 39 31 11 17 Elastomeric Single Layer Roof Membranes</t>
  </si>
  <si>
    <t>23-13 39 31 11 19 Ethylene Interpolymer (EIP) Single Layer Roof Membranes</t>
  </si>
  <si>
    <t>23-13 39 31 11 21 Ethylene Propylene Diene Monomer (EPDM) Single Layer Roof Membranes</t>
  </si>
  <si>
    <t>23-13 39 31 11 23 Nitrile Butadiene Polymer (NBP) Single Layer Roof Membranes</t>
  </si>
  <si>
    <t>23-13 39 31 11 25 Polyisobutylene (PIB) Single Layer Roof Membranes</t>
  </si>
  <si>
    <t>23-13 39 31 11 27 Polyvinyl chloride (PVC) Single Layer Roof Membranes</t>
  </si>
  <si>
    <t>23-13 39 31 11 29 Thermoplastic Alloy (TPA) Single Layer Roof Membranes</t>
  </si>
  <si>
    <t>23-13 39 31 11 31 Thermoplastic Single Layer Roof Membranes</t>
  </si>
  <si>
    <t>23-13 39 31 13 Multi Layer Roof Membranes</t>
  </si>
  <si>
    <t>23-13 39 31 13 11 Asphalt Multi Layer Roof Membranes</t>
  </si>
  <si>
    <t>23-13 39 31 13 13 Built Up Bituminous Multi Layer Roof Membranes</t>
  </si>
  <si>
    <t>23-13 39 31 13 15 Coal Tar Multi Layer Roof Membranes</t>
  </si>
  <si>
    <t>23-13 39 31 13 17 Cold Applied Bituminous Multi Layer Roof Membranes</t>
  </si>
  <si>
    <t>23-13 39 31 13 19 Cold Applied Mastic Multi Layer Roof Membranes</t>
  </si>
  <si>
    <t>23-13 39 31 13 21 Glass Fiber Reinforced Asphalt Emulsion Multi Layer Roof Membranes</t>
  </si>
  <si>
    <t>23-13 39 31 13 23 Modified Bituminous Multi Layer Roof Membranes</t>
  </si>
  <si>
    <t>23-13 39 31 15 Fluid Applied Roofing</t>
  </si>
  <si>
    <t>23-13 39 31 17 Coated Foam Roofing</t>
  </si>
  <si>
    <t>23-13 39 31 19 Roll Roofing</t>
  </si>
  <si>
    <t>23-13 39 33 Roof Decking</t>
  </si>
  <si>
    <t>23-13 39 33 11 Cementitious Deck Roofing</t>
  </si>
  <si>
    <t>23-13 39 33 11 11 Cementitious Composite Insulation Deck Roofing</t>
  </si>
  <si>
    <t>23-13 39 33 11 13 Cementitious Lightweight Cellular Deck Roofing</t>
  </si>
  <si>
    <t>23-13 39 33 11 15 Cementitious Lightweight Insulating Deck Roofing</t>
  </si>
  <si>
    <t>23-13 39 33 13 Lightweight Concrete Roofing Insulation</t>
  </si>
  <si>
    <t>23-13 39 33 13 11 Composite Concrete and Insulation Deck Roofing</t>
  </si>
  <si>
    <t>23-13 39 33 13 13 Lightweight Cellular Concrete Deck Roofing</t>
  </si>
  <si>
    <t>23-13 39 33 13 15 Lightweight Insulating Concrete Deck Roofing</t>
  </si>
  <si>
    <t>23-13 39 33 15 Concrete Deck Roofing</t>
  </si>
  <si>
    <t>23-13 39 33 15 11 Concrete Composite Insulation Deck Roofing</t>
  </si>
  <si>
    <t>23-13 39 33 15 13 Concrete Lightweight Cellular Deck Roofing</t>
  </si>
  <si>
    <t>23-13 39 33 15 15 Concrete Lightweight Insulating Deck Roofing</t>
  </si>
  <si>
    <t>23-13 39 33 17 Concrete Roof Topping</t>
  </si>
  <si>
    <t>23-13 39 35 Roof Finishing Coatings</t>
  </si>
  <si>
    <t>23-13 39 37 Renovation Products for Roof Coverings and Claddings</t>
  </si>
  <si>
    <t>23-13 41 00 Roof Specialties and Accessories</t>
  </si>
  <si>
    <t>23-13 41 11 Roof Edgings and Trims</t>
  </si>
  <si>
    <t>23-13 41 11 11 Roof Copings</t>
  </si>
  <si>
    <t>23-13 41 11 13 Roof Counterflashing Systems</t>
  </si>
  <si>
    <t>23-13 41 11 15 Roof Gravel Stops</t>
  </si>
  <si>
    <t>23-13 41 11 17 Roof Fascias</t>
  </si>
  <si>
    <t>23-13 41 11 19 Roof Reglets</t>
  </si>
  <si>
    <t>23-13 41 11 21 Roof Scuppers</t>
  </si>
  <si>
    <t>23-13 41 13 Roof Flashings</t>
  </si>
  <si>
    <t>23-13 41 13 11 Laminated Sheet Flexible Roof Flashings</t>
  </si>
  <si>
    <t>23-13 41 13 13 Modified Bituminous Sheet Flexible Roof Flashings</t>
  </si>
  <si>
    <t>23-13 41 13 15 Plastic Sheet Flexible Roof Flashings</t>
  </si>
  <si>
    <t>23-13 41 13 17 Rubber Sheet Flexible Roof Flashings</t>
  </si>
  <si>
    <t>23-13 41 13 19 Self Adhering Sheet Flexible Roof Flashings</t>
  </si>
  <si>
    <t>23-13 41 13 21 Roof Vent Flashings</t>
  </si>
  <si>
    <t>23-13 41 13 23 Roof Flashing Drip Caps</t>
  </si>
  <si>
    <t>23-13 41 13 25 Roof Penetration Flashings</t>
  </si>
  <si>
    <t>23-13 41 15 Roof Expansion Joints</t>
  </si>
  <si>
    <t>23-13 41 17 Roof Vents</t>
  </si>
  <si>
    <t>23-13 41 17 11 Roof Relief Vents</t>
  </si>
  <si>
    <t>23-13 41 17 13 Roof Ridge Vents</t>
  </si>
  <si>
    <t>23-13 41 17 15 Roof Smoke Vents</t>
  </si>
  <si>
    <t>23-13 41 17 17 Gravity Roof Vents</t>
  </si>
  <si>
    <t>23-13 41 17 19 Automatic Roof Vents</t>
  </si>
  <si>
    <t>23-13 41 17 21 Fire Vents</t>
  </si>
  <si>
    <t>23-13 41 19 Roof Walkways</t>
  </si>
  <si>
    <t>23-13 41 19 11 Roof Pavers</t>
  </si>
  <si>
    <t>23-13 41 19 11 11 Precast Concrete Roof Pavers</t>
  </si>
  <si>
    <t>23-13 41 19 11 13 Pedestals Roof Pavers</t>
  </si>
  <si>
    <t>23-13 41 19 13 Roof Treads</t>
  </si>
  <si>
    <t>23-13 41 19 13 11 Rubber Roof Treads</t>
  </si>
  <si>
    <t>23-13 41 21 Roof Snow Guards</t>
  </si>
  <si>
    <t>23-13 41 23 Roof Piping Portals</t>
  </si>
  <si>
    <t>23-13 41 25 Roof Domes</t>
  </si>
  <si>
    <t>23-13 41 27 Roof Turrets</t>
  </si>
  <si>
    <t>23-13 41 29 Roof Lanterns</t>
  </si>
  <si>
    <t>23-13 41 31 Roof Curb</t>
  </si>
  <si>
    <t>23-13 41 31 11 Structural Roof Curb</t>
  </si>
  <si>
    <t>23-13 41 31 13 Acoustical Roof Curb</t>
  </si>
  <si>
    <t>23-13 41 31 15 Manufactured Roof Curbs</t>
  </si>
  <si>
    <t>23-13 41 33 Roof Gutters</t>
  </si>
  <si>
    <t>23-13 41 35 Roof Soffits</t>
  </si>
  <si>
    <t>23-13 41 37 Roof Splash Blocks</t>
  </si>
  <si>
    <t>23-13 41 39 Roof Drains</t>
  </si>
  <si>
    <t>23-13 41 39 11 Roof Downspouts</t>
  </si>
  <si>
    <t>23-13 41 39 13 Roof Drains With Strainer</t>
  </si>
  <si>
    <t>23-13 41 39 15 Roof Drains Without Strainer</t>
  </si>
  <si>
    <t>23-13 41 39 17 Eavestroughs</t>
  </si>
  <si>
    <t>23-13 41 39 17 11 Mechanical Fasteners for Downspouts</t>
  </si>
  <si>
    <t>23-13 41 39 17 13 Downspout Strainers</t>
  </si>
  <si>
    <t>23-13 41 39 19 Siphonic Roof Drains</t>
  </si>
  <si>
    <t>23-15 00 00 Interior and Finish Products</t>
  </si>
  <si>
    <t>23-15 11 00 Space Division Products</t>
  </si>
  <si>
    <t>23-15 11 11 Fixed Partitions</t>
  </si>
  <si>
    <t>23-15 11 11 11 Gypsum Board Fixed Partitions</t>
  </si>
  <si>
    <t>23-15 11 11 11 11 Metal Framed Gypsum Board Fixed Partitions</t>
  </si>
  <si>
    <t>23-15 11 11 11 13 Wood Framed Gypsum Board Fixed Partitions</t>
  </si>
  <si>
    <t>23-15 11 11 13 Plaster Fixed Partitions</t>
  </si>
  <si>
    <t>23-15 11 11 13 11 Gypsum Plaster Fixed Partitions</t>
  </si>
  <si>
    <t>23-15 11 11 13 13 Portland Cement Plaster Fixed Partitions</t>
  </si>
  <si>
    <t>23-15 11 11 13 15 Metal Framed Plaster Fixed Partitions</t>
  </si>
  <si>
    <t>23-15 11 11 13 17 Wood Framed Plaster Fixed Partitions</t>
  </si>
  <si>
    <t>23-15 11 11 15 Masonry Fixed Partitions</t>
  </si>
  <si>
    <t>23-15 11 13 Demountable Partitions</t>
  </si>
  <si>
    <t>23-15 11 13 11 General Demountable Partitions</t>
  </si>
  <si>
    <t>23-15 11 13 11 11 Demountable Partitions Component</t>
  </si>
  <si>
    <t>23-15 11 13 11 11 11 Partition Frames</t>
  </si>
  <si>
    <t>23-15 11 13 11 11 13 Partition Infill Panels</t>
  </si>
  <si>
    <t>23-15 11 13 11 11 15 Mechanical Fasteners for Partitions</t>
  </si>
  <si>
    <t>23-15 11 13 11 11 17 Joint Fillers and Tapes</t>
  </si>
  <si>
    <t>23-15 11 13 11 13 Gypsum Board Demountable Partitions</t>
  </si>
  <si>
    <t>23-15 11 13 11 15 Metal Demountable Partitions</t>
  </si>
  <si>
    <t>23-15 11 13 11 17 Wood Demountable Partitions</t>
  </si>
  <si>
    <t>23-15 11 15 Sanitary Partitions and Cubicles</t>
  </si>
  <si>
    <t>23-15 11 15 11 Toilet Compartments and Urinal Screens</t>
  </si>
  <si>
    <t>23-15 11 15 11 11 Metal Toilet Compartment and Urinal Screens</t>
  </si>
  <si>
    <t>23-15 11 15 11 13 Plastic Laminate Toilet Compartment and Urinal Screens</t>
  </si>
  <si>
    <t>23-15 11 15 11 15 Plastic Toilet Compartment and Urinal Screens</t>
  </si>
  <si>
    <t>23-15 11 15 11 17 Particleboard Toilet Compartment and Urinal Screens</t>
  </si>
  <si>
    <t>23-15 11 15 11 19 Stone Toilet Compartment and Urinal Screens</t>
  </si>
  <si>
    <t>23-15 11 15 13 Shower and Dressing Compartments</t>
  </si>
  <si>
    <t>23-15 11 15 13 11 Metal Shower and Dressing Compartments</t>
  </si>
  <si>
    <t>23-15 11 15 13 13 Plastic Laminate Shower and Dressing Compartments</t>
  </si>
  <si>
    <t>23-15 11 15 13 15 Plastic Shower and Dressing Compartments</t>
  </si>
  <si>
    <t>23-15 11 15 13 17 Particleboard Shower and Dressing Compartments</t>
  </si>
  <si>
    <t>23-15 11 15 13 19 Stone Shower and Dressing Compartments</t>
  </si>
  <si>
    <t>23-15 11 15 15 Cubicles</t>
  </si>
  <si>
    <t>23-15 11 15 15 11 Cubicle Curtains</t>
  </si>
  <si>
    <t>23-15 11 15 15 13 Cubicle Track and Hardware</t>
  </si>
  <si>
    <t>23-15 11 15 17 Storage Wall Partitions and Compartments</t>
  </si>
  <si>
    <t>23-15 11 15 17 11 Wire Mesh Partitions</t>
  </si>
  <si>
    <t>23-15 11 15 19 Modular Corridor Linings</t>
  </si>
  <si>
    <t>23-15 11 15 21 Combined Partitions and Ceilings</t>
  </si>
  <si>
    <t>23-15 11 17 Operable Partitions</t>
  </si>
  <si>
    <t>23-15 11 17 11 Horizontally Sliding Partitions</t>
  </si>
  <si>
    <t>23-15 11 17 13 Folding Panel Partitions</t>
  </si>
  <si>
    <t>23-15 11 17 15 Accordion Folding Partitions</t>
  </si>
  <si>
    <t>23-15 11 17 17 Coiling Partitions</t>
  </si>
  <si>
    <t>23-15 11 17 19 Vertically Sliding Room Dividers</t>
  </si>
  <si>
    <t>23-15 13 00 Multi-Function Interior Coverings, Claddings, Linings </t>
  </si>
  <si>
    <t>23-15 13 11 Multi Function Interior Claddings</t>
  </si>
  <si>
    <t>23-15 13 13 Interior Wall and Ceiling Cladding</t>
  </si>
  <si>
    <t>23-15 13 15 Interior Siding</t>
  </si>
  <si>
    <t>23-15 13 15 11 Metal Interior Siding</t>
  </si>
  <si>
    <t>23-15 13 15 13 Composition Interior Siding</t>
  </si>
  <si>
    <t>23-15 13 15 15 Mineral Fiber Cement Interior Siding</t>
  </si>
  <si>
    <t>23-15 13 15 17 Plastic Interior Siding</t>
  </si>
  <si>
    <t>23-15 13 15 19 Wood Interior Siding</t>
  </si>
  <si>
    <t>23-15 13 17 Multi Function Interior Linings</t>
  </si>
  <si>
    <t>23-15 13 19 Wall Panels</t>
  </si>
  <si>
    <t>23-15 13 19 11 Metal Wall Panels</t>
  </si>
  <si>
    <t>23-15 13 19 13 Plastic Wall Panels</t>
  </si>
  <si>
    <t>23-15 13 19 15 Wood Wall Panels</t>
  </si>
  <si>
    <t>23-15 13 19 17 Composite Wall Panels</t>
  </si>
  <si>
    <t>23-15 13 19 19 Faced Wall Panels</t>
  </si>
  <si>
    <t>23-15 13 19 21 Aggregate Coated Wall Panels</t>
  </si>
  <si>
    <t>23-15 13 19 23 Porcelain Enameled Faced Wall Panels</t>
  </si>
  <si>
    <t>23-15 13 19 25 Tile Faced Wall Panels</t>
  </si>
  <si>
    <t>23-15 13 19 27 Fiber Reinforced Cementitious Wall Panels</t>
  </si>
  <si>
    <t>23-15 13 19 29 Glass Fiber Reinforced Cementitious Wall Panels</t>
  </si>
  <si>
    <t>23-15 13 19 31 Miner Fiber Reinforced Cementitious Wall Panels</t>
  </si>
  <si>
    <t>23-15 13 19 33 Flexible Wood Wall Sheets</t>
  </si>
  <si>
    <t>23-15 13 19 35 Acoustical Wall Treatment</t>
  </si>
  <si>
    <t>23-15 13 21 Ceiling Panels</t>
  </si>
  <si>
    <t>23-15 13 21 11 Metal Ceiling Panels</t>
  </si>
  <si>
    <t>23-15 13 21 13 Plastic Ceiling Panels</t>
  </si>
  <si>
    <t>23-15 13 21 15 Wood Ceiling Panels</t>
  </si>
  <si>
    <t>23-15 13 21 17 Composite Ceiling Panels</t>
  </si>
  <si>
    <t>23-15 13 21 19 Faced Ceiling Panels</t>
  </si>
  <si>
    <t>23-15 13 21 21 Aggregate Coated Ceiling Panels</t>
  </si>
  <si>
    <t>23-15 13 21 23 Porcelain Enameled Faced Ceiling Panels</t>
  </si>
  <si>
    <t>23-15 13 21 25 Tile Faced Ceiling Panels</t>
  </si>
  <si>
    <t>23-15 13 21 27 Fiber Reinforced Cementitious Ceiling Panels</t>
  </si>
  <si>
    <t>23-15 13 21 29 Glass Fiber Reinforced Cementitious Ceiling Panels</t>
  </si>
  <si>
    <t>23-15 13 21 31 Miner Fiber Reinforced Cementitious Ceiling Panels</t>
  </si>
  <si>
    <t>23-15 13 21 33 Flexible Wood Ceiling Sheets</t>
  </si>
  <si>
    <t>23-15 13 21 35 Acoustical Ceiling Treatment</t>
  </si>
  <si>
    <t>23-15 13 23 Interior Plasters</t>
  </si>
  <si>
    <t>23-15 13 25 Preformed Interior Casings</t>
  </si>
  <si>
    <t>23-15 15 00 Wall Coverings, Claddings, Linings</t>
  </si>
  <si>
    <t>23-15 15 11 Wall Cladding Sections</t>
  </si>
  <si>
    <t>23-15 15 11 11 Metal Wall Cladding Sections</t>
  </si>
  <si>
    <t>23-15 15 11 13 Wood Wall Cladding Sections</t>
  </si>
  <si>
    <t>23-15 15 11 15 Plastics Wall Cladding Sections</t>
  </si>
  <si>
    <t>23-15 15 11 17 Other Wall Cladding Sections</t>
  </si>
  <si>
    <t>23-15 15 13 Wall Tiles</t>
  </si>
  <si>
    <t>23-15 15 13 11 Natural Stone Wall Tiles</t>
  </si>
  <si>
    <t>23-15 15 13 13 Reconstituted Stone Wall Tiles</t>
  </si>
  <si>
    <t>23-15 15 13 15 Cementitious Wall Tiles</t>
  </si>
  <si>
    <t>23-15 15 13 17 Clay Based Wall Tiles</t>
  </si>
  <si>
    <t>23-15 15 13 19 Metal Wall Tiles</t>
  </si>
  <si>
    <t>23-15 15 13 21 Vegetable Based Wall Tiles</t>
  </si>
  <si>
    <t>23-15 15 13 23 Plastics Wall Tiles</t>
  </si>
  <si>
    <t>23-15 15 13 25 Other Wall Tiles</t>
  </si>
  <si>
    <t>23-15 15 15 Wall Cladding Panels</t>
  </si>
  <si>
    <t>23-15 15 15 11 Wall Stone Facing</t>
  </si>
  <si>
    <t>23-15 15 15 13 Cementitious Wall Cladding Panels</t>
  </si>
  <si>
    <t>23-15 15 15 13 11 Precast Concrete Wall Cladding Panels</t>
  </si>
  <si>
    <t>23-15 15 15 15 Metal Wall Cladding Panels</t>
  </si>
  <si>
    <t>23-15 15 15 17 Wood Based Wall Cladding Panels</t>
  </si>
  <si>
    <t>23-15 15 15 19 Plastic Wall Cladding Panels</t>
  </si>
  <si>
    <t>23-15 15 15 19 11 Plastic Wall Cladding Blocks</t>
  </si>
  <si>
    <t>23-15 15 15 21 Other Wall Cladding Panels</t>
  </si>
  <si>
    <t>23-15 15 17 Wall Cladding Sheets</t>
  </si>
  <si>
    <t>23-15 15 17 11 Fiber Based Wall Cladding Sheets</t>
  </si>
  <si>
    <t>23-15 15 17 13 Metal Wall Cladding Sheets</t>
  </si>
  <si>
    <t>23-15 15 17 15 Plastic Wall Cladding Sheets</t>
  </si>
  <si>
    <t>23-15 15 17 17 Fiberglass Reinforced Panels</t>
  </si>
  <si>
    <t>23-15 15 19 Wall Coverings</t>
  </si>
  <si>
    <t>23-15 15 19 11 Wallpaper</t>
  </si>
  <si>
    <t>23-15 15 19 13 Wall Fabrics</t>
  </si>
  <si>
    <t>23-15 15 19 15 Plastic Wall Coverings</t>
  </si>
  <si>
    <t>23-15 15 19 17 Cork Wall Covering</t>
  </si>
  <si>
    <t>23-15 15 19 19 Vinyl Coated Fabric Wall Covering</t>
  </si>
  <si>
    <t>23-15 15 19 21 Vinyl Wall Covering</t>
  </si>
  <si>
    <t>23-15 15 19 23 Wall Carpet</t>
  </si>
  <si>
    <t>23-15 15 19 25 Wall Veneers</t>
  </si>
  <si>
    <t>23-15 15 21 Wall Blocks</t>
  </si>
  <si>
    <t>23-15 15 23 Wall Linings</t>
  </si>
  <si>
    <t>23-15 15 25 Wall Finish Coatings</t>
  </si>
  <si>
    <t>23-15 15 27 Renders</t>
  </si>
  <si>
    <t>23-15 15 29 Acoustical Wall Finishes</t>
  </si>
  <si>
    <t>23-15 15 31 Wall Specialties and Trim</t>
  </si>
  <si>
    <t>23-15 15 31 11 Wall Pilasters</t>
  </si>
  <si>
    <t>23-15 15 31 13 Wall Niches</t>
  </si>
  <si>
    <t>23-15 15 31 15 Wall Moldings</t>
  </si>
  <si>
    <t>23-15 15 31 17 Renovating Wall Coverings</t>
  </si>
  <si>
    <t>23-15 15 31 19 Renovating Wall Claddings</t>
  </si>
  <si>
    <t>23-15 15 33 Wall Finish Restoration Products</t>
  </si>
  <si>
    <t>23-15 15 35 Security Wall Protection Products</t>
  </si>
  <si>
    <t>23-15 15 35 11 Blast Resistant Wall Exteriors</t>
  </si>
  <si>
    <t>23-15 15 35 13 Blast Resistant Wall Interiors</t>
  </si>
  <si>
    <t>23-15 17 00 Floor Coverings</t>
  </si>
  <si>
    <t>23-15 17 11 Flooring Specialties and Accessories</t>
  </si>
  <si>
    <t>23-15 17 11 11 Floor Toppings</t>
  </si>
  <si>
    <t>23-15 17 11 11 11 Concrete Floor Toppings</t>
  </si>
  <si>
    <t>23-15 17 11 13 Floor Underlayments</t>
  </si>
  <si>
    <t>23-15 17 11 13 11 Cementitious Floor Underlayments</t>
  </si>
  <si>
    <t>23-15 17 11 13 11 11 Gypsum Floor Underlayments</t>
  </si>
  <si>
    <t>23-15 17 11 13 11 13 Portland Cement Floor Underlayments</t>
  </si>
  <si>
    <t>23-15 17 11 13 13 Acoustical Underlayments</t>
  </si>
  <si>
    <t>23-15 17 11 13 15 Crack Prevention Mat Underlayments</t>
  </si>
  <si>
    <t>23-15 17 11 15 Floor Treatment Products</t>
  </si>
  <si>
    <t>23-15 17 11 15 11 Floor Sealers</t>
  </si>
  <si>
    <t>23-15 17 11 15 13 Floor Hardeners</t>
  </si>
  <si>
    <t>23-15 17 11 15 15 Slip Resistant Floor Treatment</t>
  </si>
  <si>
    <t>23-15 17 11 15 17 Static Resistant Floor Treatment</t>
  </si>
  <si>
    <t>23-15 17 11 15 19 Acid Resistant Floor Treatment</t>
  </si>
  <si>
    <t>23-15 17 11 17 Floor Base and Accessories</t>
  </si>
  <si>
    <t>23-15 17 11 17 11 Base and Accessories for Floor Coverings</t>
  </si>
  <si>
    <t>23-15 17 11 17 13 Acoustic Floor Mountings</t>
  </si>
  <si>
    <t>23-15 17 11 19 Floor Mats and Grilles</t>
  </si>
  <si>
    <t>23-15 17 11 19 11 Floor Mats</t>
  </si>
  <si>
    <t>23-15 17 11 19 13 Floor Grilles</t>
  </si>
  <si>
    <t>23-15 17 11 19 15 Floor Gratings</t>
  </si>
  <si>
    <t>23-15 17 11 21 Flooring Restoration Products</t>
  </si>
  <si>
    <t>23-15 17 11 21 11 Bamboo</t>
  </si>
  <si>
    <t>23-15 17 13 Floor Covering Strips, Tiles, Blocks, and Slabs</t>
  </si>
  <si>
    <t>23-15 17 13 11 Wood Flooring</t>
  </si>
  <si>
    <t>23-15 17 13 11 11 Cushioned Wood Flooring Assemblies</t>
  </si>
  <si>
    <t>23-15 17 13 11 13 Mastic Set Wood Flooring Assemblies</t>
  </si>
  <si>
    <t>23-15 17 13 11 15 Resilient Wood Flooring Assemblies</t>
  </si>
  <si>
    <t>23-15 17 13 11 17 Wood Athletic Flooring</t>
  </si>
  <si>
    <t>23-15 17 13 11 19 Wood Block Flooring</t>
  </si>
  <si>
    <t>23-15 17 13 11 21 Wood Composition Flooring</t>
  </si>
  <si>
    <t>23-15 17 13 11 23 Wood Parquet Flooring</t>
  </si>
  <si>
    <t>23-15 17 13 11 25 Wood Strip Flooring</t>
  </si>
  <si>
    <t>23-15 17 13 13 Tile Flooring</t>
  </si>
  <si>
    <t>23-15 17 13 13 11 Clay Based Flooring</t>
  </si>
  <si>
    <t>23-15 17 13 13 13 Ceramic Tile Flooring</t>
  </si>
  <si>
    <t>23-15 17 13 13 13 11 Ceramic Mosaic Tile Flooring</t>
  </si>
  <si>
    <t>23-15 17 13 13 13 13 Conductive Tile Flooring</t>
  </si>
  <si>
    <t>23-15 17 13 13 15 Quarry Tile Flooring</t>
  </si>
  <si>
    <t>23-15 17 13 13 17 Chemical Resistant Quarry Tile Flooring</t>
  </si>
  <si>
    <t>23-15 17 13 13 17 11 Porcelain Tile Flooring</t>
  </si>
  <si>
    <t>23-15 17 13 13 17 13 Glass Mosaic Tile Flooring</t>
  </si>
  <si>
    <t>23-15 17 13 13 17 15 Plastic Tile Flooring</t>
  </si>
  <si>
    <t>23-15 17 13 13 17 17 Metal Tile Flooring</t>
  </si>
  <si>
    <t>23-15 17 13 13 17 19 Natural Cut Stone Tile Flooring</t>
  </si>
  <si>
    <t>23-15 17 13 13 17 21 Tile Flooring Restoration Products</t>
  </si>
  <si>
    <t>23-15 17 13 15 Terrazzo Flooring</t>
  </si>
  <si>
    <t>23-15 17 13 15 11 Portland Cement Terrazzo Flooring</t>
  </si>
  <si>
    <t>23-15 17 13 15 13 Precast Terrazzo Flooring</t>
  </si>
  <si>
    <t>23-15 17 13 15 15 Conductive Terrazzo Flooring</t>
  </si>
  <si>
    <t>23-15 17 13 15 17 Plastic matrix Terrazzo Flooring</t>
  </si>
  <si>
    <t>23-15 17 13 15 19 Terrazzo Flooring Restoration Products</t>
  </si>
  <si>
    <t>23-15 17 13 17 Masonry Flooring</t>
  </si>
  <si>
    <t>23-15 17 13 17 11 Brick Flooring</t>
  </si>
  <si>
    <t>23-15 17 13 17 11 11 Chemical Resistant Brick Flooring</t>
  </si>
  <si>
    <t>23-15 17 13 17 13 Stone Flooring</t>
  </si>
  <si>
    <t>23-15 17 13 17 15 Other Masonry Flooring</t>
  </si>
  <si>
    <t>23-15 17 13 19 Precast Tile and Slab Flooring</t>
  </si>
  <si>
    <t>23-15 17 13 21 Metal Flooring</t>
  </si>
  <si>
    <t>23-15 17 15 Resilient Flooring</t>
  </si>
  <si>
    <t>23-15 17 15 11 Cork Flooring</t>
  </si>
  <si>
    <t>23-15 17 15 13 Plastic Flooring</t>
  </si>
  <si>
    <t>23-15 17 15 15 Rubber Flooring</t>
  </si>
  <si>
    <t>23-15 17 15 17 Linoleum Flooring</t>
  </si>
  <si>
    <t>23-15 17 15 19 Mechanical Fasteners for Resilient Floor Coverings</t>
  </si>
  <si>
    <t>23-15 17 15 19 11 Floor Clips</t>
  </si>
  <si>
    <t>23-15 17 15 19 13 Carpet Grippers</t>
  </si>
  <si>
    <t>23-15 17 15 19 15 Stair Rods</t>
  </si>
  <si>
    <t>23-15 17 15 21 Other Resilient Flooring</t>
  </si>
  <si>
    <t>23-15 17 17 Carpet Flooring</t>
  </si>
  <si>
    <t>23-15 17 17 11 Carpet Cushions</t>
  </si>
  <si>
    <t>23-15 17 17 13 Carpet Tiles</t>
  </si>
  <si>
    <t>23-15 17 17 15 Indoor Carpet Flooring</t>
  </si>
  <si>
    <t>23-15 17 17 17 Outdoor Carpet Flooring</t>
  </si>
  <si>
    <t>23-15 17 17 19 Sheet Carpet Flooring</t>
  </si>
  <si>
    <t>23-15 17 19 Preformed Flooring Equipment Systems</t>
  </si>
  <si>
    <t>23-15 17 19 11 Floating Floors</t>
  </si>
  <si>
    <t>23-15 17 19 13 Portable Floors</t>
  </si>
  <si>
    <t>23-15 17 19 15 Convertible Floors</t>
  </si>
  <si>
    <t>23-15 17 19 17 Gymnasium or Dance Flooring</t>
  </si>
  <si>
    <t>23-15 17 21 Access Flooring Components </t>
  </si>
  <si>
    <t>23-15 17 21 11 Access Floor Frames</t>
  </si>
  <si>
    <t>23-15 17 21 13 Access Floor Infill Panels</t>
  </si>
  <si>
    <t>23-15 17 23 Rigid Grid Access Flooring</t>
  </si>
  <si>
    <t>23-15 17 25 Snap On Stringer Access Flooring</t>
  </si>
  <si>
    <t>23-15 17 27 Stringerless Access Flooring</t>
  </si>
  <si>
    <t>23-15 17 29 Floor Finishing Coatings</t>
  </si>
  <si>
    <t>23-15 17 29 11 Industrial Floor Coatings</t>
  </si>
  <si>
    <t>23-15 17 29 13 Fluid Applied Flooring</t>
  </si>
  <si>
    <t>23-15 17 29 13 11 Elastomeric Liquid Flooring</t>
  </si>
  <si>
    <t>23-15 17 29 13 13 Epoxy Marble Chip Flooring</t>
  </si>
  <si>
    <t>23-15 17 29 13 15 Magnesium Oxychoride Flooring</t>
  </si>
  <si>
    <t>23-15 17 29 13 17 Mastic Fills Flooring</t>
  </si>
  <si>
    <t>23-15 17 29 13 19 Resinous Flooring</t>
  </si>
  <si>
    <t>23-15 17 29 13 21 Seamless Quartz Flooring</t>
  </si>
  <si>
    <t>23-15 19 00 Ceiling Coverings, Claddings, and Linings</t>
  </si>
  <si>
    <t>23-15 19 11 Ceiling Baffles</t>
  </si>
  <si>
    <t>23-15 19 13 Ceiling Clouds</t>
  </si>
  <si>
    <t>23-15 19 15 Ceiling Tiles, Panels, Strips, and Sections</t>
  </si>
  <si>
    <t>23-15 19 15 11 Ceiling Tiles</t>
  </si>
  <si>
    <t>23-15 19 15 11 11 Acoustical Ceiling Tile</t>
  </si>
  <si>
    <t>23-15 19 15 13 Ceiling Panels</t>
  </si>
  <si>
    <t>23-15 19 15 13 11 Acoustical Ceiling Panels</t>
  </si>
  <si>
    <t>23-15 19 15 13 13 Mirror Ceiling Panels</t>
  </si>
  <si>
    <t>23-15 19 15 13 15 Curved Ceiling Panels</t>
  </si>
  <si>
    <t>23-15 19 15 13 17 Metal Ceiling Panels</t>
  </si>
  <si>
    <t>23-15 19 15 15 Ceiling Covering Strips</t>
  </si>
  <si>
    <t>23-15 19 15 15 11 Linear Metal Ceiling Covering Strips</t>
  </si>
  <si>
    <t>23-15 19 15 15 13 Linear Wood Ceiling Covering Strips</t>
  </si>
  <si>
    <t>23-15 19 15 17 Ceiling Covering Sections</t>
  </si>
  <si>
    <t>23-15 19 15 17 11 Suspended Decorative Ceiling Grids</t>
  </si>
  <si>
    <t>23-15 19 17 Ceiling Finishing Coatings</t>
  </si>
  <si>
    <t>23-15 19 17 11 Textured Ceilings</t>
  </si>
  <si>
    <t>23-15 19 17 11 11 Gypsum Panel Textured Ceilings</t>
  </si>
  <si>
    <t>23-15 19 17 11 13 Metal Panel Textured Ceilings</t>
  </si>
  <si>
    <t>23-15 19 19 Ceiling Specialties and Accessories</t>
  </si>
  <si>
    <t>23-15 19 19 11 Roses Ceiling Centerpieces</t>
  </si>
  <si>
    <t>23-15 19 19 13 Ceiling Coving</t>
  </si>
  <si>
    <t>23-15 19 19 15 Ceiling Cornices</t>
  </si>
  <si>
    <t>23-15 19 19 17 Ceiling Friezes</t>
  </si>
  <si>
    <t>23-15 19 19 19 Integral Speaking Panels</t>
  </si>
  <si>
    <t>23-15 19 21 Ceiling Assembly Restoration Products</t>
  </si>
  <si>
    <t>23-15 19 23 Ceilings</t>
  </si>
  <si>
    <t>23-15 19 23 11 Suspended Ceilings</t>
  </si>
  <si>
    <t>23-15 19 23 11 11 Suspended Ceiling Components </t>
  </si>
  <si>
    <t>23-15 19 23 11 11 11 Suspended Ceilings, Suspension Assembly</t>
  </si>
  <si>
    <t>23-15 19 23 11 11 13 Suspended Ceilings, Panels and Tiles</t>
  </si>
  <si>
    <t>23-15 19 23 11 11 15 Suspended Ceilings, Grids</t>
  </si>
  <si>
    <t>23-15 19 23 11 11 17 Mechanical Fasteners for Suspended Ceilings</t>
  </si>
  <si>
    <t>23-15 19 23 11 13 Acoustical Ceilings</t>
  </si>
  <si>
    <t>23-15 19 23 11 13 11 Metal Pan Acoustical Ceilings</t>
  </si>
  <si>
    <t>23-15 19 23 11 13 13 Acoustical Panel Ceilings</t>
  </si>
  <si>
    <t>23-15 19 23 11 13 15 Acoustical Tile Ceilings</t>
  </si>
  <si>
    <t>23-15 19 23 11 15 Specialty Ceilings</t>
  </si>
  <si>
    <t>23-15 19 23 11 15 11 Integrated Ceilings</t>
  </si>
  <si>
    <t>23-15 19 23 11 15 13 Linear Ceilings</t>
  </si>
  <si>
    <t>23-15 19 23 11 15 13 11 Metal Linear Ceilings</t>
  </si>
  <si>
    <t>23-15 19 23 11 15 13 13 Wood Linear Ceilings</t>
  </si>
  <si>
    <t>23-15 19 23 11 15 15 Luminous Ceilings</t>
  </si>
  <si>
    <t>23-15 19 23 11 15 17 Mirror Panel Ceilings</t>
  </si>
  <si>
    <t>23-15 19 23 11 15 19 Textured Ceilings</t>
  </si>
  <si>
    <t>23-15 19 23 11 15 21 Suspended Decorative Grids</t>
  </si>
  <si>
    <t>23-15 19 23 11 15 23 Clean Room Ceilings</t>
  </si>
  <si>
    <t>23-15 19 23 13 Stretched Fabric Ceilings</t>
  </si>
  <si>
    <t>23-15 21 00 Surface Applied Coatings</t>
  </si>
  <si>
    <t>23-15 21 11 Paints and Varnishes</t>
  </si>
  <si>
    <t>23-15 21 11 11 General Purpose Paints and Varnishes</t>
  </si>
  <si>
    <t>23-15 21 11 11 11 Solvent Based General Purpose Paints and Varnishes</t>
  </si>
  <si>
    <t>23-15 21 11 11 13 Water Based General Purpose Paints and Varnishes</t>
  </si>
  <si>
    <t>23-15 21 11 13 Textured Paints</t>
  </si>
  <si>
    <t>23-15 21 11 13 11 Solvent Based Textured Paints</t>
  </si>
  <si>
    <t>23-15 21 11 13 13 Water Based Textured Paints</t>
  </si>
  <si>
    <t>23-15 21 13 Paints for Particular Applications</t>
  </si>
  <si>
    <t>23-15 21 13 11 Corrosion Prevention Paints</t>
  </si>
  <si>
    <t>23-15 21 13 13 Solar Reflective Paints</t>
  </si>
  <si>
    <t>23-15 21 13 15 Fluorescent Paints</t>
  </si>
  <si>
    <t>23-15 21 13 17 Line Paints</t>
  </si>
  <si>
    <t>23-15 21 13 19 Roadway Marking Paints</t>
  </si>
  <si>
    <t>23-15 21 13 21 Swimming Pool Paints</t>
  </si>
  <si>
    <t>23-15 21 13 23 Coatings for Concrete and Masonry</t>
  </si>
  <si>
    <t>23-15 21 13 25 Mold/Mildew Resistant Coatings</t>
  </si>
  <si>
    <t>23-15 21 15 Powder Coating Services</t>
  </si>
  <si>
    <t>23-15 21 15 11 Factory Applied Metal Powder Coatings</t>
  </si>
  <si>
    <t>23-15 21 17 Inorganic Metal Treatments</t>
  </si>
  <si>
    <t>23-15 21 17 11 Galvanized Coatings</t>
  </si>
  <si>
    <t>23-15 21 17 13 Anodized Coatings</t>
  </si>
  <si>
    <t>23-15 21 17 15 Electro Plated Coatings</t>
  </si>
  <si>
    <t>23-15 21 17 17 Vitreous Enameling</t>
  </si>
  <si>
    <t>23-15 21 19 Stains and Decorative Surface Impregnations</t>
  </si>
  <si>
    <t>23-15 21 19 11 Decorative Wood Conservation Products</t>
  </si>
  <si>
    <t>23-15 21 19 13 Stains</t>
  </si>
  <si>
    <t>23-15 21 19 13 11 Opaque Stains</t>
  </si>
  <si>
    <t>23-15 21 19 13 11 11 Exterior Opaque Stains</t>
  </si>
  <si>
    <t>23-15 21 19 13 11 13 Interior Opaque Stains</t>
  </si>
  <si>
    <t>23-15 21 19 13 13 Transparent Stains</t>
  </si>
  <si>
    <t>23-15 21 19 13 13 11 Exterior Transparent Stains</t>
  </si>
  <si>
    <t>23-15 21 19 13 13 13 Interior Transparent Stains</t>
  </si>
  <si>
    <t>23-15 21 21 High Performance Coatings</t>
  </si>
  <si>
    <t>23-15 21 21 11 Abrasion Resistant Coatings</t>
  </si>
  <si>
    <t>23-15 21 21 13 Chemical Resistant Coatings</t>
  </si>
  <si>
    <t>23-15 21 21 15 Elastomeric Coatings</t>
  </si>
  <si>
    <t>23-15 21 21 17 Fire Resistant Coatings</t>
  </si>
  <si>
    <t>23-15 21 21 19 Graffiti Resistant Coatings</t>
  </si>
  <si>
    <t>23-15 21 21 21 High Building Coatings</t>
  </si>
  <si>
    <t>23-15 21 21 23 Intumescent Paints</t>
  </si>
  <si>
    <t>23-15 21 21 25 Marine Coatings</t>
  </si>
  <si>
    <t>23-15 21 21 27 Textured Plastic Coatings</t>
  </si>
  <si>
    <t>23-15 21 23 Protective Surface Impregnations</t>
  </si>
  <si>
    <t>23-15 21 23 11 Surface Consolidation Hardening Impregnations</t>
  </si>
  <si>
    <t>23-15 21 23 13 Impregnations Protecting from Biological Attack</t>
  </si>
  <si>
    <t>23-15 21 23 13 11 Wood Treatment Protecting from Biological Attack</t>
  </si>
  <si>
    <t>23-15 21 23 15 Impregnations Protecting from Fire</t>
  </si>
  <si>
    <t>23-15 21 23 15 11 Wood Treatment Protecting from Fire</t>
  </si>
  <si>
    <t>23-15 21 23 15 11 11 Fire Retardant Treatment</t>
  </si>
  <si>
    <t>23-15 21 23 17 Water Repellents</t>
  </si>
  <si>
    <t>23-15 21 23 17 11 Acrylic Water Repellents</t>
  </si>
  <si>
    <t>23-15 21 23 17 13 Silane Water Repellents</t>
  </si>
  <si>
    <t>23-15 21 23 17 15 Silicone Water Repellents</t>
  </si>
  <si>
    <t>23-15 21 23 17 17 Siloxane Water Repellents</t>
  </si>
  <si>
    <t>23-15 21 23 17 19 Stearate Water Repellents</t>
  </si>
  <si>
    <t>23-17 00 00 Openings, Passages, and Protection Products</t>
  </si>
  <si>
    <t>23-17 11 00 Doors</t>
  </si>
  <si>
    <t>23-17 11 11 Door Components </t>
  </si>
  <si>
    <t>23-17 11 11 11 Door Frames</t>
  </si>
  <si>
    <t>23-17 11 11 13 Preassembled Door and Frame Units</t>
  </si>
  <si>
    <t>23-17 11 11 15 Door Fanlights</t>
  </si>
  <si>
    <t>23-17 11 11 17 Door Sections</t>
  </si>
  <si>
    <t>23-17 11 11 17 11 Structural Door Sections</t>
  </si>
  <si>
    <t>23-17 11 11 17 13 Door Cladding Sections</t>
  </si>
  <si>
    <t>23-17 11 11 19 Door Linings and Boards</t>
  </si>
  <si>
    <t>23-17 11 11 21 Door Renovation Sets</t>
  </si>
  <si>
    <t>23-17 11 11 23 Door Sidelites</t>
  </si>
  <si>
    <t>23-17 11 11 25 Door Accessories</t>
  </si>
  <si>
    <t>23-17 11 11 25 11 Door Peep Holes</t>
  </si>
  <si>
    <t>23-17 11 11 25 13 Door Buffers</t>
  </si>
  <si>
    <t>23-17 11 11 25 15 Door Stops</t>
  </si>
  <si>
    <t>23-17 11 11 25 17 Door Mail Openings</t>
  </si>
  <si>
    <t>23-17 11 11 25 19 Door Mail Slots</t>
  </si>
  <si>
    <t>23-17 11 11 25 21 Door Louvers</t>
  </si>
  <si>
    <t>23-17 11 11 25 23 Door Lights</t>
  </si>
  <si>
    <t>23-17 11 13 Metal Doors</t>
  </si>
  <si>
    <t>23-17 11 13 11 Hollow Metal Doors</t>
  </si>
  <si>
    <t>23-17 11 13 13 Aluminum Doors</t>
  </si>
  <si>
    <t>23-17 11 13 13 11 Aluminum Screen Doors</t>
  </si>
  <si>
    <t>23-17 11 13 13 13 Aluminum Storm Doors</t>
  </si>
  <si>
    <t>23-17 11 13 15 Steel Doors</t>
  </si>
  <si>
    <t>23-17 11 13 15 11 Steel Screen Doors</t>
  </si>
  <si>
    <t>23-17 11 13 15 13 Steel Storm Doors</t>
  </si>
  <si>
    <t>23-17 11 13 17 Bronze Doors</t>
  </si>
  <si>
    <t>23-17 11 13 19 Sliding Metal Doors</t>
  </si>
  <si>
    <t>23-17 11 13 21 Folding Metal Doors</t>
  </si>
  <si>
    <t>23-17 11 13 23 Revolving Metal Doors</t>
  </si>
  <si>
    <t>23-17 11 13 25 Overhead Metal Doors</t>
  </si>
  <si>
    <t>23-17 11 13 25 11 Roller Shutter Overhead Metal Doors</t>
  </si>
  <si>
    <t>23-17 11 13 25 13 Sectional Overhead Metal Doors</t>
  </si>
  <si>
    <t>23-17 11 15 Wood Doors</t>
  </si>
  <si>
    <t>23-17 11 15 11 Carved Wood Doors</t>
  </si>
  <si>
    <t>23-17 11 15 13 Flush Wood Doors</t>
  </si>
  <si>
    <t>23-17 11 15 15 Clad Wood Doors</t>
  </si>
  <si>
    <t>23-17 11 15 17 Prefinished Wood Doors</t>
  </si>
  <si>
    <t>23-17 11 15 19 Stile and Rail Wood Doors</t>
  </si>
  <si>
    <t>23-17 11 15 21 Wood Storm Doors</t>
  </si>
  <si>
    <t>23-17 11 15 23 Wood Screen Doors</t>
  </si>
  <si>
    <t>23-17 11 15 25 Sliding Wood Doors</t>
  </si>
  <si>
    <t>23-17 11 15 27 Folding Wood Doors</t>
  </si>
  <si>
    <t>23-17 11 15 29 Revolving Wood Doors</t>
  </si>
  <si>
    <t>23-17 11 15 31 Overhead Wood Doors</t>
  </si>
  <si>
    <t>23-17 11 15 31 11 Roller Shutter Overhead Wood Doors</t>
  </si>
  <si>
    <t>23-17 11 15 31 13 Sectional Overhead Wood Doors</t>
  </si>
  <si>
    <t>23-17 11 17 Plastic Doors</t>
  </si>
  <si>
    <t>23-17 11 17 11 Laminated Plastic Doors</t>
  </si>
  <si>
    <t>23-17 11 17 13 Solid Plastic Doors</t>
  </si>
  <si>
    <t>23-17 11 17 15 Plastic Storm Doors</t>
  </si>
  <si>
    <t>23-17 11 17 17 Plastic Screen Doors</t>
  </si>
  <si>
    <t>23-17 11 17 19 Sliding Plastic Doors</t>
  </si>
  <si>
    <t>23-17 11 17 21 Folding Plastic Doors</t>
  </si>
  <si>
    <t>23-17 11 17 23 Revolving Plastic Doors</t>
  </si>
  <si>
    <t>23-17 11 17 25 Overhead Plastic Doors</t>
  </si>
  <si>
    <t>23-17 11 17 25 11 Roller Shutter Overhead Plastic Doors</t>
  </si>
  <si>
    <t>23-17 11 17 25 13 Sectional Overhead Plastic Doors</t>
  </si>
  <si>
    <t>23-17 11 19 Composite Doors</t>
  </si>
  <si>
    <t>23-17 11 19 11 Fiberglass Composite Doors</t>
  </si>
  <si>
    <t>23-17 11 19 13 Sliding Composite Doors</t>
  </si>
  <si>
    <t>23-17 11 19 15 Folding Composite Doors</t>
  </si>
  <si>
    <t>23-17 11 19 17 Composite Hinged Doors</t>
  </si>
  <si>
    <t>23-17 11 19 19 Revolving Composite Doors</t>
  </si>
  <si>
    <t>23-17 11 19 21 Overhead Composite Doors</t>
  </si>
  <si>
    <t>23-17 11 19 21 11 Roller Shutter Overhead Composite Doors</t>
  </si>
  <si>
    <t>23-17 11 19 21 13 Sectional Overhead Composite Doors</t>
  </si>
  <si>
    <t>23-17 11 21 Glazed Doors</t>
  </si>
  <si>
    <t>23-17 11 21 11 Glazed Hinged Doors</t>
  </si>
  <si>
    <t>23-17 11 23 All Glass Doors</t>
  </si>
  <si>
    <t>23-17 11 23 11 Swinging All Glass Doors</t>
  </si>
  <si>
    <t>23-17 11 23 13 Sliding All Glass Doors</t>
  </si>
  <si>
    <t>23-17 11 23 15 Folding All Glass Doors and Grilles</t>
  </si>
  <si>
    <t>23-17 11 23 15 11 Accordion Folding All Glass Doors</t>
  </si>
  <si>
    <t>23-17 11 23 15 13 Panel Folding All Glass Doors</t>
  </si>
  <si>
    <t>23-17 11 23 15 15 Bifold All Glass Doors</t>
  </si>
  <si>
    <t>23-17 11 23 17 Revolving All Glass Doors</t>
  </si>
  <si>
    <t>23-17 11 23 19 Balanced All Glass Doors</t>
  </si>
  <si>
    <t>23-17 11 25 Passage Grilles</t>
  </si>
  <si>
    <t>23-17 11 25 11 Sliding Passage Grilles</t>
  </si>
  <si>
    <t>23-17 11 25 13 Folding Passage Grilles</t>
  </si>
  <si>
    <t>23-17 11 25 13 11 Accordion Folding Passage Grilles</t>
  </si>
  <si>
    <t>23-17 11 25 15 Rolling Grilles</t>
  </si>
  <si>
    <t>23-17 11 27 Access Doors</t>
  </si>
  <si>
    <t>23-17 11 27 11 Trap Doors</t>
  </si>
  <si>
    <t>23-17 11 27 13 Access Doors</t>
  </si>
  <si>
    <t>23-17 11 27 15 Floor Hatches</t>
  </si>
  <si>
    <t>23-17 11 27 17 Roof Hatches</t>
  </si>
  <si>
    <t>23-17 11 27 19 Security Floor Hatches</t>
  </si>
  <si>
    <t>23-17 11 27 21 Security Roof Hatches</t>
  </si>
  <si>
    <t>23-17 11 27 21 11 Forced Entry and Ballistic Resistant Roof Hatches</t>
  </si>
  <si>
    <t>23-17 11 27 21 13 Ballistic Resistant Roof Hatches</t>
  </si>
  <si>
    <t>23-17 11 27 23 Man Hole Accesses</t>
  </si>
  <si>
    <t>23-17 11 29 Access Panels</t>
  </si>
  <si>
    <t>23-17 11 29 11 Equipment Access Panels</t>
  </si>
  <si>
    <t>23-17 11 31 Fire Doors</t>
  </si>
  <si>
    <t>23-17 11 31 11 Fire Rated Doors</t>
  </si>
  <si>
    <t>23-17 11 31 11 11 Fire Rated Overhead Doors</t>
  </si>
  <si>
    <t>23-17 11 31 11 13 Fire Rated Rolling Doors</t>
  </si>
  <si>
    <t>23-17 11 31 11 15 Fire Rated Sliding Doors</t>
  </si>
  <si>
    <t>23-17 11 31 11 17 Fire Rated Hinged Doors</t>
  </si>
  <si>
    <t>23-17 11 31 11 19 Fire Rated Revolving Doors</t>
  </si>
  <si>
    <t>23-17 11 31 13 Temperature Rate of Rise Fire Rated Doors</t>
  </si>
  <si>
    <t>23-17 11 31 13 11 Temperature Rate of Rise Fire Rated Overhead Doors</t>
  </si>
  <si>
    <t>23-17 11 31 13 13 Temperature Rate of Rise Fire Rated Rolling Doors</t>
  </si>
  <si>
    <t>23-17 11 31 13 15 Temperature Rate of Rise Fire Rated Sliding Doors</t>
  </si>
  <si>
    <t>23-17 11 31 13 17 Temperature Rate of Rise Fire Rated Hinged Doors</t>
  </si>
  <si>
    <t>23-17 11 31 13 19 Temperature Rate of Rise Fire Rated Revolving Doors</t>
  </si>
  <si>
    <t>23-17 11 35 Fire Shutters</t>
  </si>
  <si>
    <t>23-17 11 37 Controlled Environment Doors</t>
  </si>
  <si>
    <t>23-17 11 37 11 Cold Storage Doors</t>
  </si>
  <si>
    <t>23-17 11 37 13 Sound Control Doors</t>
  </si>
  <si>
    <t>23-17 11 37 15 Radiation Protection Doors</t>
  </si>
  <si>
    <t>23-17 11 37 15 11 Electromagnetic Shielding Doors</t>
  </si>
  <si>
    <t>23-17 11 37 15 13 Radio Frequency Protection Doors</t>
  </si>
  <si>
    <t>23-17 11 37 15 15 BO Shielding Doors</t>
  </si>
  <si>
    <t>23-17 11 37 15 17 X Ray Protection Doors</t>
  </si>
  <si>
    <t>23-17 11 37 15 19 Nuclear Radiation Protection Doors</t>
  </si>
  <si>
    <t>23-17 11 37 15 21 High Energy Magnetic Pulse Protection Doors</t>
  </si>
  <si>
    <t>23-17 11 39 Detention Doors</t>
  </si>
  <si>
    <t>23-17 11 41 Hanger Doors</t>
  </si>
  <si>
    <t>23-17 11 43 Lightproof Doors</t>
  </si>
  <si>
    <t>23-17 11 43 11 Revolving Darkroom Door</t>
  </si>
  <si>
    <t>23-17 11 45 Traffic Doors</t>
  </si>
  <si>
    <t>23-17 11 45 11 Flexible Traffic Doors</t>
  </si>
  <si>
    <t>23-17 11 45 13 Flexible Strip Doors</t>
  </si>
  <si>
    <t>23-17 11 45 15 Rigid Panel Traffic Doors</t>
  </si>
  <si>
    <t>23-17 11 45 17 Rapid Opening Doors</t>
  </si>
  <si>
    <t>23-17 11 47 Pressure Resistant Doors</t>
  </si>
  <si>
    <t>23-17 11 47 11 Airtight Doors</t>
  </si>
  <si>
    <t>23-17 11 47 13 Watertight Doors</t>
  </si>
  <si>
    <t>23-17 11 49 Security Rated Door</t>
  </si>
  <si>
    <t>23-17 11 49 11 Blast Resistant Doors</t>
  </si>
  <si>
    <t>23-17 11 49 13 Forced Entry Door</t>
  </si>
  <si>
    <t>23-17 11 49 13 11 Multi Forced Entry Lock Door</t>
  </si>
  <si>
    <t>23-17 11 49 13 13 Single Forced Entry Lock Door</t>
  </si>
  <si>
    <t>23-17 11 49 15 Forced Entry and Ballistic Resistant Door</t>
  </si>
  <si>
    <t>23-17 11 49 17 Ballistic Resistant Door</t>
  </si>
  <si>
    <t>23-17 13 00 Windows</t>
  </si>
  <si>
    <t>23-17 13 11 Window Components </t>
  </si>
  <si>
    <t>23-17 13 11 11 Window Sections</t>
  </si>
  <si>
    <t>23-17 13 11 13 Window Linings and Boards</t>
  </si>
  <si>
    <t>23-17 13 11 15 Window Vents</t>
  </si>
  <si>
    <t>23-17 13 11 17 Window Frames</t>
  </si>
  <si>
    <t>23-17 13 11 19 Transoms</t>
  </si>
  <si>
    <t>23-17 13 11 21 Sidelites</t>
  </si>
  <si>
    <t>23-17 13 11 23 Retractable Screens</t>
  </si>
  <si>
    <t>23-17 13 13 Metal Windows</t>
  </si>
  <si>
    <t>23-17 13 13 11 Metal Fixed Windows</t>
  </si>
  <si>
    <t>23-17 13 13 13 Metal Horizontal Sliding Windows</t>
  </si>
  <si>
    <t>23-17 13 13 15 Metal Single Hung Windows</t>
  </si>
  <si>
    <t>23-17 13 13 17 Metal Double Hung Windows</t>
  </si>
  <si>
    <t>23-17 13 13 19 Metal Triple Hung Windows</t>
  </si>
  <si>
    <t>23-17 13 13 21 Metal Awning Windows</t>
  </si>
  <si>
    <t>23-17 13 13 23 Metal Casement Windows</t>
  </si>
  <si>
    <t>23-17 13 13 25 Metal Hopper Windows</t>
  </si>
  <si>
    <t>23-17 13 13 27 Metal Vertical Pivoted Windows</t>
  </si>
  <si>
    <t>23-17 13 13 29 Metal Jalousie Windows</t>
  </si>
  <si>
    <t>23-17 13 15 Wood Windows</t>
  </si>
  <si>
    <t>23-17 13 15 11 Wood Fixed Windows</t>
  </si>
  <si>
    <t>23-17 13 15 13 Wood Horizontal Sliding Windows</t>
  </si>
  <si>
    <t>23-17 13 15 15 Wood Single Hung Windows</t>
  </si>
  <si>
    <t>23-17 13 15 17 Wood Double Hung Windows</t>
  </si>
  <si>
    <t>23-17 13 15 19 Wood Triple Hung Windows</t>
  </si>
  <si>
    <t>23-17 13 15 21 Wood Awning Windows</t>
  </si>
  <si>
    <t>23-17 13 15 23 Wood Casement Windows</t>
  </si>
  <si>
    <t>23-17 13 15 25 Wood Hopper Windows</t>
  </si>
  <si>
    <t>23-17 13 15 27 Wood Vertical Pivoted Windows</t>
  </si>
  <si>
    <t>23-17 13 15 29 Wood Jalousie Windows</t>
  </si>
  <si>
    <t>23-17 13 17 Plastic Windows</t>
  </si>
  <si>
    <t>23-17 13 17 11 Plastic Fixed Windows</t>
  </si>
  <si>
    <t>23-17 13 17 13 Plastic Horizontal Sliding Windows</t>
  </si>
  <si>
    <t>23-17 13 17 15 Plastic Single Hung Windows</t>
  </si>
  <si>
    <t>23-17 13 17 17 Plastic Double Hung Windows</t>
  </si>
  <si>
    <t>23-17 13 17 19 Plastic Triple Hung Windows</t>
  </si>
  <si>
    <t>23-17 13 17 21 Plastic Awning Windows</t>
  </si>
  <si>
    <t>23-17 13 17 23 Plastic Casement Windows</t>
  </si>
  <si>
    <t>23-17 13 17 25 Plastic Hopper Windows</t>
  </si>
  <si>
    <t>23-17 13 17 27 Plastic Vertical Pivoted Windows</t>
  </si>
  <si>
    <t>23-17 13 17 29 Plastic Jalousie Windows</t>
  </si>
  <si>
    <t>23-17 13 17 31 Plastic Jalousie Awning Windows</t>
  </si>
  <si>
    <t>23-17 13 19 Composite Windows</t>
  </si>
  <si>
    <t>23-17 13 19 11 Composite Fixed Windows</t>
  </si>
  <si>
    <t>23-17 13 19 13 Composite Horizontal Sliding Windows</t>
  </si>
  <si>
    <t>23-17 13 19 15 Composite Single Hung Windows</t>
  </si>
  <si>
    <t>23-17 13 19 17 Composite Double Hung Windows</t>
  </si>
  <si>
    <t>23-17 13 19 19 Composite Triple Hung Windows</t>
  </si>
  <si>
    <t>23-17 13 19 21 Composite Awning Windows</t>
  </si>
  <si>
    <t>23-17 13 19 23 Composite Casement Windows</t>
  </si>
  <si>
    <t>23-17 13 19 25 Composite Hopper Windows</t>
  </si>
  <si>
    <t>23-17 13 19 27 Composite Vertical Pivoted Windows</t>
  </si>
  <si>
    <t>23-17 13 19 29 Composite Jalousie Windows</t>
  </si>
  <si>
    <t>23-17 13 19 31 Composite Jalousie Awning Windows</t>
  </si>
  <si>
    <t>23-17 13 21 Projecting Windows</t>
  </si>
  <si>
    <t>23-17 13 21 11 Bay Windows</t>
  </si>
  <si>
    <t>23-17 13 21 11 11 Angles Bay Windows</t>
  </si>
  <si>
    <t>23-17 13 21 11 13 Box Bay Windows</t>
  </si>
  <si>
    <t>23-17 13 21 13 Bow Windows</t>
  </si>
  <si>
    <t>23-17 13 23 Roof Windows</t>
  </si>
  <si>
    <t>23-17 13 25 Masonry Windows</t>
  </si>
  <si>
    <t>23-17 13 25 11 Glass Masonry Unit Windows</t>
  </si>
  <si>
    <t>23-17 13 27 Special Purpose Windows</t>
  </si>
  <si>
    <t>23-17 13 27 11 Fire Rated Windows</t>
  </si>
  <si>
    <t>23-17 13 27 13 Detention Windows</t>
  </si>
  <si>
    <t>23-17 13 27 15 Pass Windows</t>
  </si>
  <si>
    <t>23-17 13 27 17 Controlled Environment Windows</t>
  </si>
  <si>
    <t>23-17 13 27 17 11 Sound Control Windows</t>
  </si>
  <si>
    <t>23-17 13 27 17 13 Radiation Protection Windows</t>
  </si>
  <si>
    <t>23-17 13 27 17 13 11 Electromagnetic Shielding Windows</t>
  </si>
  <si>
    <t>23-17 13 27 17 13 13 BO Shielding Windows</t>
  </si>
  <si>
    <t>23-17 13 27 17 13 15 Radio Frequency Protection Windows</t>
  </si>
  <si>
    <t>23-17 13 27 17 13 17 X Ray Protection Windows</t>
  </si>
  <si>
    <t>23-17 13 27 17 13 19 Nuclear Radiation Protection Windows</t>
  </si>
  <si>
    <t>23-17 13 27 17 13 21 High Energy Magnetic Pulse Protection Windows</t>
  </si>
  <si>
    <t>23-17 13 29 Security Windows</t>
  </si>
  <si>
    <t>23-17 13 29 11 Ballistic Resistant Windows</t>
  </si>
  <si>
    <t>23-17 13 29 11 11 Teller Forced Entry and Ballistic Resistant Windows</t>
  </si>
  <si>
    <t>23-17 13 29 13 Blast Resistant Windows</t>
  </si>
  <si>
    <t>23-17 13 29 13 11 Blast Resistant Structural Muntin Windows</t>
  </si>
  <si>
    <t>23-17 13 29 13 13 Blast Resistant Window Frames</t>
  </si>
  <si>
    <t>23-17 13 29 15 Impact Resistant Windows</t>
  </si>
  <si>
    <t>23-17 13 29 17 Forced Entry Resistant Windows</t>
  </si>
  <si>
    <t>23-17 13 29 19 Radio Frequency Shielding Windows</t>
  </si>
  <si>
    <t>23-17 13 29 21 Security Window Films</t>
  </si>
  <si>
    <t>23-17 13 29 21 11 Shatter Resistant Security Window Films</t>
  </si>
  <si>
    <t>23-17 13 29 23 Security Window Curtains</t>
  </si>
  <si>
    <t>23-17 13 29 23 11 Security Window Blast Curtains</t>
  </si>
  <si>
    <t>23-17 15 00 Glazing</t>
  </si>
  <si>
    <t xml:space="preserve">23-17 15 11 Glass Glazing </t>
  </si>
  <si>
    <t>23-17 15 11 11 Bent Glass</t>
  </si>
  <si>
    <t xml:space="preserve">23-17 15 11 13 Chemically Strengthened Glass </t>
  </si>
  <si>
    <t xml:space="preserve">23-17 15 11 15 Coated Glass </t>
  </si>
  <si>
    <t xml:space="preserve">23-17 15 11 17 Composite Glass </t>
  </si>
  <si>
    <t xml:space="preserve">23-17 15 11 19 Decorative Glass </t>
  </si>
  <si>
    <t>23-17 15 11 21 Fire Rated Glass</t>
  </si>
  <si>
    <t xml:space="preserve">23-17 15 11 23 Float Glass </t>
  </si>
  <si>
    <t xml:space="preserve">23-17 15 11 25 Heat Strengthened Glass </t>
  </si>
  <si>
    <t xml:space="preserve">23-17 15 11 27 Impact Resistant Glass </t>
  </si>
  <si>
    <t xml:space="preserve">23-17 15 11 29 Insulating Glass </t>
  </si>
  <si>
    <t xml:space="preserve">23-17 15 11 31 Laminated Glass </t>
  </si>
  <si>
    <t>23-17 15 11 33 Low Emissivity Glass</t>
  </si>
  <si>
    <t xml:space="preserve">23-17 15 11 35 Rolled Glass </t>
  </si>
  <si>
    <t xml:space="preserve">23-17 15 11 37 Spandrel Glass </t>
  </si>
  <si>
    <t>23-17 15 11 39 Tempered Glass</t>
  </si>
  <si>
    <t xml:space="preserve">23-17 15 11 41 Wired Glass </t>
  </si>
  <si>
    <t>23-17 15 13 Plastic Glazing</t>
  </si>
  <si>
    <t>23-17 15 13 11 Ballistics Resistant Plastic Glazing</t>
  </si>
  <si>
    <t>23-17 15 13 13 Decorative Plastic Glazing</t>
  </si>
  <si>
    <t>23-17 15 13 15 Insulating Plastic Glazing</t>
  </si>
  <si>
    <t>23-17 15 13 17 Translucent Plastic Glazing</t>
  </si>
  <si>
    <t>23-17 15 13 19 Transparent Plastic Glazing</t>
  </si>
  <si>
    <t>23-17 15 15 Security Glass</t>
  </si>
  <si>
    <t>23-17 15 15 11 Laminated Security Glass</t>
  </si>
  <si>
    <t>23-17 15 17 Tinted Glass</t>
  </si>
  <si>
    <t>23-17 15 19 Glazing by Special Function</t>
  </si>
  <si>
    <t>23-17 15 19 11 Security Glazing</t>
  </si>
  <si>
    <t>23-17 15 19 13 Ballistics Resistant Glass Glazing</t>
  </si>
  <si>
    <t>23-17 15 19 15 Pressure Resistant Glazing</t>
  </si>
  <si>
    <t>23-17 15 19 17 Hurricane Resistant Glazing</t>
  </si>
  <si>
    <t>23-17 15 19 19 Radiation Resistant Glazing</t>
  </si>
  <si>
    <t>23-17 15 19 21 Switchable Privacy Glass</t>
  </si>
  <si>
    <t>23-17 15 21 Glazing Components </t>
  </si>
  <si>
    <t>23-17 15 21 11 Glazing Frames</t>
  </si>
  <si>
    <t>23-17 15 21 13 Glazing Sections</t>
  </si>
  <si>
    <t>23-17 15 21 15 Mechanical Glazing Fasteners</t>
  </si>
  <si>
    <t>23-17 15 23 Glazing Accessories</t>
  </si>
  <si>
    <t>23-17 15 23 11 Glazing Beads</t>
  </si>
  <si>
    <t>23-17 15 23 13 Condensation Channels</t>
  </si>
  <si>
    <t>23-17 15 23 15 Glazing Sealants and Tapes</t>
  </si>
  <si>
    <t>23-17 15 23 17 Glazing Gaskets</t>
  </si>
  <si>
    <t>23-17 15 23 19 Glazing Leading Material</t>
  </si>
  <si>
    <t>23-17 15 25 Protective Films</t>
  </si>
  <si>
    <t>23-17 15 25 11 Solar Control Films</t>
  </si>
  <si>
    <t>23-17 15 25 13 Safety Films</t>
  </si>
  <si>
    <t>23-17 15 25 15 Security Films</t>
  </si>
  <si>
    <t>23-17 15 25 17 Decorative Films</t>
  </si>
  <si>
    <t xml:space="preserve">23-17 17 00 Skylights </t>
  </si>
  <si>
    <t>23-17 17 11 Skylight Components </t>
  </si>
  <si>
    <t>23-17 17 11 11 Skylight Hardware</t>
  </si>
  <si>
    <t>23-17 17 13 Unit Skylights</t>
  </si>
  <si>
    <t>23-17 17 13 11 Domed Unit Skylights</t>
  </si>
  <si>
    <t>23-17 17 13 13 Pyramidal Unit Skylights</t>
  </si>
  <si>
    <t>23-17 17 13 15 Vaulted Unit Skylights</t>
  </si>
  <si>
    <t>23-17 17 13 17 Single Slope Unit Skylights</t>
  </si>
  <si>
    <t>23-17 17 13 19 Octagonal Unit Skylights</t>
  </si>
  <si>
    <t>23-17 17 13 21 Tubular Skylights</t>
  </si>
  <si>
    <t>23-17 17 15 Metal Framed Skylights</t>
  </si>
  <si>
    <t>23-17 17 15 11 Domed Metal Framed Skylights</t>
  </si>
  <si>
    <t>23-17 17 15 13 Pyramidal Metal Framed Skylights</t>
  </si>
  <si>
    <t>23-17 17 15 15 Ridge Metal Framed Skylights</t>
  </si>
  <si>
    <t>23-17 17 15 17 Vaulted Metal Framed Skylights</t>
  </si>
  <si>
    <t>23-17 17 15 19 Single Slope Metal Framed Skylights</t>
  </si>
  <si>
    <t>23-17 17 15 21 Octagonal Metal Framed Skylights</t>
  </si>
  <si>
    <t>23-17 19 00 Hardware for Openings</t>
  </si>
  <si>
    <t>23-17 19 11 Hardware for Doors</t>
  </si>
  <si>
    <t>23-17 19 11 11 Rotation, Pivoting Door Gear</t>
  </si>
  <si>
    <t>23-17 19 11 13 Sliding Door Gear</t>
  </si>
  <si>
    <t>23-17 19 11 15 Door Guiding Hardware</t>
  </si>
  <si>
    <t>23-17 19 11 17 Door Holding Hardware</t>
  </si>
  <si>
    <t>23-17 19 11 17 11 Door Hold Open Hardware</t>
  </si>
  <si>
    <t>23-17 19 11 19 Door Closing Hardware</t>
  </si>
  <si>
    <t>23-17 19 11 19 11 Door Closers</t>
  </si>
  <si>
    <t>23-17 19 11 19 11 11 Manual Floor Door Closers</t>
  </si>
  <si>
    <t>23-17 19 11 19 11 13 Manual Surface Door Closers</t>
  </si>
  <si>
    <t>23-17 19 11 19 11 15 Manual Concealed Overhead Door Closers</t>
  </si>
  <si>
    <t>23-17 19 11 19 11 17 Power Operator Floor Door Closers</t>
  </si>
  <si>
    <t>23-17 19 11 19 11 19 Power Operator Surface Door Closers</t>
  </si>
  <si>
    <t>23-17 19 11 19 11 21 Power Operator Concealed Overhead Door Closers</t>
  </si>
  <si>
    <t>23-17 19 11 21 Door Barrier Locks</t>
  </si>
  <si>
    <t>23-17 19 11 21 11 Door Deadbolt Locks</t>
  </si>
  <si>
    <t>23-17 19 11 21 13 Door Chains</t>
  </si>
  <si>
    <t>23-17 19 11 21 15 Door Electric Strike Locks</t>
  </si>
  <si>
    <t>23-17 19 11 21 17 Door Electromagnetic Locks</t>
  </si>
  <si>
    <t>23-17 19 11 21 17 11 Door Time Locks</t>
  </si>
  <si>
    <t>23-17 19 11 21 17 13 Door Time Delay Combination Locks</t>
  </si>
  <si>
    <t>23-17 19 11 21 19 Door Latches</t>
  </si>
  <si>
    <t>23-17 19 11 21 21 Door Mortise Locks</t>
  </si>
  <si>
    <t>23-17 19 11 21 21 11 Door Electric Mortise Locks</t>
  </si>
  <si>
    <t>23-17 19 11 21 21 13 Door Electronic Mortise Locks</t>
  </si>
  <si>
    <t>23-17 19 11 21 23 Door Pin Tumbler Locks</t>
  </si>
  <si>
    <t>23-17 19 11 21 23 11 Door Tubular Pin Tumbler Locks</t>
  </si>
  <si>
    <t>23-17 19 11 21 25 Door Flush Bolts</t>
  </si>
  <si>
    <t>23-17 19 11 23 Door Cores</t>
  </si>
  <si>
    <t>23-17 19 11 25 Door Cylinders</t>
  </si>
  <si>
    <t>23-17 19 11 27 Door Key Control Systems</t>
  </si>
  <si>
    <t>23-17 19 11 29 Personnel Door Access</t>
  </si>
  <si>
    <t>23-17 19 11 29 11 Door Position Switches</t>
  </si>
  <si>
    <t>23-17 19 11 29 13 Door Emergency Exit Panic Bars</t>
  </si>
  <si>
    <t>23-17 19 11 29 15 Door End of Line Devices</t>
  </si>
  <si>
    <t>23-17 19 11 29 17 Door Request to Exit Switches</t>
  </si>
  <si>
    <t>23-17 19 11 29 19 Personnel Access Door Keypads</t>
  </si>
  <si>
    <t>23-17 19 11 29 19 11 Door Infrared Request to Exit Switches</t>
  </si>
  <si>
    <t>23-17 19 11 31 Automatic Door Controls and Operators</t>
  </si>
  <si>
    <t>23-17 19 11 31 11 Card Key Door Locking Hardware</t>
  </si>
  <si>
    <t>23-17 19 11 31 13 Electrical Door Locking Control</t>
  </si>
  <si>
    <t>23-17 19 11 31 15 Electromagnetic Door Holders</t>
  </si>
  <si>
    <t>23-17 19 11 31 17 Sensors for Automatic Doors</t>
  </si>
  <si>
    <t>23-17 19 11 33 Door Exiting Hardware</t>
  </si>
  <si>
    <t>23-17 19 13 Hardware for Windows</t>
  </si>
  <si>
    <t>23-17 19 13 11 Sliding Window Gear</t>
  </si>
  <si>
    <t>23-17 19 13 11 11 Horizontal Sliding Window Gear</t>
  </si>
  <si>
    <t>23-17 19 13 11 13 Vertical Sliding Window Gear</t>
  </si>
  <si>
    <t>23-17 19 13 13 Horizontal Pivoting Window Gear</t>
  </si>
  <si>
    <t>23-17 19 13 15 Window Tilt and Turn Gear</t>
  </si>
  <si>
    <t>23-17 19 13 17 Louver Gear</t>
  </si>
  <si>
    <t>23-17 19 13 19 Automatic Window Equipment</t>
  </si>
  <si>
    <t>23-17 19 13 21 Window Barrier Locks</t>
  </si>
  <si>
    <t>23-17 19 13 21 11 Window Deadbolt Locks</t>
  </si>
  <si>
    <t>23-17 19 13 21 13 Window Latches</t>
  </si>
  <si>
    <t>23-17 19 13 21 15 Window Mortise Locks</t>
  </si>
  <si>
    <t>23-17 19 13 21 17 Window Flush Bolts</t>
  </si>
  <si>
    <t>23-17 19 13 23 Window Lifts</t>
  </si>
  <si>
    <t>23-17 19 13 25 Window Operators</t>
  </si>
  <si>
    <t>23-17 19 13 25 11 Manual Surface Window Closers</t>
  </si>
  <si>
    <t>23-17 19 13 25 13 11 Manual Concealed Overhead Window Closers</t>
  </si>
  <si>
    <t>23-17 19 13 25 15 11 Power Operator Surface Window Closers</t>
  </si>
  <si>
    <t>23-17 19 13 25 17 11 Power Operator Concealed Overhead Window Closers</t>
  </si>
  <si>
    <t>23-17 19 15 Weatherstripping and Seals</t>
  </si>
  <si>
    <t>23-17 19 15 11 Door Weatherstripping and Seals</t>
  </si>
  <si>
    <t>23-17 19 15 11 11 Acoustic Seals</t>
  </si>
  <si>
    <t>23-17 19 15 11 13 Astragals</t>
  </si>
  <si>
    <t>23-17 19 15 11 15 Perimeter Gasketing</t>
  </si>
  <si>
    <t>23-17 19 15 13 Thresholds</t>
  </si>
  <si>
    <t>23-17 19 15 15 Window Weatherstripping and Seals</t>
  </si>
  <si>
    <t>23-17 19 17 Other Openings Hardware</t>
  </si>
  <si>
    <t>23-17 19 17 11 Door Stops</t>
  </si>
  <si>
    <t>23-17 21 00 Protection of Openings</t>
  </si>
  <si>
    <t>23-17 21 11 Exterior Protection of Openings</t>
  </si>
  <si>
    <t>23-17 21 11 11 Projecting Screens</t>
  </si>
  <si>
    <t>23-17 21 11 11 11 Solid Canopies</t>
  </si>
  <si>
    <t>23-17 21 11 11 13 Louvered Canopies</t>
  </si>
  <si>
    <t>23-17 21 11 11 15 Solid Vertical Fins</t>
  </si>
  <si>
    <t>23-17 21 11 11 17 Louvered Vertical Fins</t>
  </si>
  <si>
    <t>23-17 21 11 11 19 Manual Awnings</t>
  </si>
  <si>
    <t>23-17 21 11 11 21 Powered Awnings</t>
  </si>
  <si>
    <t>23-17 21 11 13 Exterior Shutters</t>
  </si>
  <si>
    <t>23-17 21 11 13 11 Folding Exterior Shutters</t>
  </si>
  <si>
    <t>23-17 21 11 13 13 Shutter Components </t>
  </si>
  <si>
    <t>23-17 21 11 13 13 11 Roller Shutter Gear</t>
  </si>
  <si>
    <t>23-17 21 11 13 13 13 Roller Shutter Sections</t>
  </si>
  <si>
    <t>23-17 21 11 13 13 15 Roller Shutter Casings</t>
  </si>
  <si>
    <t>23-17 21 11 13 15 Sliding Exterior Shutters</t>
  </si>
  <si>
    <t>23-17 21 11 13 17 Swinging Exterior Shutters</t>
  </si>
  <si>
    <t>23-17 21 11 13 19 Coiling Exterior Shutters</t>
  </si>
  <si>
    <t>23-17 21 11 15 Exterior Louvers and Grilles</t>
  </si>
  <si>
    <t>23-17 21 11 15 11 Fixed Exterior Louvers and Grilles</t>
  </si>
  <si>
    <t>23-17 21 11 15 13 Roller Exterior Louvers and Grilles</t>
  </si>
  <si>
    <t>23-17 21 11 15 15 Sliding Exterior Louvers and Grilles</t>
  </si>
  <si>
    <t>23-17 21 11 17 Storm Panels</t>
  </si>
  <si>
    <t>23-17 21 11 17 11 Demountable Storm Panels</t>
  </si>
  <si>
    <t>23-17 21 11 17 13 Movable Storm Panels</t>
  </si>
  <si>
    <t>23-17 21 13 Interior Window Treatment</t>
  </si>
  <si>
    <t>23-17 21 13 11 Window Blinds</t>
  </si>
  <si>
    <t>23-17 21 13 11 11 Horizontal Window Blinds</t>
  </si>
  <si>
    <t>23-17 21 13 11 13 Vertical Window Blinds</t>
  </si>
  <si>
    <t>23-17 21 13 11 15 Window Blind Components</t>
  </si>
  <si>
    <t>23-17 21 13 11 15 11 Window Slats</t>
  </si>
  <si>
    <t>23-17 21 13 11 15 13 Window Vanes</t>
  </si>
  <si>
    <t>23-17 21 13 11 15 15 Blinds Hardware</t>
  </si>
  <si>
    <t>23-17 21 13 13 Curtains and Drapes</t>
  </si>
  <si>
    <t>23-17 21 13 13 11 Drapery Tracks</t>
  </si>
  <si>
    <t>23-17 21 13 15 Window Interior Shutters</t>
  </si>
  <si>
    <t>23-17 21 13 17 Window Shades</t>
  </si>
  <si>
    <t>23-17 21 13 17 11 Cellular/Pleated Shades</t>
  </si>
  <si>
    <t>23-17 21 13 17 13 Roller Shades</t>
  </si>
  <si>
    <t>23-17 21 15 Fire and Smoke Shutters and Curtains</t>
  </si>
  <si>
    <t>23-17 21 15 11 Fire Shutters</t>
  </si>
  <si>
    <t>23-17 21 15 11 11 Vertical Fire Shutters</t>
  </si>
  <si>
    <t>23-17 21 15 11 13 Horizontal Fire Shutters</t>
  </si>
  <si>
    <t xml:space="preserve">23-17 21 15 13 Smoke Curtains </t>
  </si>
  <si>
    <t>23-17 21 15 13 11 Water Spray Smoke Curtains</t>
  </si>
  <si>
    <t>23-17 21 15 15 Smoke Shutters</t>
  </si>
  <si>
    <t>23-17 21 17 Insect Screens</t>
  </si>
  <si>
    <t>23-17 21 17 11 Complete Insect Screens</t>
  </si>
  <si>
    <t>23-17 21 17 13 Components </t>
  </si>
  <si>
    <t>23-17 21 17 13 11 Frames for Insect Screens</t>
  </si>
  <si>
    <t>23-17 21 17 13 13 Mesh for Insect Screens</t>
  </si>
  <si>
    <t>23-17 23 00 Circulation and Escape Products</t>
  </si>
  <si>
    <t>23-17 23 11 Ramps</t>
  </si>
  <si>
    <t>23-17 23 13 Walkways</t>
  </si>
  <si>
    <t>23-17 23 15 Ladders</t>
  </si>
  <si>
    <t>23-17 23 15 11 Ladder Component Products</t>
  </si>
  <si>
    <t>23-17 23 15 11 11 Ladder Hardware</t>
  </si>
  <si>
    <t>23-17 23 15 11 13 Rungs</t>
  </si>
  <si>
    <t>23-17 23 15 13 Vertical Ladders</t>
  </si>
  <si>
    <t>23-17 23 15 15 Ship Ladders</t>
  </si>
  <si>
    <t>23-17 23 17 Stairs</t>
  </si>
  <si>
    <t>23-17 23 17 11 Stair Component Products</t>
  </si>
  <si>
    <t>23-17 23 17 11 11 Stair Treads</t>
  </si>
  <si>
    <t>23-17 23 17 11 13 Stair Nosings</t>
  </si>
  <si>
    <t>23-17 23 17 11 15 Stair Tread Coverings</t>
  </si>
  <si>
    <t>23-17 23 17 11 17 Stair Railings</t>
  </si>
  <si>
    <t>23-17 23 17 11 19 Stair Handrails</t>
  </si>
  <si>
    <t>23-17 23 17 11 21 Stair Barrier Gates</t>
  </si>
  <si>
    <t>23-17 23 17 13 Spiral Stairs</t>
  </si>
  <si>
    <t>23-17 23 17 13 11 Metal Spiral Stairs</t>
  </si>
  <si>
    <t>23-17 23 17 13 13 Wood Spiral Stairs</t>
  </si>
  <si>
    <t>23-17 23 17 15 Retractable Stairs</t>
  </si>
  <si>
    <t>23-17 23 19 Fire Escapes</t>
  </si>
  <si>
    <t>23-17 23 19 11 Escape Ladders, Stairs</t>
  </si>
  <si>
    <t>23-17 23 19 11 11 Fire Escapes</t>
  </si>
  <si>
    <t>23-17 23 19 13 Escape Slides</t>
  </si>
  <si>
    <t>23-17 23 21 Evacuation Equipment</t>
  </si>
  <si>
    <t>23-17 23 21 11 Evacuation Slings</t>
  </si>
  <si>
    <t>23-17 23 21 13 Evacuation Chairs</t>
  </si>
  <si>
    <t>23-17 25 00 Circulation Guiding and Protection Products</t>
  </si>
  <si>
    <t>23-17 25 11 Guardrails</t>
  </si>
  <si>
    <t>23-17 25 11 11 Guardrail Component Products</t>
  </si>
  <si>
    <t>23-17 25 11 11 11 Cable Infill Systems</t>
  </si>
  <si>
    <t>23-17 25 11 11 13 Infill Panels</t>
  </si>
  <si>
    <t>23-17 25 11 11 15 Posts, Newel Posts, Pickets</t>
  </si>
  <si>
    <t>23-17 25 11 11 17 Railing</t>
  </si>
  <si>
    <t>23-17 25 13 Handrails</t>
  </si>
  <si>
    <t>23-17 25 13 11 Rope Handrails</t>
  </si>
  <si>
    <t>23-17 25 13 13 Capping</t>
  </si>
  <si>
    <t>23-17 25 13 15 Chain Handrails</t>
  </si>
  <si>
    <t>23-17 25 15 Impact Protection Products</t>
  </si>
  <si>
    <t>23-17 25 15 11 Impact Guard Rails</t>
  </si>
  <si>
    <t>23-17 25 15 11 11 Bumper Guards</t>
  </si>
  <si>
    <t>23-17 25 15 13 Corner Guards</t>
  </si>
  <si>
    <t>23-17 25 15 15 Column Protectors</t>
  </si>
  <si>
    <t>23-17 25 15 17 Door and Wall Protector Products</t>
  </si>
  <si>
    <t>23-17 25 15 17 11 Impact Resistant Wall Protection Products</t>
  </si>
  <si>
    <t>23-19 00 00 Specialty Products</t>
  </si>
  <si>
    <t>23-19 11 00 Information Display Specialties</t>
  </si>
  <si>
    <t>23-19 11 11 Information Signs</t>
  </si>
  <si>
    <t>23-19 11 13 Display Lettering</t>
  </si>
  <si>
    <t>23-19 11 15 Display Numerals</t>
  </si>
  <si>
    <t>23-19 11 17 Notice Boards</t>
  </si>
  <si>
    <t>23-19 11 19 Writing Boards</t>
  </si>
  <si>
    <t>23-19 11 19 11 Interactive Multi Media Whiteboards</t>
  </si>
  <si>
    <t>23-19 11 19 13 Chalk Boards</t>
  </si>
  <si>
    <t>23-19 11 19 15 Dry Erase Boards</t>
  </si>
  <si>
    <t>23-19 11 19 17 Drawing Boards</t>
  </si>
  <si>
    <t>23-19 11 21 Plaques</t>
  </si>
  <si>
    <t>23-19 11 23 Poster Display Units</t>
  </si>
  <si>
    <t>23-19 11 25 Display Screens</t>
  </si>
  <si>
    <t>23-19 11 27 Pictograms</t>
  </si>
  <si>
    <t>23-19 11 29 Directory Boards</t>
  </si>
  <si>
    <t>23-19 11 31 Electronic Copy Boards</t>
  </si>
  <si>
    <t>23-19 11 33 Magnetic Boards</t>
  </si>
  <si>
    <t>23-19 13 00 Lockers</t>
  </si>
  <si>
    <t>23-19 13 11 Metal Lockers</t>
  </si>
  <si>
    <t>23-19 13 13 Plastic Laminate Lockers</t>
  </si>
  <si>
    <t>23-19 13 15 Solid Core Lockers</t>
  </si>
  <si>
    <t>23-19 15 00 Communication Specialties</t>
  </si>
  <si>
    <t>23-19 15 11 Mail Boxes</t>
  </si>
  <si>
    <t>23-19 15 13 Mail Racks</t>
  </si>
  <si>
    <t>23-19 15 15 Pigeonholes</t>
  </si>
  <si>
    <t>23-19 15 17 Mail Trolleys</t>
  </si>
  <si>
    <t>23-19 15 19 Mail Handling Equipment</t>
  </si>
  <si>
    <t>23-19 15 21 Telephone Booths</t>
  </si>
  <si>
    <t>23-19 17 00 Fireplaces</t>
  </si>
  <si>
    <t>23-19 17 11 Electric Fireplace</t>
  </si>
  <si>
    <t>23-19 17 13 Fuel Oil Fireplace</t>
  </si>
  <si>
    <t>23-19 17 15 Gas Fireplace</t>
  </si>
  <si>
    <t>23-19 17 17 Solid Fuel Fireplace</t>
  </si>
  <si>
    <t>23-19 17 19 Fireplace Doors</t>
  </si>
  <si>
    <t>23-19 17 21 Fireplace Water Heaters</t>
  </si>
  <si>
    <t>23-19 19 00 Flue and Chimney Products</t>
  </si>
  <si>
    <t>23-19 19 11 Complete Flue and Chimney Systems</t>
  </si>
  <si>
    <t>23-19 19 11 11 Chimney Gas Vents</t>
  </si>
  <si>
    <t>23-19 19 11 13 Fabricated Stacks</t>
  </si>
  <si>
    <t>23-19 19 11 15 Fabricated Breechings and Accessories</t>
  </si>
  <si>
    <t>23-19 19 11 17 Insulated Sectional Chimneys</t>
  </si>
  <si>
    <t>23-19 19 13 Fireplace Ductwork</t>
  </si>
  <si>
    <t>23-19 19 13 11 Fireplace B Vent Ductwork</t>
  </si>
  <si>
    <t>23-19 19 13 13 Fireplace Direct Vent Ductwork</t>
  </si>
  <si>
    <t>23-19 19 13 15 Fireplace Free Vent Ductwork</t>
  </si>
  <si>
    <t>23-19 19 13 17 Fireplace Tri Wall Vent Ductwork</t>
  </si>
  <si>
    <t>23-19 19 13 19 Fireplace Dampers</t>
  </si>
  <si>
    <t>23-19 19 15 Flue and Chimney Systems Components</t>
  </si>
  <si>
    <t>23-19 19 15 11 Draft Control Devices</t>
  </si>
  <si>
    <t>23-19 19 15 13 Fireplace Lintels</t>
  </si>
  <si>
    <t>23-19 19 15 15 Flue Linings</t>
  </si>
  <si>
    <t>23-19 19 15 17 Flue Caps</t>
  </si>
  <si>
    <t>23-19 19 15 19 Flue Cowls</t>
  </si>
  <si>
    <t>23-19 19 15 21 Chimney Dampers</t>
  </si>
  <si>
    <t>23-19 19 15 23 Fire Shutter Extinguishers</t>
  </si>
  <si>
    <t>23-19 19 15 25 Flue Gas Purifiers</t>
  </si>
  <si>
    <t>23-19 21 00 Hearths</t>
  </si>
  <si>
    <t>23-19 23 00 Kilns</t>
  </si>
  <si>
    <t>23-19 25 00 Pest Control Devices</t>
  </si>
  <si>
    <t>23-19 25 11 Bird Control Devices</t>
  </si>
  <si>
    <t>23-19 25 11 11 Roost Inhibitors</t>
  </si>
  <si>
    <t>23-19 25 11 11 11 Bird Wire</t>
  </si>
  <si>
    <t>23-19 25 11 11 13 Bird Spikes</t>
  </si>
  <si>
    <t>23-19 25 11 11 15 Bird Netting</t>
  </si>
  <si>
    <t>23-19 25 11 13 Bird Flight Diverters</t>
  </si>
  <si>
    <t>23-19 25 11 15 Bird Repellant Devices</t>
  </si>
  <si>
    <t>23-19 25 11 15 11 Sonic Repellant Devices</t>
  </si>
  <si>
    <t>23-19 25 11 15 13 Ultra Sonic Repellant Devices</t>
  </si>
  <si>
    <t>23-19 25 11 15 15 Visual Devices</t>
  </si>
  <si>
    <t>23-19 25 11 17 Bird Attractors</t>
  </si>
  <si>
    <t>23-19 25 11 19 Bird Control Accessories</t>
  </si>
  <si>
    <t>23-19 25 11 19 11 Mounting Clips</t>
  </si>
  <si>
    <t>23-19 25 11 19 13 Extension Speakers</t>
  </si>
  <si>
    <t>23-19 25 11 19 15 Solar Panels</t>
  </si>
  <si>
    <t>23-19 25 11 19 17 Spikes Adhesives</t>
  </si>
  <si>
    <t>23-19 25 11 19 19 Foot Pumps</t>
  </si>
  <si>
    <t>23-19 25 11 19 21 Caulking Guns</t>
  </si>
  <si>
    <t>23-19 25 13 Insect Control Devices</t>
  </si>
  <si>
    <t>23-19 25 13 11 Electronic Insect Repellers</t>
  </si>
  <si>
    <t>23-19 25 13 11 11 Automatic Misting Systems</t>
  </si>
  <si>
    <t>23-19 25 13 11 13 Vacuum System s</t>
  </si>
  <si>
    <t>23-19 25 13 11 15 Sonic Repellers</t>
  </si>
  <si>
    <t>23-19 25 13 11 17 Ultrasonic Repellers</t>
  </si>
  <si>
    <t>23-19 25 13 11 19 Electromagnetic Repellers</t>
  </si>
  <si>
    <t>23-19 25 13 13 Fly Traps</t>
  </si>
  <si>
    <t>23-19 25 13 15 Screens</t>
  </si>
  <si>
    <t>23-19 25 13 17 Foam Sealants</t>
  </si>
  <si>
    <t>23-19 25 13 19 Fly Boards</t>
  </si>
  <si>
    <t>23-19 25 13 21 Insect Control Accessories</t>
  </si>
  <si>
    <t>23-19 25 13 21 11 Nozzles</t>
  </si>
  <si>
    <t>23-19 25 13 21 13 Tubing</t>
  </si>
  <si>
    <t>23-19 25 13 21 15 Risers</t>
  </si>
  <si>
    <t>23-19 25 13 21 17 Fittings</t>
  </si>
  <si>
    <t>23-19 25 13 21 19 Remote Controls</t>
  </si>
  <si>
    <t>23-19 25 15 Rodent Control Devices</t>
  </si>
  <si>
    <t>23-19 25 15 11 Traps</t>
  </si>
  <si>
    <t>23-19 25 15 11 11 Snap Traps</t>
  </si>
  <si>
    <t>23-19 25 15 11 13 Glue Traps</t>
  </si>
  <si>
    <t>23-19 25 15 11 15 Sticky Traps</t>
  </si>
  <si>
    <t>23-19 25 15 11 17 Electronic Traps</t>
  </si>
  <si>
    <t>23-19 25 15 13 Ultrasonic Rodent Control Devices</t>
  </si>
  <si>
    <t>23-19 25 15 15 Electronic Rodent Control Devices</t>
  </si>
  <si>
    <t>23-19 25 15 17 Proofing Devices</t>
  </si>
  <si>
    <t>23-19 25 15 19 Tracking Products</t>
  </si>
  <si>
    <t>23-19 25 15 21 Spray Devices</t>
  </si>
  <si>
    <t>23-19 25 15 23 Rodent Control Accessories</t>
  </si>
  <si>
    <t>23-19 27 00 Manufactured Exterior Specialties</t>
  </si>
  <si>
    <t>23-19 27 11 Weathervanes</t>
  </si>
  <si>
    <t>23-19 27 13 Clocks</t>
  </si>
  <si>
    <t>23-19 27 15 Cupolas</t>
  </si>
  <si>
    <t>23-19 27 17 Spires</t>
  </si>
  <si>
    <t>23-19 27 19 Steeples</t>
  </si>
  <si>
    <t>23-19 27 21 Towers</t>
  </si>
  <si>
    <t>23-19 27 23 Industrial Breechings</t>
  </si>
  <si>
    <t>23-19 27 23 11 Industrial Breechings</t>
  </si>
  <si>
    <t>23-19 27 23 13 Fabricated Industrial Breechings</t>
  </si>
  <si>
    <t>23-19 27 23 15 Fabricated Industrial Breechings Accessories</t>
  </si>
  <si>
    <t>23-19 27 25 Industrial Chimneys</t>
  </si>
  <si>
    <t>23-19 27 25 11 Industrial Chimney Shafts</t>
  </si>
  <si>
    <t>23-19 27 25 13 Industrial Chimney Linings</t>
  </si>
  <si>
    <t>23-19 27 25 15 Industrial Chimney Draft Control Devices</t>
  </si>
  <si>
    <t>23-19 27 25 17 Industrial Insulated Sectional Chimneys</t>
  </si>
  <si>
    <t>23-19 27 27 Industrial Stacks</t>
  </si>
  <si>
    <t>23-19 29 00 Complete Buildings</t>
  </si>
  <si>
    <t>23-19 29 11 Pre Engineered Structures</t>
  </si>
  <si>
    <t>23-19 29 11 11 Pre Engineered Structure Component</t>
  </si>
  <si>
    <t>23-19 29 11 11 11 Lift Shaft Components</t>
  </si>
  <si>
    <t>23-19 29 11 13 Framed Pre Engineered Buildings</t>
  </si>
  <si>
    <t>23-19 29 11 15 Panel Structure Pre Engineered Buildings</t>
  </si>
  <si>
    <t>23-19 29 11 17 Cubicle Structure Pre Engineered Buildings</t>
  </si>
  <si>
    <t>23-19 29 11 19 Air Supported Pre Engineered Buildings</t>
  </si>
  <si>
    <t>23-19 29 11 21 Cable Supported Pre Engineered Buildings</t>
  </si>
  <si>
    <t>23-19 29 11 23 Fabric Pre Engineered Building Structures</t>
  </si>
  <si>
    <t>23-19 29 11 25 Prefabricated Dome Structures</t>
  </si>
  <si>
    <t>23-19 29 11 27 Portable Buildings</t>
  </si>
  <si>
    <t>23-19 29 11 29 Mobile Buildings</t>
  </si>
  <si>
    <t>23-19 29 13 Covers and Shelters</t>
  </si>
  <si>
    <t>23-19 29 13 11 General Purpose Shelters</t>
  </si>
  <si>
    <t>23-19 29 13 13 Shelters for Public Transport</t>
  </si>
  <si>
    <t>23-19 29 13 13 11 Bus Stop Shelters</t>
  </si>
  <si>
    <t>23-19 29 13 13 13 Train Platform Shelters</t>
  </si>
  <si>
    <t>23-19 29 13 15 Walkway Coverings</t>
  </si>
  <si>
    <t>23-19 29 13 17 Shelters for Civil Protection</t>
  </si>
  <si>
    <t>23-19 29 13 19 Animal Shelters</t>
  </si>
  <si>
    <t>23-19 29 13 19 11 Kennels</t>
  </si>
  <si>
    <t>23-19 29 13 21 Car Shelters</t>
  </si>
  <si>
    <t>23-19 29 13 23 Shelters for Services</t>
  </si>
  <si>
    <t>23-19 29 13 25 Garden Umbrellas</t>
  </si>
  <si>
    <t>23-19 29 15 Special Purpose Buildings</t>
  </si>
  <si>
    <t>23-19 29 15 11 Observatories</t>
  </si>
  <si>
    <t>23-19 29 15 13 Control Booths</t>
  </si>
  <si>
    <t>23-19 29 15 15 Greenhouses</t>
  </si>
  <si>
    <t>23-19 29 15 15 11 Glazed Greenhouse Structures</t>
  </si>
  <si>
    <t>23-19 29 15 17 Summerhouses</t>
  </si>
  <si>
    <t>23-19 29 15 17 11 Gazebos</t>
  </si>
  <si>
    <t>23-19 29 15 17 13 Pavilions</t>
  </si>
  <si>
    <t>23-19 29 15 19 Kiosks</t>
  </si>
  <si>
    <t>23-19 29 15 21 Public Restrooms</t>
  </si>
  <si>
    <t>23-19 29 15 23 Sauna Buildings</t>
  </si>
  <si>
    <t>23-19 29 15 25 Funerary Construction Products</t>
  </si>
  <si>
    <t>23-19 29 15 25 11 Preassembled Mausoleums</t>
  </si>
  <si>
    <t>23-19 29 15 27 General Purpose Booths</t>
  </si>
  <si>
    <t>23-19 29 15 27 11 Ticket Booths</t>
  </si>
  <si>
    <t>23-19 29 15 27 13 Parking Attendant Booths</t>
  </si>
  <si>
    <t>23-19 29 15 27 15 Toll Booths</t>
  </si>
  <si>
    <t>23-19 29 15 27 17 Guard Booths</t>
  </si>
  <si>
    <t>23-19 29 15 27 19 Valet Booths</t>
  </si>
  <si>
    <t>23-19 29 17 Building Modules</t>
  </si>
  <si>
    <t>23-19 29 17 11 Prison Cells</t>
  </si>
  <si>
    <t>23-19 29 17 13 Hotel Rooms</t>
  </si>
  <si>
    <t>23-19 29 17 15 Dormitory Rooms</t>
  </si>
  <si>
    <t>23-19 29 19 Integrated Assemblies</t>
  </si>
  <si>
    <t>23-19 29 19 11 Sound, Vibration and Seismic Control Products</t>
  </si>
  <si>
    <t>23-19 29 19 11 11 Floating Floor Construction Products</t>
  </si>
  <si>
    <t>23-19 31 00 Room Units</t>
  </si>
  <si>
    <t>23-19 31 11 General Purpose Room Units</t>
  </si>
  <si>
    <t>23-19 31 11 11 Prefabricated General Purpose Rooms</t>
  </si>
  <si>
    <t>23-19 31 13 Storage Room Units</t>
  </si>
  <si>
    <t>23-19 31 15 Special Purpose Rooms</t>
  </si>
  <si>
    <t>23-19 31 15 11 Athletic Rooms</t>
  </si>
  <si>
    <t>23-19 31 15 11 11 Handball Racquetball Courts</t>
  </si>
  <si>
    <t>23-19 31 15 13 Conservatories</t>
  </si>
  <si>
    <t>23-19 31 15 13 11 Solarium Specialties</t>
  </si>
  <si>
    <t>23-19 31 15 15 Planetariums</t>
  </si>
  <si>
    <t>23-19 31 15 17 Saunas</t>
  </si>
  <si>
    <t>23-19 31 15 19 Steam Baths</t>
  </si>
  <si>
    <t xml:space="preserve">23-19 31 17 Sanitary Room Units </t>
  </si>
  <si>
    <t>23-19 31 17 11 Bathroom Units</t>
  </si>
  <si>
    <t>23-19 31 17 13 Lavatory Units</t>
  </si>
  <si>
    <t>23-19 31 19 Controlled Environment Rooms</t>
  </si>
  <si>
    <t>23-19 31 19 11 Clean Rooms</t>
  </si>
  <si>
    <t>23-19 31 19 13 Insulated Rooms</t>
  </si>
  <si>
    <t>23-19 31 19 13 11 Cold Storage Rooms</t>
  </si>
  <si>
    <t>23-19 31 19 15 Sound Conditioned Rooms</t>
  </si>
  <si>
    <t>23-19 31 19 15 11 Practice Booths</t>
  </si>
  <si>
    <t>23-19 31 19 17 Hyperbaric Rooms</t>
  </si>
  <si>
    <t>23-19 31 19 19 Radiation Protected Rooms</t>
  </si>
  <si>
    <t>23-19 31 19 19 11 Electromagnetic Shielded Rooms</t>
  </si>
  <si>
    <t>23-19 31 19 19 13 RF Shielded Rooms</t>
  </si>
  <si>
    <t>23-19 31 19 19 15 BO Shielded Rooms</t>
  </si>
  <si>
    <t>23-19 31 19 19 17 Radio Frequency Protected Rooms</t>
  </si>
  <si>
    <t>23-19 31 19 19 19 X Ray Protected Rooms</t>
  </si>
  <si>
    <t>23-19 31 19 19 21 Nuclear Radiation Protected Rooms</t>
  </si>
  <si>
    <t>23-19 31 19 19 23 High Energy Magnetic Pulse Protected Rooms</t>
  </si>
  <si>
    <t>23-19 31 21 Plant and Control Room Units</t>
  </si>
  <si>
    <t>23-19 31 21 11 Plant Office Shelters and Booths</t>
  </si>
  <si>
    <t>23-19 31 23 Corridor Units</t>
  </si>
  <si>
    <t>23-21 00 00 Furnishings, Fixtures and Equipment Products</t>
  </si>
  <si>
    <t>23-21 11 00 Commercial Furniture</t>
  </si>
  <si>
    <t>23-21 11 11 Commercial Storage Units</t>
  </si>
  <si>
    <t>23-21 11 11 11 Commercial Storage Shelves</t>
  </si>
  <si>
    <t>23-21 11 11 13 Commercial Storage Supports</t>
  </si>
  <si>
    <t>23-21 11 11 15 Commercial Storage Racking</t>
  </si>
  <si>
    <t>23-21 11 11 17 Commercial Mobile Storage Units</t>
  </si>
  <si>
    <t>23-21 11 11 19 Commercial Filing Cabinets</t>
  </si>
  <si>
    <t xml:space="preserve">23-21 11 11 21 Architecture Plan Chests </t>
  </si>
  <si>
    <t>23-21 11 11 23 Commercial Desks</t>
  </si>
  <si>
    <t>23-21 11 11 25 Commercial Bookcases</t>
  </si>
  <si>
    <t>23-21 11 11 27 Commercial Key Hangers</t>
  </si>
  <si>
    <t>23-21 13 00 Retail and Office Equipment and Furnishings</t>
  </si>
  <si>
    <t>23-21 13 11 Registration Equipment</t>
  </si>
  <si>
    <t>23-21 13 13 Checkroom Equipment</t>
  </si>
  <si>
    <t>23-21 13 15 Mercantile Equipment and Furnishings</t>
  </si>
  <si>
    <t>23-21 13 17 Barber Shop Equipment</t>
  </si>
  <si>
    <t>23-21 13 19 Beauty Shop Equipment</t>
  </si>
  <si>
    <t>23-21 13 21 Cash Registers</t>
  </si>
  <si>
    <t>23-21 13 23 Checkout Equipment</t>
  </si>
  <si>
    <t xml:space="preserve">23-21 13 25 Office Equipment </t>
  </si>
  <si>
    <t>23-21 13 25 11 Drafting Equipment</t>
  </si>
  <si>
    <t>23-21 13 25 13 Plotters</t>
  </si>
  <si>
    <t>23-21 13 25 15 Drawing Equipment</t>
  </si>
  <si>
    <t>23-21 13 25 17 Office Accessories</t>
  </si>
  <si>
    <t>23-21 15 00 Wardrobe and Closet Specialties</t>
  </si>
  <si>
    <t>23-21 15 11 Wardrobes</t>
  </si>
  <si>
    <t>23-21 15 13 Chests of Drawers</t>
  </si>
  <si>
    <t>23-21 15 15 Clothing Lockers</t>
  </si>
  <si>
    <t>23-21 15 17 Clothing Racks</t>
  </si>
  <si>
    <t>23-21 15 17 11 Coat Racks</t>
  </si>
  <si>
    <t>23-21 15 17 13 Hat Racks</t>
  </si>
  <si>
    <t>23-21 15 19 Clothing Hangers</t>
  </si>
  <si>
    <t>23-21 15 19 11 Shoe Trees</t>
  </si>
  <si>
    <t>23-21 15 19 13 Coat Hooks</t>
  </si>
  <si>
    <t>23-21 15 19 15 Coat Hangers</t>
  </si>
  <si>
    <t>23-21 15 19 17 Coat Rails</t>
  </si>
  <si>
    <t>23-21 15 21 Cloakroom Units</t>
  </si>
  <si>
    <t>23-21 15 23 Umbrella Storage Stands</t>
  </si>
  <si>
    <t>23-21 15 25 Checkroom Equipment</t>
  </si>
  <si>
    <t>23-21 15 25 11 Manual Checkroom Equipment</t>
  </si>
  <si>
    <t>23-21 15 25 13 Automated Checkroom Equipment</t>
  </si>
  <si>
    <t>23-21 15 27 Clothing Shelving Units</t>
  </si>
  <si>
    <t>23-21 15 27 11 Clothing Shelves</t>
  </si>
  <si>
    <t>23-21 15 27 13 Clothing Shelving and Storage Units</t>
  </si>
  <si>
    <t>23-21 17 00 Interior Refuse Disposal Furniture</t>
  </si>
  <si>
    <t>23-21 17 11 Interior Waste Bins</t>
  </si>
  <si>
    <t>23-21 17 13 Interior Ash Trays</t>
  </si>
  <si>
    <t>23-21 17 15 Interior Refuse Holders</t>
  </si>
  <si>
    <t>23-21 19 00 Casework</t>
  </si>
  <si>
    <t>23-21 19 11 Modular General Casework</t>
  </si>
  <si>
    <t>23-21 19 11 11 Metal Modular General Casework</t>
  </si>
  <si>
    <t>23-21 19 11 13 Wood Modular General Casework</t>
  </si>
  <si>
    <t>23-21 19 11 15 Plastic Modular General Casework</t>
  </si>
  <si>
    <t>23-21 19 13 Custom General Casework</t>
  </si>
  <si>
    <t>23-21 19 15 Specialty Casework</t>
  </si>
  <si>
    <t>23-21 19 15 11 Bank Specialty Casework</t>
  </si>
  <si>
    <t>23-21 19 15 13 Hospitality Specialty Casework</t>
  </si>
  <si>
    <t>23-21 19 15 15 Medical Specialty Casework</t>
  </si>
  <si>
    <t>23-21 19 15 15 11 Hospital Specialty Casework</t>
  </si>
  <si>
    <t>23-21 19 15 15 13 Nurse Station Specialty Casework</t>
  </si>
  <si>
    <t>23-21 19 15 15 15 Exam Room Specialty Casework</t>
  </si>
  <si>
    <t>23-21 19 15 15 17 Dental Specialty Casework</t>
  </si>
  <si>
    <t>23-21 19 15 15 19 Pharmacy Specialty Casework</t>
  </si>
  <si>
    <t>23-21 19 15 17 Display Specialty Casework</t>
  </si>
  <si>
    <t>23-21 19 15 19 Religious Specialty Casework</t>
  </si>
  <si>
    <t>23-21 19 15 21 Library Specialty Casework</t>
  </si>
  <si>
    <t>23-21 19 15 21 11 Library Specialty Casework Study Carrels</t>
  </si>
  <si>
    <t>23-21 19 15 21 13 Library Specialty Casework Book Stacks</t>
  </si>
  <si>
    <t>23-21 19 15 21 15 Library Specialty Casework Periodical Racks</t>
  </si>
  <si>
    <t>23-21 19 15 23 Educational Specialty Casework</t>
  </si>
  <si>
    <t>23-21 19 15 23 11 Educational Specialty Casework Study Carrels</t>
  </si>
  <si>
    <t>23-21 19 15 25 Laboratory Specialty Casework</t>
  </si>
  <si>
    <t>23-21 19 15 25 11 Metal Laboratory Specialty Casework</t>
  </si>
  <si>
    <t>23-21 19 15 25 13 Plastic-Laminate-Clad Laboratory Specialty Casework</t>
  </si>
  <si>
    <t>23-21 19 15 25 15 Wood Laboratory Specialty Casework</t>
  </si>
  <si>
    <t>23-21 19 15 25 17 Solid-Plastic Laboratory Specialty Casework</t>
  </si>
  <si>
    <t>23-21 19 15 27 Mortuary Specialty Casework</t>
  </si>
  <si>
    <t>23-21 19 15 29 Commercial Kitchen Specialty Casework</t>
  </si>
  <si>
    <t>23-21 19 15 31 Darkroom Specialty Casework</t>
  </si>
  <si>
    <t>23-21 19 15 33 Residential Specialty Casework</t>
  </si>
  <si>
    <t>23-21 19 15 33 11 Residential Kitchen Specialty Casework</t>
  </si>
  <si>
    <t>23-21 19 15 33 13 Residential Bathroom Specialty Casework</t>
  </si>
  <si>
    <t>23-21 19 15 33 15 Residential Dormitory Specialty Casework</t>
  </si>
  <si>
    <t>23-21 19 15 35 Utility Room Specialty Casework</t>
  </si>
  <si>
    <t>23-21 19 15 39 Mailroom Casework</t>
  </si>
  <si>
    <t>23-21 19 17 Casework Components</t>
  </si>
  <si>
    <t>23-21 19 17 11 Casework Component Cabinets</t>
  </si>
  <si>
    <t>23-21 19 17 13 Casework Component Hardware</t>
  </si>
  <si>
    <t>23-21 19 17 15 Casework Component Work Surfaces</t>
  </si>
  <si>
    <t>23-21 21 00 Food Service Equipment and Furnishings</t>
  </si>
  <si>
    <t>23-21 21 11 Commercial Food Services Cabinets</t>
  </si>
  <si>
    <t>23-21 21 11 11 Commercial Hot Cabinets</t>
  </si>
  <si>
    <t>23-21 21 11 13 Commercial Cold Cabinets</t>
  </si>
  <si>
    <t>23-21 21 11 15 Commercial Combination Hot Cold Cabinets</t>
  </si>
  <si>
    <t>23-21 21 11 17 Commercial Pastry Cabinets</t>
  </si>
  <si>
    <t>23-21 21 11 19 Commercial Warming Cabinets</t>
  </si>
  <si>
    <t>23-21 21 11 21 Commercial Snack Cabinets</t>
  </si>
  <si>
    <t>23-21 21 13 Commercial Food Cooking Equipment</t>
  </si>
  <si>
    <t>23-21 21 13 11 Commercial Bain Maries</t>
  </si>
  <si>
    <t>23-21 21 13 13 Commercial Beverage Equipment</t>
  </si>
  <si>
    <t>23-21 21 13 13 11 Commercial Coffee Makers</t>
  </si>
  <si>
    <t>23-21 21 13 13 13 Commercial Coffee Warmers</t>
  </si>
  <si>
    <t>23-21 21 13 13 15 Commercial Iced Tea Makers</t>
  </si>
  <si>
    <t>23-21 21 13 15 Commercial Broilers</t>
  </si>
  <si>
    <t>23-21 21 13 15 11 Commercial Steam Broilers</t>
  </si>
  <si>
    <t>23-21 21 13 15 13 Commercial Infra Red Broilers</t>
  </si>
  <si>
    <t>23-21 21 13 15 15 Commercial Gas Broilers</t>
  </si>
  <si>
    <t>23-21 21 13 17 Commercial Food Cookers</t>
  </si>
  <si>
    <t>23-21 21 13 17 11 Commercial Food Induction Cookers</t>
  </si>
  <si>
    <t>23-21 21 13 17 13 Commercial Pasta Cookers</t>
  </si>
  <si>
    <t>23-21 21 13 17 15 Commercial Food Pressure Cookers</t>
  </si>
  <si>
    <t>23-21 21 13 17 17 Commercial Rice Cookers</t>
  </si>
  <si>
    <t>23-21 21 13 19 Commercial Crepe Machines</t>
  </si>
  <si>
    <t>23-21 21 13 21 Commercial Fryers</t>
  </si>
  <si>
    <t>23-21 21 13 21 11 Commercial Deep Fryers</t>
  </si>
  <si>
    <t>23-21 21 13 21 13 Commercial Pressure Fryers</t>
  </si>
  <si>
    <t>23-21 21 13 23 Commercial Frying Pans</t>
  </si>
  <si>
    <t>23-21 21 13 23 11 Commercial Tilting Frying Pans</t>
  </si>
  <si>
    <t>23-21 21 13 25 Commercial Griddles</t>
  </si>
  <si>
    <t>23-21 21 13 27 Commercial Grills</t>
  </si>
  <si>
    <t>23-21 21 13 27 11 Commercial Barbecue Grills</t>
  </si>
  <si>
    <t>23-21 21 13 27 13 Commercial Char Broiler Grills</t>
  </si>
  <si>
    <t>23-21 21 13 27 15 Commercial Hot Dog Grills</t>
  </si>
  <si>
    <t>23-21 21 13 29 Commercial Kettles</t>
  </si>
  <si>
    <t>23-21 21 13 29 11 Commercial Poacher Kettles</t>
  </si>
  <si>
    <t>23-21 21 13 29 13 Commercial Salmon Kettles</t>
  </si>
  <si>
    <t>23-21 21 13 31 Commercial Ovens</t>
  </si>
  <si>
    <t>23-21 21 13 31 11 Commercial Barbeque Ovens</t>
  </si>
  <si>
    <t>23-21 21 13 31 13 Commercial Combination Convection Ovens</t>
  </si>
  <si>
    <t>23-21 21 13 31 15 Commercial Convection Ovens</t>
  </si>
  <si>
    <t>23-21 21 13 31 17 Commercial Microwave Ovens</t>
  </si>
  <si>
    <t>23-21 21 13 31 19 Commercial Pastry Ovens</t>
  </si>
  <si>
    <t>23-21 21 13 31 21 Commercial Pizza Ovens</t>
  </si>
  <si>
    <t>23-21 21 13 31 23 Commercial Proofer Ovens</t>
  </si>
  <si>
    <t>23-21 21 13 31 25 Commercial Smoker Ovens</t>
  </si>
  <si>
    <t>23-21 21 13 33 Commercial Popcorn Machines</t>
  </si>
  <si>
    <t>23-21 21 13 35 Commercial Ranges</t>
  </si>
  <si>
    <t>23-21 21 13 37 Commercial Rotisseries</t>
  </si>
  <si>
    <t>23-21 21 13 39 Commercial Food Steamers</t>
  </si>
  <si>
    <t>23-21 21 13 39 11 Commercial High Pressure Food Steamer</t>
  </si>
  <si>
    <t>23-21 21 13 41 Commercial Skillets</t>
  </si>
  <si>
    <t>23-21 21 13 41 11 Commercial Tilt Skillets</t>
  </si>
  <si>
    <t>23-21 21 13 43 Commercial Stoves</t>
  </si>
  <si>
    <t>23-21 21 13 45 Commercial Toasters</t>
  </si>
  <si>
    <t>23-21 21 13 45 11 Commercial Toaster Conveyors</t>
  </si>
  <si>
    <t>23-21 21 13 47 Commercial Waffle Irons</t>
  </si>
  <si>
    <t>23-21 21 13 49 Commercial Small Specialized Cooking Equipment</t>
  </si>
  <si>
    <t>23-21 21 15 Commercial Food Services Warming Equipment</t>
  </si>
  <si>
    <t>23-21 21 15 11 Commercial Food Warmers</t>
  </si>
  <si>
    <t>23-21 21 15 13 Commercial Food Warmer Stations</t>
  </si>
  <si>
    <t>23-21 21 15 15 Commercial Hot Plates</t>
  </si>
  <si>
    <t>23-21 21 15 17 Commercial Steam Tables</t>
  </si>
  <si>
    <t>23-21 21 17 Commercial Food Services Cooling Equipment</t>
  </si>
  <si>
    <t>23-21 21 17 11 Commercial Refrigerated Tables</t>
  </si>
  <si>
    <t>23-21 21 19 Commercial Dishwasher Equipment</t>
  </si>
  <si>
    <t>23-21 21 19 11 Commercial Dishwashers</t>
  </si>
  <si>
    <t>23-21 21 19 11 11 Commercial Steam Dishwashers</t>
  </si>
  <si>
    <t>23-21 21 19 11 13 Commercial Dishwasher Conveyors</t>
  </si>
  <si>
    <t>23-21 21 19 11 15 Commercial Dishwasher Tray Conveyors</t>
  </si>
  <si>
    <t>23-21 21 21 Commercial Food Disposal Equipment</t>
  </si>
  <si>
    <t>23-21 21 21 11 Commercial Waste Disposal Units</t>
  </si>
  <si>
    <t>23-21 21 21 13 Commercial Garbage Disposals</t>
  </si>
  <si>
    <t>23-21 21 21 15 Commercial Garbage Pulpers</t>
  </si>
  <si>
    <t>23-21 21 23 Commercial Food Display Equipment</t>
  </si>
  <si>
    <t>23-21 21 23 11 Commercial Food Display Coolers</t>
  </si>
  <si>
    <t>23-21 21 23 11 11 Commercial Freezer Food Display Cases</t>
  </si>
  <si>
    <t>23-21 21 23 11 13 Commercial Heated Food Display Cases</t>
  </si>
  <si>
    <t>23-21 21 23 11 15 Commercial Refrigerated Food Display Cases</t>
  </si>
  <si>
    <t>23-21 21 23 11 17 Commercial Unconditioned Food Display Cases</t>
  </si>
  <si>
    <t>23-21 21 23 13 Commercial Food Guards</t>
  </si>
  <si>
    <t>23-21 21 25 Commercial Food and Beverage Dispensing Equipment</t>
  </si>
  <si>
    <t>23-21 21 25 11 Commercial Soda Fountain Equipment</t>
  </si>
  <si>
    <t>23-21 21 25 13 Commercial Bottled Water Dispensers</t>
  </si>
  <si>
    <t>23-21 21 25 15 Commercial Bowl and Plate Dispensers</t>
  </si>
  <si>
    <t>23-21 21 25 17 Commercial Bread Dispensers</t>
  </si>
  <si>
    <t>23-21 21 25 19 Commercial Cappuccino or Espresso Dispensers</t>
  </si>
  <si>
    <t>23-21 21 25 21 Commercial Carbonated Beverage Dispensers</t>
  </si>
  <si>
    <t>23-21 21 25 23 Commercial Coffee Dispensers</t>
  </si>
  <si>
    <t>23-21 21 25 25 Commercial Condiment Dispensers</t>
  </si>
  <si>
    <t>23-21 21 25 27 Commercial Cream Dispensers</t>
  </si>
  <si>
    <t>23-21 21 25 29 Commercial Cup Dispensers</t>
  </si>
  <si>
    <t>23-21 21 25 31 Commercial Cup and Saucer Dispensers</t>
  </si>
  <si>
    <t>23-21 21 25 33 Commercial Bubbler Dispensers</t>
  </si>
  <si>
    <t>23-21 21 25 35 Commercial Drinking Glass Dispensers</t>
  </si>
  <si>
    <t>23-21 21 25 37 Commercial Flatware Dispensers</t>
  </si>
  <si>
    <t>23-21 21 25 39 Commercial Hot Chocolate Dispensers</t>
  </si>
  <si>
    <t>23-21 21 25 41 Commercial Hot Water Dispensers</t>
  </si>
  <si>
    <t>23-21 21 25 43 Commercial Ice Cream Dispensers</t>
  </si>
  <si>
    <t>23-21 21 25 45 Commercial Milk Dispensers</t>
  </si>
  <si>
    <t>23-21 21 25 47 Commercial Milkshake Dispensers</t>
  </si>
  <si>
    <t>23-21 21 25 49 Commercial Non Carbonated Beverage Dispensers</t>
  </si>
  <si>
    <t>23-21 21 25 49 11 Commercial Refrigerated Non Carbonated Beverage Dispensers</t>
  </si>
  <si>
    <t>23-21 21 25 51 Commercial Plate Dispensers</t>
  </si>
  <si>
    <t>23-21 21 25 53 Commercial Saucer Dispensers</t>
  </si>
  <si>
    <t>23-21 21 25 55 Commercial Slush Dispensers</t>
  </si>
  <si>
    <t>23-21 21 25 57 Commercial Soft Serve Ice Cream Dispensers</t>
  </si>
  <si>
    <t>23-21 21 25 59 Commercial Syrup Pump Dispensers</t>
  </si>
  <si>
    <t>23-21 21 25 61 Commercial Tray Dispensers</t>
  </si>
  <si>
    <t>23-21 21 25 63 Commercial Water Filter System</t>
  </si>
  <si>
    <t>23-21 21 25 65 Commercial Filtration Equipment</t>
  </si>
  <si>
    <t>23-21 21 27 Commercial Refrigerators And Freezers</t>
  </si>
  <si>
    <t>23-21 21 27 11 Commercial Blast Chillers</t>
  </si>
  <si>
    <t>23-21 21 27 13 Commercial Freezers</t>
  </si>
  <si>
    <t>23-21 21 27 13 11 Commercial Blast Freezers</t>
  </si>
  <si>
    <t>23-21 21 27 13 13 Commercial Chest Freezers</t>
  </si>
  <si>
    <t>23-21 21 27 13 15 Commercial Flammable Liquid Freezers</t>
  </si>
  <si>
    <t>23-21 21 27 13 17 Commercial Freeze Drying Equipment</t>
  </si>
  <si>
    <t>23-21 21 27 13 19 Commercial Plate Freezers</t>
  </si>
  <si>
    <t>23-21 21 27 13 21 Commercial Sub Zero Freezers</t>
  </si>
  <si>
    <t>23-21 21 27 13 23 Commercial Upright Freezers</t>
  </si>
  <si>
    <t>23-21 21 27 13 25 Commercial Upright Reach In Freezers</t>
  </si>
  <si>
    <t>23-21 21 27 13 27 Commercial Upright Pass Through Freezers</t>
  </si>
  <si>
    <t>23-21 21 27 13 29 Commercial Upright Roll In Freezers</t>
  </si>
  <si>
    <t>23-21 21 27 13 31 Commercial Walk In Freezers</t>
  </si>
  <si>
    <t>23-21 21 27 15 Commercial Refrigerators</t>
  </si>
  <si>
    <t>23-21 21 27 15 11 Commercial Flammable Liquid Refrigerators</t>
  </si>
  <si>
    <t>23-21 21 27 15 13 Commercial Liquid Nitrogen Refrigerators</t>
  </si>
  <si>
    <t>23-21 21 27 15 15 Commercial Refrigerated Containers</t>
  </si>
  <si>
    <t>23-21 21 27 15 17 Commercial Refrigerated Tanks</t>
  </si>
  <si>
    <t>23-21 21 27 15 19 Commercial Refrigerated Vessels</t>
  </si>
  <si>
    <t>23-21 21 27 15 21 Commercial Upright Refrigerators</t>
  </si>
  <si>
    <t>23-21 21 27 15 23 Commercial Upright Reach In Refrigerators</t>
  </si>
  <si>
    <t>23-21 21 27 15 25 Commercial Upright Pass Through Refrigerators</t>
  </si>
  <si>
    <t>23-21 21 27 15 27 Commercial Upright Roll In Refrigerators</t>
  </si>
  <si>
    <t>23-21 21 27 15 29 Commercial Walk In Refrigerators</t>
  </si>
  <si>
    <t>23-21 21 27 17 Commercial Refrigerator Freezers</t>
  </si>
  <si>
    <t>23-21 21 27 19 Commercial Food Storage Coolers</t>
  </si>
  <si>
    <t>23-21 21 27 19 11 Commercial Walk In Coolers</t>
  </si>
  <si>
    <t>23-21 21 29 Commercial Ice Machines</t>
  </si>
  <si>
    <t>23-21 21 29 11 Commercial Block Ice Makers</t>
  </si>
  <si>
    <t>23-21 21 29 13 Commercial Cube Ice Makers</t>
  </si>
  <si>
    <t>23-21 21 29 15 Commercial Flaker Ice Makers</t>
  </si>
  <si>
    <t>23-21 21 29 17 Commercial Ice Dispensers</t>
  </si>
  <si>
    <t>23-21 21 29 19 Commercial Ice Shaver Dispensers</t>
  </si>
  <si>
    <t>23-21 21 29 21 Commercial Ice Maker Bins</t>
  </si>
  <si>
    <t>23-21 21 31 Commercial Food Preparation Equipment</t>
  </si>
  <si>
    <t>23-21 21 31 11 Commercial Food Mixers</t>
  </si>
  <si>
    <t>23-21 21 31 13 Commercial Food Peelers</t>
  </si>
  <si>
    <t>23-21 21 31 15 Commercial Food Processors</t>
  </si>
  <si>
    <t>23-21 21 31 17 Commercial Food Service Stations</t>
  </si>
  <si>
    <t>23-21 21 31 19 Commercial Food Slicers</t>
  </si>
  <si>
    <t>23-21 21 31 19 11 Commercial Electric Food Slicers</t>
  </si>
  <si>
    <t>23-21 21 31 19 13 Commercial Mechanical Food Slicers</t>
  </si>
  <si>
    <t>23-21 21 31 21 Commercial Food Preparation Tables</t>
  </si>
  <si>
    <t>23-21 21 31 21 11 Commercial Refrigerated Food Preparation Tables</t>
  </si>
  <si>
    <t>23-21 21 31 23 Commercial Drink Making Equipment</t>
  </si>
  <si>
    <t>23-21 21 33 Commercial Food Service Furniture</t>
  </si>
  <si>
    <t>23-21 21 33 11 Commercial Bar Stools</t>
  </si>
  <si>
    <t>23-21 21 33 13 Commercial Restaurant Chairs</t>
  </si>
  <si>
    <t>23-21 21 33 15 Commercial Restaurant Booths</t>
  </si>
  <si>
    <t>23-21 21 33 17 Commercial Restaurant Seating Units</t>
  </si>
  <si>
    <t>23-21 21 33 19 Commercial Restaurant Tables</t>
  </si>
  <si>
    <t>23-21 21 35 Commercial Serving Counters</t>
  </si>
  <si>
    <t>23-21 21 35 11 Commercial Bars</t>
  </si>
  <si>
    <t>23-21 21 35 11 11 Commercial Beverage Bars</t>
  </si>
  <si>
    <t>23-21 21 35 11 13 Commercial Salad Bars</t>
  </si>
  <si>
    <t>23-21 21 35 11 15 Commercial Bar Equipment</t>
  </si>
  <si>
    <t>23-21 21 35 13 Commercial Serving Counters</t>
  </si>
  <si>
    <t>23-21 21 35 13 11 Commercial Condiment Counters</t>
  </si>
  <si>
    <t>23-21 21 35 13 13 Commercial Serving Counters</t>
  </si>
  <si>
    <t>23-21 21 35 15 Commercial Service Line Equipment</t>
  </si>
  <si>
    <t>23-21 21 37 Commercial Food Service Storage Equipment</t>
  </si>
  <si>
    <t>23-21 21 37 11 Commercial Bottle Racks</t>
  </si>
  <si>
    <t>23-21 21 39 Commercial Food Service Delivery Equipment</t>
  </si>
  <si>
    <t>23-21 21 39 11 Commercial Food Delivery Conveyors</t>
  </si>
  <si>
    <t>23-21 21 39 13 Commercial Food Delivery Carts</t>
  </si>
  <si>
    <t>23-21 21 39 15 Commercial Restaurant Turntables</t>
  </si>
  <si>
    <t>23-21 21 41 Commercial Food Service Ventilation Equipment</t>
  </si>
  <si>
    <t>23-21 21 41 11 Commercial Food Hood Equipment</t>
  </si>
  <si>
    <t>23-21 21 41 11 11 Commercial Food Service Hoods</t>
  </si>
  <si>
    <t>23-21 21 41 13 Commercial Food Ventilation Equipment</t>
  </si>
  <si>
    <t>23-21 21 41 13 11 Commercial Food Ventilation Fire Suppression Systems</t>
  </si>
  <si>
    <t>23-21 21 41 13 13 Commercial Catering Ventilation</t>
  </si>
  <si>
    <t>23-21 21 43 Commercial Food Processing Equipment</t>
  </si>
  <si>
    <t>23-21 21 45 Commercial Food Weighing Equipment</t>
  </si>
  <si>
    <t>23-21 21 47 Commercial Food Wrapping Equipment</t>
  </si>
  <si>
    <t>23-21 23 00 Residential Furniture and Equipment</t>
  </si>
  <si>
    <t>23-21 23 11 Complete Residential Dining Room Suites</t>
  </si>
  <si>
    <t>23-21 23 13 Residential Seating</t>
  </si>
  <si>
    <t>23-21 23 13 11 Residential Chairs</t>
  </si>
  <si>
    <t>23-21 23 13 13 Residential Settees</t>
  </si>
  <si>
    <t>23-21 23 13 15 Residential Sofas</t>
  </si>
  <si>
    <t>23-21 23 13 17 Residential Stools</t>
  </si>
  <si>
    <t>23-21 23 13 19 Residential Benches</t>
  </si>
  <si>
    <t>23-21 23 13 21 Residential Chaises Lounges</t>
  </si>
  <si>
    <t>23-21 23 13 23 Residential Sofa Beds</t>
  </si>
  <si>
    <t>23-21 23 13 25 Residential Chair Beds</t>
  </si>
  <si>
    <t>23-21 23 15 Residential Tables</t>
  </si>
  <si>
    <t>23-21 23 15 11 Residential Dining Room Tables</t>
  </si>
  <si>
    <t>23-21 23 15 13 Residential Sideboards</t>
  </si>
  <si>
    <t>23-21 23 15 15 Residential End Tables</t>
  </si>
  <si>
    <t>23-21 23 15 17 Residential Coffee Tables</t>
  </si>
  <si>
    <t>23-21 23 17 Residential Storage Units</t>
  </si>
  <si>
    <t>23-21 23 17 11 Residential Cabinet</t>
  </si>
  <si>
    <t>23-21 23 17 13 Residential China Cabinets</t>
  </si>
  <si>
    <t>23-21 23 17 15 Residential Cupboards</t>
  </si>
  <si>
    <t>23-21 23 17 17 Residential Chests</t>
  </si>
  <si>
    <t>23-21 23 19 Residential Bedroom Furniture</t>
  </si>
  <si>
    <t>23-21 23 19 11 Complete Residential Bedroom Suites</t>
  </si>
  <si>
    <t>23-21 23 19 13 Residential Beds</t>
  </si>
  <si>
    <t>23-21 23 19 13 11 Residential Headboards</t>
  </si>
  <si>
    <t>23-21 23 19 13 13 Residential Footboards</t>
  </si>
  <si>
    <t>23-21 23 19 13 15 Residential Cots</t>
  </si>
  <si>
    <t>23-21 23 19 13 17 Residential Mattresses</t>
  </si>
  <si>
    <t>23-21 23 19 15 Residential Bedside Units</t>
  </si>
  <si>
    <t>23-21 23 19 17 Residential Dressing Tables</t>
  </si>
  <si>
    <t>23-21 23 19 19 Residential Dressers</t>
  </si>
  <si>
    <t>23-21 23 21 Residential Food Cabinets</t>
  </si>
  <si>
    <t>23-21 23 23 Residential Food Cooking Equipment</t>
  </si>
  <si>
    <t>23-21 23 23 11 Residential Broilers</t>
  </si>
  <si>
    <t>23-21 23 23 11 11 Residential Steam Broilers</t>
  </si>
  <si>
    <t>23-21 23 23 11 13 Residential Infra Red Broilers</t>
  </si>
  <si>
    <t>23-21 23 23 11 15 Residential Gas Broilers</t>
  </si>
  <si>
    <t>23-21 23 23 13 Residential Food Cookers</t>
  </si>
  <si>
    <t>23-21 23 23 13 11 Residential Food Induction Cookers</t>
  </si>
  <si>
    <t>23-21 23 23 13 13 Residential Pasta Cookers</t>
  </si>
  <si>
    <t>23-21 23 23 13 15 Residential Food Pressure Cookers</t>
  </si>
  <si>
    <t>23-21 23 23 13 17 Residential Rice Cookers</t>
  </si>
  <si>
    <t>23-21 23 23 15 Residential Crepe Machines</t>
  </si>
  <si>
    <t>23-21 23 23 17 Residential Fryers</t>
  </si>
  <si>
    <t>23-21 23 23 17 11 Residential Deep Fryers</t>
  </si>
  <si>
    <t>23-21 23 23 17 13 Residential Pressure Fryers</t>
  </si>
  <si>
    <t>23-21 23 23 19 Residential Griddles</t>
  </si>
  <si>
    <t>23-21 23 23 21 Residential Grills</t>
  </si>
  <si>
    <t>23-21 23 23 21 11 Residential Barbecue Grills</t>
  </si>
  <si>
    <t>23-21 23 23 21 13 Residential Char Broiler Grills</t>
  </si>
  <si>
    <t>23-21 23 23 21 15 Residential Hot Dog Grills</t>
  </si>
  <si>
    <t>23-21 23 23 23 Residential Kettles</t>
  </si>
  <si>
    <t>23-21 23 23 23 11 Residential Poacher Kettles</t>
  </si>
  <si>
    <t>23-21 23 23 23 13 Residential Salmon Kettles</t>
  </si>
  <si>
    <t>23-21 23 23 25 Residential Ovens and Stoves</t>
  </si>
  <si>
    <t>23-21 23 23 25 11 Residential Stoves</t>
  </si>
  <si>
    <t>23-21 23 23 25 13 Residential Combination Convection Ovens</t>
  </si>
  <si>
    <t>23-21 23 23 25 15 Residential Convection Ovens</t>
  </si>
  <si>
    <t>23-21 23 23 25 17 Residential Gas Ovens</t>
  </si>
  <si>
    <t>23-21 23 23 25 19 Residential Electric Ovens</t>
  </si>
  <si>
    <t>23-21 23 23 25 21 Residential Microwave Ovens</t>
  </si>
  <si>
    <t>23-21 23 23 27 Residential Rotisseries</t>
  </si>
  <si>
    <t>23-21 23 23 29 Residential Food Steamers</t>
  </si>
  <si>
    <t>23-21 23 23 29 11 Residential High Pressure Food Steamer</t>
  </si>
  <si>
    <t>23-21 23 23 31 Residential Small Specialized Cooking Equipment</t>
  </si>
  <si>
    <t>23-21 23 25 Residential Dishwashers</t>
  </si>
  <si>
    <t>23-21 23 25 11 Residential Electric Dishwashers</t>
  </si>
  <si>
    <t>23-21 23 25 13 Residential Gas Dishwashers</t>
  </si>
  <si>
    <t>23-21 23 27 Residential Waste Disposal Units</t>
  </si>
  <si>
    <t>23-21 23 27 11 Residential Garbage Disposals</t>
  </si>
  <si>
    <t>23-21 23 27 13 Residential Garbage Compactors</t>
  </si>
  <si>
    <t>23-21 23 27 13 11 Residential Coffee Dispensers</t>
  </si>
  <si>
    <t>23-21 23 29 Residential Food and Beverage Dispensing Equipment</t>
  </si>
  <si>
    <t>23-21 23 29 11 Residential Cappuccino or Espresso Dispensers</t>
  </si>
  <si>
    <t>23-21 23 29 13 Residential Bubbler Dispensers</t>
  </si>
  <si>
    <t>23-21 23 29 15 Residential Hot Water Dispensers</t>
  </si>
  <si>
    <t>23-21 23 31 Residential Water Filter System</t>
  </si>
  <si>
    <t>23-21 23 33 Residential Refrigerators And Freezers</t>
  </si>
  <si>
    <t>23-21 23 33 11 Residential Freezers</t>
  </si>
  <si>
    <t>23-21 23 33 11 11 Residential Chest Freezers</t>
  </si>
  <si>
    <t>23-21 23 33 11 13 Residential Sub Zero Freezers</t>
  </si>
  <si>
    <t>23-21 23 33 11 15 Residential Upright Freezers</t>
  </si>
  <si>
    <t>23-21 23 33 13 Residential Refrigerators</t>
  </si>
  <si>
    <t>23-21 23 33 13 11 Residential Upright Refrigerators</t>
  </si>
  <si>
    <t>23-21 23 33 15 Residential Refrigerator Freezers</t>
  </si>
  <si>
    <t>23-21 23 35 Residential Ice Machines</t>
  </si>
  <si>
    <t>23-21 23 35 11 Residential Cube Ice Makers</t>
  </si>
  <si>
    <t>23-21 23 35 13 Residential Ice Dispensers</t>
  </si>
  <si>
    <t>23-21 23 37 Residential Food Preparation Equipment</t>
  </si>
  <si>
    <t>23-21 23 37 11 Residential Food Mixers</t>
  </si>
  <si>
    <t>23-21 23 37 13 Residential Food Peelers</t>
  </si>
  <si>
    <t>23-21 23 37 15 Residential Food Processors</t>
  </si>
  <si>
    <t>23-21 23 37 17 Residential Food Slicers</t>
  </si>
  <si>
    <t>23-21 23 37 17 11 Residential Electric Food Slicers</t>
  </si>
  <si>
    <t>23-21 23 37 17 13 Residential Mechanical Food Slicers</t>
  </si>
  <si>
    <t>23-21 23 37 19 Residential Food Preparation Tables</t>
  </si>
  <si>
    <t>23-21 23 39 Residential Kitchen and Dining Room Furniture</t>
  </si>
  <si>
    <t>23-21 23 39 11 Residential Bar Stools</t>
  </si>
  <si>
    <t>23-21 23 39 13 Residential Kitchen and Dining Room Chairs</t>
  </si>
  <si>
    <t>23-21 23 39 15 Residential Kitchen and Dining Room Tables</t>
  </si>
  <si>
    <t>23-21 23 39 17 Residential Bars</t>
  </si>
  <si>
    <t>23-21 23 39 17 11 Residential Beverage Bars</t>
  </si>
  <si>
    <t>23-21 23 39 17 13 Residential Bar Equipment</t>
  </si>
  <si>
    <t>23-21 23 41 Residential Food Storage Equipment</t>
  </si>
  <si>
    <t>23-21 23 41 11 Residential Bottle Racks</t>
  </si>
  <si>
    <t>23-21 23 43 Residential Cooking Ventilation Equipment</t>
  </si>
  <si>
    <t>23-21 23 43 11 Residential Range Hoods</t>
  </si>
  <si>
    <t>23-21 23 43 13 Residential Food Ventilation Equipment</t>
  </si>
  <si>
    <t>23-21 23 45 Residential Clothes Airers</t>
  </si>
  <si>
    <t>23-21 23 45 11 Residential Clothes Stands</t>
  </si>
  <si>
    <t>23-21 23 45 13 Residential Clothes Lines</t>
  </si>
  <si>
    <t>23-21 23 47 Residential Combination Laundry Washer Dryers</t>
  </si>
  <si>
    <t>23-21 23 49 Residential Ironing and Pressing Machines</t>
  </si>
  <si>
    <t>23-21 23 51 Residential Laundry Dryers</t>
  </si>
  <si>
    <t>23-21 23 51 11 Residential Electric Laundry Dryers</t>
  </si>
  <si>
    <t>23-21 23 51 13 Residential Gas Laundry Dryers</t>
  </si>
  <si>
    <t>23-21 23 53 Residential Washing Machines</t>
  </si>
  <si>
    <t>23-21 23 53 11 Residential Front Loading Laundry Washers</t>
  </si>
  <si>
    <t>23-21 23 53 13 Residential Side Loading Laundry Washers</t>
  </si>
  <si>
    <t>23-21 23 53 15 Residential Top Loading Laundry Washers</t>
  </si>
  <si>
    <t>23-21 25 00 Educational and Cultural Equipment and Furnishings</t>
  </si>
  <si>
    <t>23-21 25 11 Group Seating</t>
  </si>
  <si>
    <t>23-21 25 11 11 Auditorium Seating</t>
  </si>
  <si>
    <t>23-21 25 11 11 11 Fixed Audience Seating</t>
  </si>
  <si>
    <t>23-21 25 11 11 13 Portable Audience Seating</t>
  </si>
  <si>
    <t>23-21 25 11 11 13 11 Folding Audience Chairs</t>
  </si>
  <si>
    <t>23-21 25 11 11 13 13 Interlocking Audience Chairs</t>
  </si>
  <si>
    <t>23-21 25 11 11 13 15 Stacking Audience Chairs</t>
  </si>
  <si>
    <t>23-21 25 11 13 Classroom Furniture</t>
  </si>
  <si>
    <t>23-21 25 11 13 11 Seat Assembly</t>
  </si>
  <si>
    <t>23-21 25 11 13 13 Table Assembly</t>
  </si>
  <si>
    <t>23-21 25 11 13 15 Modular Desks</t>
  </si>
  <si>
    <t>23-21 25 11 15 Multiple Use Fixed Seating</t>
  </si>
  <si>
    <t>23-21 25 11 17 Platforms</t>
  </si>
  <si>
    <t>23-21 25 11 17 11 Portable Stages</t>
  </si>
  <si>
    <t>23-21 25 11 17 13 Risers</t>
  </si>
  <si>
    <t>23-21 25 11 19 Language Laboratory Equipment</t>
  </si>
  <si>
    <t>23-21 25 13 Theater and Stage Equipment</t>
  </si>
  <si>
    <t>23-21 25 13 11 Acoustical Shells</t>
  </si>
  <si>
    <t>23-21 25 13 13 Rigging Systems and Controls</t>
  </si>
  <si>
    <t>23-21 25 13 15 Scenery Docks</t>
  </si>
  <si>
    <t>23-21 25 13 17 Suspension Systems</t>
  </si>
  <si>
    <t>23-21 25 13 19 Stage Curtains</t>
  </si>
  <si>
    <t>23-21 25 15 Planetarium Equipment and Furnishings</t>
  </si>
  <si>
    <t>23-21 25 15 11 Planetarium Projectors</t>
  </si>
  <si>
    <t>23-21 25 15 13 Planetarium Seating</t>
  </si>
  <si>
    <t>23-21 25 17 Observatory Equipment and Furnishings</t>
  </si>
  <si>
    <t>23-21 25 17 11 Telescopes</t>
  </si>
  <si>
    <t>23-21 25 19 Ecclesiastical Equipment and Furnishings</t>
  </si>
  <si>
    <t>23-21 25 19 11 Religious Seating</t>
  </si>
  <si>
    <t>23-21 25 19 11 11 Pews</t>
  </si>
  <si>
    <t>23-21 25 19 11 13 Benches</t>
  </si>
  <si>
    <t>23-21 25 19 13 Chancel Furnishings</t>
  </si>
  <si>
    <t>23-21 25 19 13 11 Lecterns</t>
  </si>
  <si>
    <t>23-21 25 19 13 13 Pulpits</t>
  </si>
  <si>
    <t>23-21 25 19 13 15 Choir Screens</t>
  </si>
  <si>
    <t>23-21 25 19 13 17 Altars</t>
  </si>
  <si>
    <t>23-21 25 19 15 Baptisteries</t>
  </si>
  <si>
    <t>23-21 25 19 17 Baptismal Fonts</t>
  </si>
  <si>
    <t>23-21 25 19 19 Instrumental Equipment</t>
  </si>
  <si>
    <t>23-21 25 19 19 11 Organs</t>
  </si>
  <si>
    <t>23-21 25 19 19 13 Organ Cases</t>
  </si>
  <si>
    <t>23-21 25 19 19 15 Screens</t>
  </si>
  <si>
    <t>23-21 25 19 19 17 Bells</t>
  </si>
  <si>
    <t>23-21 25 19 19 19 Carillons</t>
  </si>
  <si>
    <t>23-21 25 19 21 Synagogue Furniture</t>
  </si>
  <si>
    <t>23-21 25 19 23 Mosque Furniture</t>
  </si>
  <si>
    <t>23-21 25 19 25 Temple Furniture</t>
  </si>
  <si>
    <t>23-21 25 21 Library and Archive Equipment and Furnishings</t>
  </si>
  <si>
    <t>23-21 25 21 11 Library Stack Systems</t>
  </si>
  <si>
    <t>23-21 25 21 11 11 Library Shelving</t>
  </si>
  <si>
    <t>23-21 25 21 13 Book Depositories</t>
  </si>
  <si>
    <t>23-21 25 21 15 Book Theft Protection Equipment</t>
  </si>
  <si>
    <t>23-21 25 21 17 Library Furniture</t>
  </si>
  <si>
    <t>23-21 25 21 17 11 Library Filing Furniture</t>
  </si>
  <si>
    <t>23-21 25 21 17 13 Library Display Furniture</t>
  </si>
  <si>
    <t>23-21 25 21 17 15 Study Carrels</t>
  </si>
  <si>
    <t>23-21 25 23 Exhibition Equipment and Furnishings</t>
  </si>
  <si>
    <t>23-21 25 23 11 Display Furniture</t>
  </si>
  <si>
    <t>23-21 25 23 11 11 Display Cabinets</t>
  </si>
  <si>
    <t>23-21 25 23 11 13 Display Racks</t>
  </si>
  <si>
    <t>23-21 25 23 11 15 Display Carousels</t>
  </si>
  <si>
    <t>23-21 25 23 13 Gallery Hanging Systems</t>
  </si>
  <si>
    <t>23-21 25 23 15 Pedestals</t>
  </si>
  <si>
    <t>23-21 25 23 17 Retail Cabinets</t>
  </si>
  <si>
    <t>23-21 25 23 19 Exhibition Stands</t>
  </si>
  <si>
    <t>23-21 25 23 21 Shell Schemes</t>
  </si>
  <si>
    <t>23-21 25 23 23 Exhibit Equipment</t>
  </si>
  <si>
    <t>23-21 27 00 Child Furnishings</t>
  </si>
  <si>
    <t>23-21 27 11 Child Beds</t>
  </si>
  <si>
    <t>23-21 27 11 11 Infant Cradles</t>
  </si>
  <si>
    <t>23-21 27 11 13 Bassinets</t>
  </si>
  <si>
    <t>23-21 27 11 15 Infant Beds</t>
  </si>
  <si>
    <t>23-21 27 11 17 Toddler Beds</t>
  </si>
  <si>
    <t>23-21 27 11 19 Children Beds</t>
  </si>
  <si>
    <t>23-21 27 13 Child Cots</t>
  </si>
  <si>
    <t>23-21 27 13 11 Toddler Cots</t>
  </si>
  <si>
    <t>23-21 27 13 13 Children Cots</t>
  </si>
  <si>
    <t>23-21 27 13 15 Cot Carrier</t>
  </si>
  <si>
    <t>23-21 27 15 Child Playpens</t>
  </si>
  <si>
    <t>23-21 27 17 Child Benches</t>
  </si>
  <si>
    <t>23-21 27 17 11 Toddler Benches</t>
  </si>
  <si>
    <t>23-21 27 17 13 Children Benches</t>
  </si>
  <si>
    <t>23-21 27 19 Child Bathtub</t>
  </si>
  <si>
    <t>23-21 27 19 11 Infant Bathtubs</t>
  </si>
  <si>
    <t>23-21 27 19 13 Toddler Bathtubs</t>
  </si>
  <si>
    <t>23-21 27 19 15 Children Bathtubs</t>
  </si>
  <si>
    <t>23-21 27 21 Child Chairs</t>
  </si>
  <si>
    <t>23-21 27 21 11 Child High Chairs</t>
  </si>
  <si>
    <t>23-21 27 21 13 Child Stools</t>
  </si>
  <si>
    <t>23-21 27 23 Child Play Panels</t>
  </si>
  <si>
    <t>23-21 27 25 Child Indoor Swings</t>
  </si>
  <si>
    <t>23-21 27 25 11 Infant Swings</t>
  </si>
  <si>
    <t>23-21 27 25 13 Toddler Swings</t>
  </si>
  <si>
    <t>23-21 27 27 Child Sofas</t>
  </si>
  <si>
    <t>23-21 27 29 Child Strollers</t>
  </si>
  <si>
    <t>23-21 27 29 11 Child Carriage Strollers</t>
  </si>
  <si>
    <t>23-21 27 29 13 Child Multiple Carriage Strollers</t>
  </si>
  <si>
    <t>23-21 27 29 15 Child Perambulators</t>
  </si>
  <si>
    <t>23-21 27 29 17 Child Buggies</t>
  </si>
  <si>
    <t>23-21 27 31 Child Tables</t>
  </si>
  <si>
    <t>23-21 27 31 11 Diaper Changing Tables</t>
  </si>
  <si>
    <t>23-21 27 33 Child Storage Units</t>
  </si>
  <si>
    <t>23-21 27 33 11 Child File Cabinets</t>
  </si>
  <si>
    <t>23-21 27 33 13 Child Kiosks</t>
  </si>
  <si>
    <t>23-21 27 33 15 Child Shelves</t>
  </si>
  <si>
    <t>23-21 27 33 17 Child Book Display Units</t>
  </si>
  <si>
    <t>23-21 27 33 19 Child Card Catalog Units</t>
  </si>
  <si>
    <t>23-21 27 33 21 Child Cubbies</t>
  </si>
  <si>
    <t>23-21 27 35 Child Dressers</t>
  </si>
  <si>
    <t>23-21 29 00 Athletic and Recreational Equipment</t>
  </si>
  <si>
    <t>23-21 29 11 Athletic or Recreation Screening</t>
  </si>
  <si>
    <t>23-21 29 11 11 Tennis Court Windbreakers</t>
  </si>
  <si>
    <t>23-21 29 13 Athletic Surfacing</t>
  </si>
  <si>
    <t>23-21 29 13 11 Baseball Field Surfacing</t>
  </si>
  <si>
    <t>23-21 29 13 13 Multi Purpose Court Surfacing</t>
  </si>
  <si>
    <t>23-21 29 13 15 Resilient Matting</t>
  </si>
  <si>
    <t>23-21 29 13 17 Synthetic Grass Surfacing</t>
  </si>
  <si>
    <t>23-21 29 13 19 Synthetic Running Track Surfacing</t>
  </si>
  <si>
    <t>23-21 29 13 21 Tennis Court Surfacing</t>
  </si>
  <si>
    <t>23-21 29 15 Athletic Equipment</t>
  </si>
  <si>
    <t>23-21 29 15 11 Bowling Alley Equipment</t>
  </si>
  <si>
    <t>23-21 29 15 13 Goalposts</t>
  </si>
  <si>
    <t>23-21 29 15 15 Nets</t>
  </si>
  <si>
    <t>23-21 29 15 17 Backstops</t>
  </si>
  <si>
    <t>23-21 29 15 19 Scoreboards</t>
  </si>
  <si>
    <t>23-21 29 15 21 Time Clocks</t>
  </si>
  <si>
    <t>23-21 29 15 23 Floor Sockets</t>
  </si>
  <si>
    <t>23-21 29 15 25 Climbing Equipment</t>
  </si>
  <si>
    <t>23-21 29 15 25 11 Climbing Walls</t>
  </si>
  <si>
    <t>23-21 29 15 25 13 Climbing Ropes</t>
  </si>
  <si>
    <t>23-21 29 15 27 Gymnasium Dividers</t>
  </si>
  <si>
    <t>23-21 29 15 29 Wall Mats</t>
  </si>
  <si>
    <t>23-21 29 15 31 Floor Mats</t>
  </si>
  <si>
    <t>23-21 29 15 33 Referee Platforms</t>
  </si>
  <si>
    <t>23-21 29 15 35 Athletic Equipment Storage Racks</t>
  </si>
  <si>
    <t>23-21 29 17 Playground Equipment</t>
  </si>
  <si>
    <t>23-21 29 17 11 Climbing Apparatus</t>
  </si>
  <si>
    <t>23-21 29 17 13 Climbing Walls</t>
  </si>
  <si>
    <t>23-21 29 17 13 11 Harness Equipment</t>
  </si>
  <si>
    <t>23-21 29 17 15 Merry Go Rounds</t>
  </si>
  <si>
    <t>23-21 29 17 17 Playhouse Gardens</t>
  </si>
  <si>
    <t>23-21 29 17 19 Rope Climbing Equipment</t>
  </si>
  <si>
    <t>23-21 29 17 21 Sand Tables</t>
  </si>
  <si>
    <t>23-21 29 17 23 Water Tables</t>
  </si>
  <si>
    <t>23-21 29 17 25 Sandboxes</t>
  </si>
  <si>
    <t>23-21 29 17 27 See Saws</t>
  </si>
  <si>
    <t>23-21 29 17 27 11 Spring, Rocking Equipment</t>
  </si>
  <si>
    <t>23-21 29 17 29 Slides</t>
  </si>
  <si>
    <t>23-21 29 17 31 Swings</t>
  </si>
  <si>
    <t>23-21 29 17 31 11 Harness Swings</t>
  </si>
  <si>
    <t>23-21 29 17 31 13 Rope Swings</t>
  </si>
  <si>
    <t>23-21 29 17 31 15 Tire Swings</t>
  </si>
  <si>
    <t>23-21 29 17 31 17 Seat Swings</t>
  </si>
  <si>
    <t>23-21 29 17 33 Playground Tunnel</t>
  </si>
  <si>
    <t>23-21 29 17 35 Play Structures</t>
  </si>
  <si>
    <t>23-21 29 19 Recreational Equipment</t>
  </si>
  <si>
    <t>23-21 29 19 11 Ping Pong Equipment</t>
  </si>
  <si>
    <t>23-21 29 19 13 Arcade Machines</t>
  </si>
  <si>
    <t>23-21 29 19 15 Billiards Equipment</t>
  </si>
  <si>
    <t>23-21 29 19 17 Sauna Equipment</t>
  </si>
  <si>
    <t>23-21 29 19 19 Steam Room Equipment</t>
  </si>
  <si>
    <t>23-21 29 19 21 Shooting Range Equipment</t>
  </si>
  <si>
    <t>23-21 29 19 23 Swimming Pool Equipment</t>
  </si>
  <si>
    <t>23-21 29 19 23 11 Diving Boards</t>
  </si>
  <si>
    <t>23-21 29 19 23 13 Starting Blocks</t>
  </si>
  <si>
    <t>23-21 29 19 23 15 Ladders</t>
  </si>
  <si>
    <t>23-21 29 21 Pools</t>
  </si>
  <si>
    <t>23-21 29 21 11 Leisure Whirlpools</t>
  </si>
  <si>
    <t>23-21 29 21 13 Hot Tubs</t>
  </si>
  <si>
    <t>23-21 29 21 15 Swimming Pools</t>
  </si>
  <si>
    <t>23-21 29 21 17 Lap Pools</t>
  </si>
  <si>
    <t>23-21 29 23 Spectator Stands</t>
  </si>
  <si>
    <t>23-21 29 23 11 Fixed Stadium Seating</t>
  </si>
  <si>
    <t>23-21 29 23 13 Telescoping Stands</t>
  </si>
  <si>
    <t>23-21 29 23 15 Bleachers</t>
  </si>
  <si>
    <t>23-21 29 23 15 11 Telescoping Bleachers</t>
  </si>
  <si>
    <t>23-21 29 23 17 Telescoping Chair Platforms</t>
  </si>
  <si>
    <t>23-21 31 00 Fitness and Exercise Equipment</t>
  </si>
  <si>
    <t>23-21 31 11 Exercise Apparatus</t>
  </si>
  <si>
    <t>23-21 31 11 11 Weight Training Exercise Apparatus</t>
  </si>
  <si>
    <t>23-21 31 11 11 11 Multi Station Weight Training Exercise Apparatus</t>
  </si>
  <si>
    <t>23-21 31 13 Exercise Bars</t>
  </si>
  <si>
    <t>23-21 31 13 11 Chinning Bars</t>
  </si>
  <si>
    <t>23-21 31 13 13 Weightlifting Bars</t>
  </si>
  <si>
    <t>23-21 31 15 Exercise Benches</t>
  </si>
  <si>
    <t>23-21 31 15 11 Weightlifting Benches</t>
  </si>
  <si>
    <t>23-21 31 15 11 11 Adjustable Utility Weightlifting Benches</t>
  </si>
  <si>
    <t>23-21 31 15 11 13 Decline Weightlifting Benches</t>
  </si>
  <si>
    <t>23-21 31 15 11 15 Incline Weightlifting Benches</t>
  </si>
  <si>
    <t>23-21 31 15 11 17 Supine Weightlifting Benches</t>
  </si>
  <si>
    <t>23-21 31 17 Exercise Boards</t>
  </si>
  <si>
    <t>23-21 31 17 11 Abdominal Exercise Boards</t>
  </si>
  <si>
    <t>23-21 31 17 11 11 Raised and Bent Leg Abdominal Exercise Boards</t>
  </si>
  <si>
    <t>23-21 31 19 Exercise Machines</t>
  </si>
  <si>
    <t>23-21 31 19 11 Abdominal Exercise Machines</t>
  </si>
  <si>
    <t>23-21 31 19 13 Back Extension Exercise Machines</t>
  </si>
  <si>
    <t>23-21 31 19 15 Biceps Exercise Machines</t>
  </si>
  <si>
    <t>23-21 31 19 17 Chest Exercise Machines</t>
  </si>
  <si>
    <t>23-21 31 19 19 Closed Chain Exercise Machines</t>
  </si>
  <si>
    <t>23-21 31 19 21 Hip Exercise Machines</t>
  </si>
  <si>
    <t>23-21 31 19 21 11 Hip Abduction Exercise Machines</t>
  </si>
  <si>
    <t>23-21 31 19 21 13 Hip Adduction Exercise Machines</t>
  </si>
  <si>
    <t>23-21 31 19 23 Leg Exercise Machines</t>
  </si>
  <si>
    <t>23-21 31 19 23 11 Leg Curl Exercise Machines</t>
  </si>
  <si>
    <t>23-21 31 19 23 13 Leg Extension Exercise Machines</t>
  </si>
  <si>
    <t>23-21 31 19 23 15 Leg Press Exercise Machines</t>
  </si>
  <si>
    <t>23-21 31 19 23 17 Leg Press Squat Exercise Machines</t>
  </si>
  <si>
    <t>23-21 31 19 23 19 Leg Squat Exercise Machines</t>
  </si>
  <si>
    <t>23-21 31 19 25 Neck Exercise Machines</t>
  </si>
  <si>
    <t>23-21 31 19 27 Pullover Exercise Machines</t>
  </si>
  <si>
    <t>23-21 31 19 29 Rotary Shoulder Exercise Machines</t>
  </si>
  <si>
    <t>23-21 31 19 31 Rowing Exercise Machines</t>
  </si>
  <si>
    <t>23-21 31 19 33 Shoulder Exercise Machines</t>
  </si>
  <si>
    <t>23-21 31 19 35 Treadmills</t>
  </si>
  <si>
    <t>23-21 31 19 37 Triceps Exercise Machines</t>
  </si>
  <si>
    <t>23-21 31 19 39 Continuous Passive Motion CPM Exercisers</t>
  </si>
  <si>
    <t>23-21 31 19 41 Ladder Exercisers</t>
  </si>
  <si>
    <t>23-21 31 19 43 Exercise Platforms</t>
  </si>
  <si>
    <t>23-21 31 19 45 Ramp Curb Exercisers</t>
  </si>
  <si>
    <t>23-21 31 19 47 Staircase Exercisers</t>
  </si>
  <si>
    <t>23-21 31 19 49 Upper and Lower Extremities Exercisers</t>
  </si>
  <si>
    <t>23-21 31 19 51 Upper Body Exercisers</t>
  </si>
  <si>
    <t>23-21 31 21 Exercise Floor Mats</t>
  </si>
  <si>
    <t>23-21 31 23 Exercise Pulleys</t>
  </si>
  <si>
    <t>23-21 31 23 11 Triplex Exercise Pulleys</t>
  </si>
  <si>
    <t>23-21 33 00 Industrial and Manufacturing Equipment and Furnishings</t>
  </si>
  <si>
    <t xml:space="preserve">23-21 33 11 Manufacturing Equipment </t>
  </si>
  <si>
    <t>23-21 33 13 Manufacturing Furniture</t>
  </si>
  <si>
    <t>23-21 33 13 11 Flat Work Surface Furniture</t>
  </si>
  <si>
    <t xml:space="preserve">23-21 33 13 13 Work Stations </t>
  </si>
  <si>
    <t>23-21 33 15 Shop Equipment</t>
  </si>
  <si>
    <t>23-21 33 17 Shop Furniture</t>
  </si>
  <si>
    <t>23-21 33 17 11 Shop Work Surfaces</t>
  </si>
  <si>
    <t>23-21 33 17 13 Shop Storage Fittings</t>
  </si>
  <si>
    <t>23-21 35 00 Miscellaneous Equipment and Furnishings</t>
  </si>
  <si>
    <t>23-21 35 11 Darkroom Equipment and Furnishings</t>
  </si>
  <si>
    <t>23-21 35 11 11 Darkroom Processing Equipment</t>
  </si>
  <si>
    <t>23-21 35 13 Vending Equipment</t>
  </si>
  <si>
    <t>23-21 35 13 11 Vending Machines</t>
  </si>
  <si>
    <t>23-21 35 15 Ticket Machines</t>
  </si>
  <si>
    <t>23-21 35 17 Change Machines</t>
  </si>
  <si>
    <t>23-21 35 19 Vehicle Service Equipment</t>
  </si>
  <si>
    <t>23-21 35 19 11 Compressed Air Vehicle Service Equipment</t>
  </si>
  <si>
    <t>23-21 35 19 13 Fuel Dispensing Equipment</t>
  </si>
  <si>
    <t>23-21 35 19 15 Vehicle Lubrication Equipment</t>
  </si>
  <si>
    <t>23-21 35 19 17 Tire Changing Equipment</t>
  </si>
  <si>
    <t>23-21 35 19 19 Vehicle Washing Equipment</t>
  </si>
  <si>
    <t>23-21 35 19 21 Vehicle Hoists</t>
  </si>
  <si>
    <t>23-21 35 21 Security and Vault Equipment and Furnishings</t>
  </si>
  <si>
    <t>23-21 35 21 11 Safes</t>
  </si>
  <si>
    <t>23-21 35 21 13 Safe Deposit Boxes</t>
  </si>
  <si>
    <t>23-21 35 21 15 Vault Doors</t>
  </si>
  <si>
    <t>23-21 35 21 17 Day Gates</t>
  </si>
  <si>
    <t>23-21 35 21 19 Anti Bandit Screens</t>
  </si>
  <si>
    <t>23-21 35 21 19 11 Gun Ports</t>
  </si>
  <si>
    <t>23-21 35 21 21 Teller and Service Equipment</t>
  </si>
  <si>
    <t>23-21 35 21 21 11 Automated Banking Systems</t>
  </si>
  <si>
    <t>23-21 35 21 21 13 Money Cart Pass Through</t>
  </si>
  <si>
    <t>23-21 35 21 21 15 Package Transfer Units</t>
  </si>
  <si>
    <t>23-21 35 21 21 17 Service and Teller Window Units</t>
  </si>
  <si>
    <t>23-21 35 21 21 19 Teller Equipment Systems</t>
  </si>
  <si>
    <t>23-21 35 21 21 21 Deal Drawers</t>
  </si>
  <si>
    <t>23-21 35 21 23 Key Security Cabinets</t>
  </si>
  <si>
    <t>23-21 35 21 25 Money Handling Equipment</t>
  </si>
  <si>
    <t>23-21 35 23 Detention Equipment and Furnishings</t>
  </si>
  <si>
    <t>23-21 35 23 11 Detention Enclosures</t>
  </si>
  <si>
    <t>23-21 35 23 13 Detention Furnishings and Specialties</t>
  </si>
  <si>
    <t>23-21 35 23 15 Detention Furniture</t>
  </si>
  <si>
    <t>23-21 35 25 Agricultural Equipment</t>
  </si>
  <si>
    <t>23-21 35 25 11 Milkers</t>
  </si>
  <si>
    <t>23-21 35 25 13 Stock Feeders</t>
  </si>
  <si>
    <t>23-21 35 25 15 Stock Waterers</t>
  </si>
  <si>
    <t>23-21 35 25 17 Waste Clean Up Equipment</t>
  </si>
  <si>
    <t>23-21 37 00 Furnishings, Ornaments, and Decoration</t>
  </si>
  <si>
    <t>23-21 37 11 Soft Furnishings</t>
  </si>
  <si>
    <t>23-21 37 11 11 Rugs</t>
  </si>
  <si>
    <t>23-21 37 11 13 Upholstery</t>
  </si>
  <si>
    <t>23-21 37 11 15 Cushions</t>
  </si>
  <si>
    <t>23-21 37 11 17 Padding</t>
  </si>
  <si>
    <t>23-21 37 11 19 Tablecloths</t>
  </si>
  <si>
    <t>23-21 37 13 Decoration</t>
  </si>
  <si>
    <t>23-21 37 13 11 Commercial Artwork</t>
  </si>
  <si>
    <t>23-21 37 13 11 11 Wall Hangings</t>
  </si>
  <si>
    <t>23-21 37 13 13 Clocks</t>
  </si>
  <si>
    <t>23-21 37 13 15 Mirrors</t>
  </si>
  <si>
    <t>23-21 37 13 17 Interior Ornamental Fountains</t>
  </si>
  <si>
    <t>23-21 37 13 19 Ornamental Screens</t>
  </si>
  <si>
    <t>23-21 37 13 21 Decorative Planters</t>
  </si>
  <si>
    <t>23-21 37 13 23 Decorative Vases</t>
  </si>
  <si>
    <t>23-21 39 00 Commercial Washing and Waste Disposal Equipment</t>
  </si>
  <si>
    <t>23-21 39 11 Commercial Washing Equipment</t>
  </si>
  <si>
    <t>23-21 39 11 11 High Pressure Washing Equipment</t>
  </si>
  <si>
    <t>23-21 39 13 Drain Boards</t>
  </si>
  <si>
    <t>23-21 41 00 Commercial Laundry Equipment</t>
  </si>
  <si>
    <t>23-21 41 11 Commercial Clothes Airers</t>
  </si>
  <si>
    <t>23-21 41 11 11 Commercial Clothes Dryers</t>
  </si>
  <si>
    <t>23-21 41 11 13 Commercial Clothes Stands</t>
  </si>
  <si>
    <t>23-21 41 11 15 Commercial Clothes Lines</t>
  </si>
  <si>
    <t>23-21 41 13 Commercial Combination Laundry Washer Dryers</t>
  </si>
  <si>
    <t>23-21 41 15 Commercial Dry Cleaning Equipment</t>
  </si>
  <si>
    <t>23-21 41 17 Commercial Laundry Dispensers</t>
  </si>
  <si>
    <t>23-21 41 17 11 Commercial Dry Laundry Detergent Dispensers</t>
  </si>
  <si>
    <t>23-21 41 17 13 Commercial Liquid Laundry Detergent Dispensers</t>
  </si>
  <si>
    <t>23-21 41 17 15 Commercial Dryer Sheet Dispensers</t>
  </si>
  <si>
    <t>23-21 41 19 Commercial Dry Cleaning Machines</t>
  </si>
  <si>
    <t>23-21 41 21 Commercial Laundry Extractors</t>
  </si>
  <si>
    <t>23-21 41 23 Commercial Flat Work Ironers</t>
  </si>
  <si>
    <t>23-21 41 23 11 Commercial Electric Flat Work Ironers</t>
  </si>
  <si>
    <t>23-21 41 23 13 Commercial Gas Flat Work Ironers</t>
  </si>
  <si>
    <t>23-21 41 23 15 Commercial Steam Flat Work Ironers</t>
  </si>
  <si>
    <t>23-21 41 25 Commercial Ironing and Pressing Machines</t>
  </si>
  <si>
    <t>23-21 41 27 Commercial Laundry Folding Machines</t>
  </si>
  <si>
    <t>23-21 41 29 Commercial Laundry Conveyors</t>
  </si>
  <si>
    <t>23-21 41 31 Commercial Laundry Dryers</t>
  </si>
  <si>
    <t>23-21 41 31 11 Commercial Electric Laundry Dryers</t>
  </si>
  <si>
    <t>23-21 41 31 13 Commercial Gas Laundry Dryers</t>
  </si>
  <si>
    <t>23-21 41 31 15 Commercial Steam Laundry Dryers</t>
  </si>
  <si>
    <t>23-21 41 33 Commercial Laundry Presses</t>
  </si>
  <si>
    <t>23-21 41 33 11 Commercial Electric Laundry Presses</t>
  </si>
  <si>
    <t>23-21 41 33 13 Commercial Gas Laundry Presses</t>
  </si>
  <si>
    <t>23-21 41 33 15 Commercial Steam Laundry Presses</t>
  </si>
  <si>
    <t>23-21 41 35 Commercial Laundry Spreader Feeders</t>
  </si>
  <si>
    <t>23-21 41 37 Commercial Laundry Steam Tunnels</t>
  </si>
  <si>
    <t>23-21 41 39 Commercial Laundry Tubs</t>
  </si>
  <si>
    <t>23-21 41 41 Commercial Washing Machines</t>
  </si>
  <si>
    <t>23-21 41 41 11 Commercial Front Loading Laundry Washers</t>
  </si>
  <si>
    <t>23-21 41 41 13 Commercial Side Loading Laundry Washers</t>
  </si>
  <si>
    <t>23-21 41 41 15 Commercial Top Loading Laundry Washers</t>
  </si>
  <si>
    <t>23-21 41 41 17 Commercial Tunnel Laundry Washers</t>
  </si>
  <si>
    <t>23-21 43 00 Cleaning Equipment</t>
  </si>
  <si>
    <t>23-21 43 11 Buckets</t>
  </si>
  <si>
    <t>23-21 43 11 11 Mop Buckets</t>
  </si>
  <si>
    <t>23-21 43 11 13 Waste Paper Baskets</t>
  </si>
  <si>
    <t>23-21 43 13 Cleaners</t>
  </si>
  <si>
    <t>23-21 43 13 11 Pressure Cleaners</t>
  </si>
  <si>
    <t>23-21 43 13 13 Steam Cleaners</t>
  </si>
  <si>
    <t>23-21 43 15 Custodial Dispensers</t>
  </si>
  <si>
    <t>23-21 43 15 11 Air Freshener Dispensers</t>
  </si>
  <si>
    <t>23-21 43 15 13 Bathroom Tissue Dispensers</t>
  </si>
  <si>
    <t>23-21 43 15 15 Cleaning Rag Dispensers</t>
  </si>
  <si>
    <t>23-21 43 15 17 Facial Tissue Dispensers</t>
  </si>
  <si>
    <t>23-21 43 15 19 Hand Cleaner Dispensers</t>
  </si>
  <si>
    <t>23-21 43 15 21 Institutional Soap Dispensers</t>
  </si>
  <si>
    <t>23-21 43 15 23 Lotion Dispensers</t>
  </si>
  <si>
    <t>23-21 43 15 25 Paper Towel Dispensers</t>
  </si>
  <si>
    <t>23-21 43 15 27 Sanitary Goods Dispensers</t>
  </si>
  <si>
    <t>23-21 43 15 29 Toilet Accessories Dispensers</t>
  </si>
  <si>
    <t>23-21 43 15 31 Toilet Tissue Dispensers</t>
  </si>
  <si>
    <t>23-21 43 15 33 Urinal Accessories Dispensers</t>
  </si>
  <si>
    <t>23-21 43 17 Duct Cleaning Machines</t>
  </si>
  <si>
    <t>23-21 43 19 Floor Cleaning Equipment</t>
  </si>
  <si>
    <t>23-21 43 19 11 Floor Burnishers</t>
  </si>
  <si>
    <t>23-21 43 19 13 Floor Polishers</t>
  </si>
  <si>
    <t>23-21 43 19 15 Floor Scrapers</t>
  </si>
  <si>
    <t>23-21 43 19 17 Floor Scrubbers</t>
  </si>
  <si>
    <t>23-21 43 19 19 Floor Sweepers</t>
  </si>
  <si>
    <t>23-21 43 19 19 11 Carpet Sweepers</t>
  </si>
  <si>
    <t>23-21 43 19 21 Floor Washing Machines</t>
  </si>
  <si>
    <t>23-21 43 21 Room Cleaning Equipment</t>
  </si>
  <si>
    <t>23-21 43 21 11 Vacuum Cleaning Equipment</t>
  </si>
  <si>
    <t>23-21 43 21 11 11 Vacuum Cleaning Systems</t>
  </si>
  <si>
    <t>23-21 43 21 11 11 11 Centralized Vacuum Cleaning System</t>
  </si>
  <si>
    <t>23-21 43 21 11 13 Vacuum Cleaners</t>
  </si>
  <si>
    <t>23-21 43 21 11 13 11 Heavy Duty Tank Vacuum Cleaners</t>
  </si>
  <si>
    <t>23-21 43 21 11 13 13 Wet Dry Combination Vacuum Cleaners</t>
  </si>
  <si>
    <t>23-21 43 21 11 13 15 Wet Vacuum Cleaners</t>
  </si>
  <si>
    <t>23-21 43 21 13 Floor and Wall Cleaning</t>
  </si>
  <si>
    <t>23-21 43 21 15 Housekeeping Carts</t>
  </si>
  <si>
    <t>23-21 43 23 Sanitary Waste Receptacles</t>
  </si>
  <si>
    <t>23-21 43 23 11 Installed Sanitary Waste Receptacles</t>
  </si>
  <si>
    <t>23-21 43 23 13 Portable Sanitary Waste Receptacles</t>
  </si>
  <si>
    <t>23-21 43 25 Custodial Sinks</t>
  </si>
  <si>
    <t>23-21 43 25 11 Mop Sinks</t>
  </si>
  <si>
    <t>23-21 43 27 Custodial Washers</t>
  </si>
  <si>
    <t>23-21 43 27 11 Trash Can Pedestal Washers</t>
  </si>
  <si>
    <t>23-21 45 00 Historic Preservation Products</t>
  </si>
  <si>
    <t>23-21 45 11 Fine Art</t>
  </si>
  <si>
    <t>23-21 45 11 11 Two Dimensional Art</t>
  </si>
  <si>
    <t>23-21 45 11 11 11 Fine Art Paintings</t>
  </si>
  <si>
    <t>23-21 45 11 11 13 Fine Art Drawings</t>
  </si>
  <si>
    <t>23-21 45 11 11 15 Fine Art Printmaking</t>
  </si>
  <si>
    <t>23-21 45 11 11 15 11 Fine Art Lithography</t>
  </si>
  <si>
    <t>23-21 45 11 11 15 13 Fine Art Intaglio</t>
  </si>
  <si>
    <t>23-21 45 11 11 15 15 Fine Art Prints</t>
  </si>
  <si>
    <t>23-21 45 11 11 17 Fine Art Photography</t>
  </si>
  <si>
    <t>23-21 45 11 11 19 Fine Art Graphic Designs</t>
  </si>
  <si>
    <t>23-21 45 11 11 21 Fine Art Illustrations</t>
  </si>
  <si>
    <t>23-21 45 11 13 Three Dimensional Art</t>
  </si>
  <si>
    <t xml:space="preserve">23-21 45 11 13 11 Fine Art Sculpture </t>
  </si>
  <si>
    <t>23-21 45 11 13 13 Fine Art Ceramics</t>
  </si>
  <si>
    <t>23-21 45 11 13 13 11 Fine Art Pottery</t>
  </si>
  <si>
    <t>23-21 45 11 13 15 Fine Art Mosaics</t>
  </si>
  <si>
    <t>23-21 45 11 13 15 11 Fine Art Tile</t>
  </si>
  <si>
    <t>23-21 45 11 13 17 Fine Art Glass</t>
  </si>
  <si>
    <t>23-21 45 11 13 17 11 Fine Art Stained Glass</t>
  </si>
  <si>
    <t>23-21 45 11 13 17 13 Fine Art Etched Glass</t>
  </si>
  <si>
    <t>23-21 45 11 13 19 Fine Art Architecture</t>
  </si>
  <si>
    <t>23-21 45 11 13 19 11 Fine Art Decorative Architecture</t>
  </si>
  <si>
    <t>23-21 45 11 13 21 Fine Art Textile</t>
  </si>
  <si>
    <t>23-21 45 11 13 21 11 Fine Art Tapestry</t>
  </si>
  <si>
    <t>23-21 45 11 15 Four Dimensional Art</t>
  </si>
  <si>
    <t>23-21 45 11 15 11 Fine Art Film</t>
  </si>
  <si>
    <t>23-21 45 11 15 13 Fine Art Video</t>
  </si>
  <si>
    <t>23-21 45 13 Historic Documents</t>
  </si>
  <si>
    <t>23-21 45 13 11 Historic Paper Documents</t>
  </si>
  <si>
    <t>23-21 45 13 13 Historic Velum Documents</t>
  </si>
  <si>
    <t>23-21 45 13 15 Historic Parchment Documents</t>
  </si>
  <si>
    <t>23-21 45 15 Historic Architectural Items</t>
  </si>
  <si>
    <t>23-21 45 15 11 Historic Architectural Models</t>
  </si>
  <si>
    <t>23-21 45 15 13 Historic Architectural Constructions</t>
  </si>
  <si>
    <t>23-21 45 15 15 Historic Architectural Designs</t>
  </si>
  <si>
    <t>23-21 45 15 17 Historic Decorative Architectures</t>
  </si>
  <si>
    <t>23-21 47 00 Musical Equipment</t>
  </si>
  <si>
    <t>23-21 47 11 Conductor Equipment</t>
  </si>
  <si>
    <t>23-21 47 11 11 Conductor Podium</t>
  </si>
  <si>
    <t>23-21 47 11 13 Conductor Platform</t>
  </si>
  <si>
    <t>23-21 47 13 Musical Instrument</t>
  </si>
  <si>
    <t>23-21 47 13 11 String Instrument</t>
  </si>
  <si>
    <t>23-21 47 13 11 11 Piano</t>
  </si>
  <si>
    <t>23-23 00 00 Conveying Systems and Material Handling Products</t>
  </si>
  <si>
    <t>23-23 11 00 Vertical Transportation Equipment</t>
  </si>
  <si>
    <t>23-23 11 11 Elevators</t>
  </si>
  <si>
    <t>23-23 11 11 11 Traction Elevators</t>
  </si>
  <si>
    <t>23-23 11 11 11 11 Freight Traction Elevators</t>
  </si>
  <si>
    <t>23-23 11 11 11 13 Passenger Traction Elevators</t>
  </si>
  <si>
    <t>23-23 11 11 11 15 Residential Traction Elevators</t>
  </si>
  <si>
    <t>23-23 11 11 11 17 Service Traction Elevators</t>
  </si>
  <si>
    <t>23-23 11 11 13 Hydraulic Elevators</t>
  </si>
  <si>
    <t>23-23 11 11 13 11 Freight Hydraulic Elevators</t>
  </si>
  <si>
    <t>23-23 11 11 13 13 Passenger Hydraulic Elevators</t>
  </si>
  <si>
    <t>23-23 11 11 13 15 Residential Hydraulic Elevators</t>
  </si>
  <si>
    <t>23-23 11 11 13 17 Service Hydraulic Elevators</t>
  </si>
  <si>
    <t>23-23 11 11 15 Pneumatic Elevators</t>
  </si>
  <si>
    <t>23-23 11 11 15 11 Pneumatic Passenger Elevators</t>
  </si>
  <si>
    <t>23-23 11 11 17 Rack and Pinion Elevators</t>
  </si>
  <si>
    <t>23-23 11 11 19 Elevator Cabs</t>
  </si>
  <si>
    <t>23-23 11 11 21 Elevator Equipment and Controls</t>
  </si>
  <si>
    <t>23-23 11 11 21 11 Elevator Doors</t>
  </si>
  <si>
    <t>23-23 11 11 21 13 Elevator Controls</t>
  </si>
  <si>
    <t>23-23 11 11 23 Elevator Restoration Products</t>
  </si>
  <si>
    <t>23-23 11 13 Escalators</t>
  </si>
  <si>
    <t>23-23 13 00 Lifting Equipment</t>
  </si>
  <si>
    <t>23-23 13 11 Lifts</t>
  </si>
  <si>
    <t>23-23 13 11 11 Boom Lifts</t>
  </si>
  <si>
    <t>23-23 13 11 13 Fork Lifts</t>
  </si>
  <si>
    <t>23-23 13 11 15 Man Lifts</t>
  </si>
  <si>
    <t>23-23 13 11 17 Patient Lifts</t>
  </si>
  <si>
    <t>23-23 13 11 17 11 Installed Patient Lifts</t>
  </si>
  <si>
    <t>23-23 13 11 17 13 Portable Patient Lifts</t>
  </si>
  <si>
    <t>23-23 13 11 19 Platform Lifts</t>
  </si>
  <si>
    <t>23-23 13 11 19 11 Elevating Platform Lifts</t>
  </si>
  <si>
    <t>23-23 13 11 19 13 Inclined Platform Lifts</t>
  </si>
  <si>
    <t>23-23 13 11 19 15 Scissor Platform Lifts</t>
  </si>
  <si>
    <t>23-23 13 11 21 Scaffold Lifts</t>
  </si>
  <si>
    <t>23-23 13 11 23 Stage Screen Lifts</t>
  </si>
  <si>
    <t>23-23 13 11 25 Wheel Chair Lifts</t>
  </si>
  <si>
    <t>23-23 13 11 25 11 Hydraulic Wheel Chair Lifts</t>
  </si>
  <si>
    <t>23-23 13 11 25 11 11 Hydraulic Wheel Chair Rail Lifts</t>
  </si>
  <si>
    <t>23-23 13 11 25 11 13 Hydraulic Wheel Chair Stair Lifts</t>
  </si>
  <si>
    <t>23-23 13 11 25 11 15 Hydraulic Wheel Chair Vertical Lifts</t>
  </si>
  <si>
    <t>23-23 13 11 25 13 Mechanical Wheel Chair Lifts</t>
  </si>
  <si>
    <t>23-23 13 11 25 13 11 Mechanical Wheel Chair Rail Lifts</t>
  </si>
  <si>
    <t>23-23 13 11 25 13 13 Mechanical Wheel Chair Stair Lifts</t>
  </si>
  <si>
    <t>23-23 13 11 25 13 15 Mechanical Wheel Chair Vertical Lifts</t>
  </si>
  <si>
    <t>23-23 15 00 Horizontal Transportation Equipment</t>
  </si>
  <si>
    <t>23-23 15 11 Moving Walks</t>
  </si>
  <si>
    <t>23-23 15 13 People Movers</t>
  </si>
  <si>
    <t>23-23 15 13 11 Monorails</t>
  </si>
  <si>
    <t>23-23 15 13 13 Duorails</t>
  </si>
  <si>
    <t>23-23 15 13 15 Maglevs</t>
  </si>
  <si>
    <t>23-23 15 15 Jetways</t>
  </si>
  <si>
    <t>23-23 15 17 Transportation Gangways</t>
  </si>
  <si>
    <t>23-23 17 00 Materials Handling</t>
  </si>
  <si>
    <t>23-23 17 11 Dumbwaiters</t>
  </si>
  <si>
    <t>23-23 17 11 11 Manual Dumbwaiters</t>
  </si>
  <si>
    <t>23-23 17 11 13 Hydraulic Dumbwaiters</t>
  </si>
  <si>
    <t>23-23 17 11 15 Traction Dumbwaiters</t>
  </si>
  <si>
    <t>23-23 17 13 Material Transport</t>
  </si>
  <si>
    <t>23-23 17 13 11 Automated Document Filing and Retrieval</t>
  </si>
  <si>
    <t>23-23 17 13 13 Automated Guided Vehicles</t>
  </si>
  <si>
    <t>23-23 17 13 13 11 Guided Vehicle Material Handling</t>
  </si>
  <si>
    <t>23-23 17 13 13 13 Track Vehicle Material Handling</t>
  </si>
  <si>
    <t>23-23 17 15 Conveyors</t>
  </si>
  <si>
    <t>23-23 17 15 11 Conveyor Components </t>
  </si>
  <si>
    <t>23-23 17 15 11 11 Conveyor Belts</t>
  </si>
  <si>
    <t>23-23 17 15 11 13 Conveyor Rollers</t>
  </si>
  <si>
    <t>23-23 17 15 13 Belt Conveyors</t>
  </si>
  <si>
    <t>23-23 17 15 15 Bucket Conveyors</t>
  </si>
  <si>
    <t>23-23 17 15 17 Container Conveyors</t>
  </si>
  <si>
    <t>23-23 17 15 19 Hopper and Track Conveyors</t>
  </si>
  <si>
    <t>23-23 17 15 21 Monorail Conveyors</t>
  </si>
  <si>
    <t>23-23 17 15 23 Oscillating Conveyors</t>
  </si>
  <si>
    <t>23-23 17 15 25 Pneumatic Conveyors</t>
  </si>
  <si>
    <t>23-23 17 15 27 Roller Conveyors</t>
  </si>
  <si>
    <t>23-23 17 15 29 Scoop Conveyors</t>
  </si>
  <si>
    <t>23-23 17 15 31 Screw Conveyors</t>
  </si>
  <si>
    <t>23-23 17 15 33 Selective Vertical Conveyors</t>
  </si>
  <si>
    <t>23-23 17 15 35 Postal Conveyors</t>
  </si>
  <si>
    <t>23-23 17 15 37 Baggage Conveying and Dispensing Equipment</t>
  </si>
  <si>
    <t>23-23 17 15 37 11 Baggage Conveyors</t>
  </si>
  <si>
    <t>23-23 17 15 37 13 Baggage Dispensing Units</t>
  </si>
  <si>
    <t>23-23 17 17 Chutes</t>
  </si>
  <si>
    <t>23-23 17 17 11 Coal Chutes</t>
  </si>
  <si>
    <t>23-23 17 17 13 Dry Bulk Materials Chutes</t>
  </si>
  <si>
    <t>23-23 17 17 15 Laundry and Linen Chutes</t>
  </si>
  <si>
    <t>23-23 17 17 17 Package Chutes</t>
  </si>
  <si>
    <t>23-23 17 17 19 Refuse Chutes</t>
  </si>
  <si>
    <t>23-23 17 19 Feeder Equipment</t>
  </si>
  <si>
    <t>23-23 17 19 11 Apron Feeders</t>
  </si>
  <si>
    <t>23-23 17 19 13 Reciprocating Plate Feeders</t>
  </si>
  <si>
    <t>23-23 17 19 15 Rotary Airlock Feeders</t>
  </si>
  <si>
    <t>23-23 17 19 17 Rotary Flow Feeders</t>
  </si>
  <si>
    <t>23-23 17 19 19 Vibratory Feeders</t>
  </si>
  <si>
    <t>23-23 17 21 Pneumatic Tube Systems</t>
  </si>
  <si>
    <t>23-23 17 21 11 Pneumatic Tubes</t>
  </si>
  <si>
    <t>23-23 17 21 13 Pneumatic Tube Controls</t>
  </si>
  <si>
    <t>23-23 17 21 15 Pneumatic Tube Vacuum Boxes</t>
  </si>
  <si>
    <t>23-23 17 21 17 Document Conveying Systems</t>
  </si>
  <si>
    <t>23-23 17 23 Cranes</t>
  </si>
  <si>
    <t>23-23 17 23 11 Hydraulic Cranes</t>
  </si>
  <si>
    <t>23-23 17 23 11 11 Hydraulic Bridge Cranes</t>
  </si>
  <si>
    <t>23-23 17 23 11 11 11 Top Running Hydraulic Overhead Cranes</t>
  </si>
  <si>
    <t>23-23 17 23 11 11 13 Underslung Hydraulic Overhead Cranes</t>
  </si>
  <si>
    <t>23-23 17 23 11 13 Hydraulic Gantry Cranes</t>
  </si>
  <si>
    <t>23-23 17 23 11 15 Hydraulic Jib Cranes</t>
  </si>
  <si>
    <t>23-23 17 23 11 17 Hydraulic Mobile Cranes</t>
  </si>
  <si>
    <t>23-23 17 23 11 19 Hydraulic Terrain Cranes</t>
  </si>
  <si>
    <t>23-23 17 23 11 21 Hydraulic Top Running Overhead Cranes</t>
  </si>
  <si>
    <t>23-23 17 23 11 23 Hydraulic Tower Cranes</t>
  </si>
  <si>
    <t>23-23 17 23 11 25 Hydraulic Track Cranes</t>
  </si>
  <si>
    <t>23-23 17 23 11 27 Hydraulic Underslung Overhead Cranes</t>
  </si>
  <si>
    <t>23-23 17 23 11 29 Hydraulic Workshop Cranes</t>
  </si>
  <si>
    <t>23-23 17 23 13 Mechanical Cranes</t>
  </si>
  <si>
    <t>23-23 17 23 13 11 Mechanical Bridge Cranes</t>
  </si>
  <si>
    <t>23-23 17 23 13 11 11 Top Running Mechanical Overhead Cranes</t>
  </si>
  <si>
    <t>23-23 17 23 13 11 13 Underslung Mechanical Overhead Cranes</t>
  </si>
  <si>
    <t>23-23 17 23 13 13 Mechanical Gantry Cranes</t>
  </si>
  <si>
    <t>23-23 17 23 13 15 Mechanical Jib Cranes</t>
  </si>
  <si>
    <t>23-23 17 23 13 17 Mechanical Mobile Cranes</t>
  </si>
  <si>
    <t>23-23 17 23 13 19 Mechanical Terrain Cranes</t>
  </si>
  <si>
    <t>23-23 17 23 13 21 Mechanical Top Running Overhead Cranes</t>
  </si>
  <si>
    <t>23-23 17 23 13 23 Mechanical Tower Cranes</t>
  </si>
  <si>
    <t>23-23 17 23 13 25 Mechanical Track Cranes</t>
  </si>
  <si>
    <t>23-23 17 23 13 27 Mechanical Underslung Overhead Cranes</t>
  </si>
  <si>
    <t>23-23 17 23 13 29 Mechanical Workshop Cranes</t>
  </si>
  <si>
    <t>23-23 17 23 15 Electric Cranes</t>
  </si>
  <si>
    <t>23-23 17 23 15 11 Electric Bridge Cranes</t>
  </si>
  <si>
    <t>23-23 17 23 15 13 Top Running Electric Overhead Cranes</t>
  </si>
  <si>
    <t>23-23 17 23 15 15 Underslung Electric Overhead Cranes</t>
  </si>
  <si>
    <t>23-23 17 23 15 17 Electric Gantry Cranes</t>
  </si>
  <si>
    <t>23-23 17 23 15 19 Electric Jib Cranes</t>
  </si>
  <si>
    <t>23-23 17 23 15 21 Electric Mobile Cranes</t>
  </si>
  <si>
    <t>23-23 17 23 15 23 Electric Terrain Cranes</t>
  </si>
  <si>
    <t>23-23 17 23 15 25 Electric Top Running Overhead Cranes</t>
  </si>
  <si>
    <t>23-23 17 23 15 27 Electric Tower Cranes</t>
  </si>
  <si>
    <t>23-23 17 23 15 29 Electric Track Cranes</t>
  </si>
  <si>
    <t>23-23 17 23 15 31 Electric Underslung Overhead Cranes</t>
  </si>
  <si>
    <t>23-23 17 23 15 33 Electric Workshop Cranes</t>
  </si>
  <si>
    <t>23-23 17 25 Derricks</t>
  </si>
  <si>
    <t>23-23 17 27 Hoists</t>
  </si>
  <si>
    <t>23-23 17 27 11 Fixed Hoists</t>
  </si>
  <si>
    <t>23-23 17 27 11 11 Pneumatic Fixed Hoists</t>
  </si>
  <si>
    <t>23-23 17 27 11 13 Electric Fixed Hoists</t>
  </si>
  <si>
    <t>23-23 17 27 11 15 Manual Fixed Hoists</t>
  </si>
  <si>
    <t>23-23 17 27 11 17 Hydraulic Fixed Hoists</t>
  </si>
  <si>
    <t>23-23 17 27 13 Trolley Hoists</t>
  </si>
  <si>
    <t>23-23 17 27 13 11 Pneumatic Trolley Hoists</t>
  </si>
  <si>
    <t>23-23 17 27 13 13 Electric Trolley Hoists</t>
  </si>
  <si>
    <t>23-23 17 27 13 15 Manual Trolley Hoists</t>
  </si>
  <si>
    <t>23-23 17 27 13 17 Hydraulic Trolley Hoists</t>
  </si>
  <si>
    <t>23-23 19 00 Turntables</t>
  </si>
  <si>
    <t>23-23 19 11 Stage Turntables</t>
  </si>
  <si>
    <t>23-23 19 13 Exhibit and Display Turntables</t>
  </si>
  <si>
    <t>23-23 19 15 Vehicular Turntable</t>
  </si>
  <si>
    <t>23-23 21 00 Parking Systems</t>
  </si>
  <si>
    <t>23-23 21 11 Car Parking Systems</t>
  </si>
  <si>
    <t>23-23 23 00 Loading Dock Equipment</t>
  </si>
  <si>
    <t>23-23 23 11 Loading Dock Bumpers Seals</t>
  </si>
  <si>
    <t>23-23 23 13 Dock Levelers</t>
  </si>
  <si>
    <t>23-23 23 13 11 Powered Dock Levelers</t>
  </si>
  <si>
    <t>23-23 23 13 13 Manual Dock Levelers</t>
  </si>
  <si>
    <t>23-23 23 13 15 Hydraulic Dock Levelers</t>
  </si>
  <si>
    <t>23-23 23 15 Loading Dock Lifts</t>
  </si>
  <si>
    <t>23-23 23 15 11 Powered Loading Dock Lifts</t>
  </si>
  <si>
    <t>23-23 23 15 13 Manual Loading Dock Lifts</t>
  </si>
  <si>
    <t>23-23 23 17 Loading Dock Ramps And Bridges</t>
  </si>
  <si>
    <t>23-23 23 17 11 Portable Loading Dock Ramps</t>
  </si>
  <si>
    <t>23-23 23 17 13 Portable Loading Dock Bridges</t>
  </si>
  <si>
    <t>23-23 23 17 15 Portable Loading Dock Platforms</t>
  </si>
  <si>
    <t>23-23 23 19 Loading Dock Seals</t>
  </si>
  <si>
    <t>23-23 23 19 11 Inflatable Loading Dock Seals</t>
  </si>
  <si>
    <t>23-23 23 19 13 Loading Dock Weather Seals</t>
  </si>
  <si>
    <t>23-23 23 21 Loading Dock Shelters</t>
  </si>
  <si>
    <t>23-23 23 23 Loading Dock Vehicle Restraints</t>
  </si>
  <si>
    <t>23-23 23 23 11 Electric Loading Dock Vehicle Restraints</t>
  </si>
  <si>
    <t>23-23 23 23 13 Electro Magnetic Loading Dock Vehicle Restraints</t>
  </si>
  <si>
    <t>23-23 23 23 15 Hydraulic Loading Dock Vehicle Restraints</t>
  </si>
  <si>
    <t>23-23 25 00 Scaffolding</t>
  </si>
  <si>
    <t>23-23 25 11 Suspended Scaffolding</t>
  </si>
  <si>
    <t>23-23 25 11 11 Beam Suspended Scaffolding</t>
  </si>
  <si>
    <t>23-23 25 11 13 Carriage Suspended Scaffolding</t>
  </si>
  <si>
    <t>23-23 25 11 15 Hook Suspended Scaffolding</t>
  </si>
  <si>
    <t>23-23 25 13 Scaffolding Rope Climbers</t>
  </si>
  <si>
    <t>23-23 25 13 11 Scaffolding Manual Rope Climbers</t>
  </si>
  <si>
    <t>23-23 25 13 13 Scaffolding Powered Rope Climbers</t>
  </si>
  <si>
    <t>23-23 25 15 Scaffolding Telescoping Platforms</t>
  </si>
  <si>
    <t>23-23 25 15 11 Electric and Battery Scaffolding Telescoping Platforms</t>
  </si>
  <si>
    <t>23-23 25 15 13 Pneumatic Scaffolding Telescoping Platforms</t>
  </si>
  <si>
    <t>23-23 25 17 Powered Scaffolding</t>
  </si>
  <si>
    <t>23-25 00 00 Medical and Laboratory Equipment</t>
  </si>
  <si>
    <t>23-25 11 00 Anesthesiology and Respiratory Products</t>
  </si>
  <si>
    <t>23-25 11 11 Anesthesiology Furnishings</t>
  </si>
  <si>
    <t>23-25 11 13 Anesthesiology Equipment</t>
  </si>
  <si>
    <t>23-25 11 13 11 Anesthesia Carts</t>
  </si>
  <si>
    <t>23-25 11 13 13 Anesthesia Gas Equipment</t>
  </si>
  <si>
    <t>23-25 11 13 15 Anesthesia Absorber Units</t>
  </si>
  <si>
    <t>23-25 11 13 17 Anesthesia Temperature Control Units</t>
  </si>
  <si>
    <t>23-25 11 13 19 Anesthesia Intrathecal Pumps</t>
  </si>
  <si>
    <t>23-25 11 13 21 Anesthesia Equipment Calibrators</t>
  </si>
  <si>
    <t>23-25 11 13 23 Anesthesia Inhalation Analgesia Units</t>
  </si>
  <si>
    <t>23-25 11 13 23 11 Anesthesia Inhalation Analgesia Central Gases and Vacuum Units</t>
  </si>
  <si>
    <t>23-25 11 13 23 13 Anesthesia Inhalation Analgesia Central Vacuum Only Units</t>
  </si>
  <si>
    <t>23-25 11 13 25 Respiratory Monitoring Products</t>
  </si>
  <si>
    <t>23-25 11 13 25 11 Apnea Monitors</t>
  </si>
  <si>
    <t>23-25 11 13 25 13 Arterial Blood Gas Monitors</t>
  </si>
  <si>
    <t>23-25 11 13 25 15 Carbon Dioxide End Tidal Monitors</t>
  </si>
  <si>
    <t>23-25 11 13 25 17 Esophageal Motility Recording Units</t>
  </si>
  <si>
    <t>23-25 11 13 25 19 Esophageal Stethoscopes</t>
  </si>
  <si>
    <t>23-25 11 13 25 21 Oxygen Analyzers</t>
  </si>
  <si>
    <t>23-25 11 13 25 23 Oxygen Monitors</t>
  </si>
  <si>
    <t>23-25 11 13 25 25 Respiratory Monitoring Kits</t>
  </si>
  <si>
    <t>23-25 11 13 27 Pulmonary Function Products</t>
  </si>
  <si>
    <t>23-25 11 13 27 11 Bedside Pulmonary Function Screeners</t>
  </si>
  <si>
    <t>23-25 11 13 27 13 Body Plethysmographs</t>
  </si>
  <si>
    <t>23-25 11 13 27 15 Pneumotachs</t>
  </si>
  <si>
    <t>23-25 11 13 27 15 11 Lilly Pneumotachs</t>
  </si>
  <si>
    <t>23-25 11 13 27 15 13 Fleisch Pneumotachs</t>
  </si>
  <si>
    <t>23-25 11 13 27 17 Pulmonary Calibration Devices</t>
  </si>
  <si>
    <t>23-25 11 13 27 19 Pulmonary Function Calculators</t>
  </si>
  <si>
    <t>23-25 11 13 27 21 Pulmonary Function With Computer Analyzers</t>
  </si>
  <si>
    <t>23-25 11 13 27 23 Pulmonary Gas Analyzers</t>
  </si>
  <si>
    <t>23-25 11 13 27 25 Pulmonary Gas Monitors</t>
  </si>
  <si>
    <t>23-25 11 13 27 27 Pulmonary Peak Flowmeters</t>
  </si>
  <si>
    <t>23-25 11 13 27 29 Pulmonary Pressure Monitors</t>
  </si>
  <si>
    <t>23-25 11 13 27 31 Pulmonary Ventilation Monitors</t>
  </si>
  <si>
    <t>23-25 11 13 27 33 Respiratory Temperature Monitors</t>
  </si>
  <si>
    <t>23-25 11 13 27 35 Sleep Study Monitors</t>
  </si>
  <si>
    <t>23-25 11 13 27 37 Spirometers</t>
  </si>
  <si>
    <t>23-25 11 13 27 37 11 Diagnostic Spirometers</t>
  </si>
  <si>
    <t>23-25 11 13 27 37 13 Monitoring Spirometers</t>
  </si>
  <si>
    <t>23-25 11 13 27 37 15 Therapeutic Spirometers</t>
  </si>
  <si>
    <t>23-25 11 13 29 Oxygen Delivery Products</t>
  </si>
  <si>
    <t>23-25 11 13 29 11 Oxygen Concentrators</t>
  </si>
  <si>
    <t>23-25 11 13 29 13 Oxygen Air Blenders</t>
  </si>
  <si>
    <t>23-25 11 13 29 15 Oxygen Timers</t>
  </si>
  <si>
    <t>23-25 11 13 29 17 Oxygen Compressors</t>
  </si>
  <si>
    <t>23-25 11 13 29 19 Medical Oxygen Head Hoods</t>
  </si>
  <si>
    <t>23-25 11 13 29 21 Medical Oxygen Aerosol Tents</t>
  </si>
  <si>
    <t>23-25 11 13 29 23 Medical Hyperbaric Chambers</t>
  </si>
  <si>
    <t>23-25 11 13 29 25 Medical Inhalators</t>
  </si>
  <si>
    <t>23-25 11 13 29 27 Oxygen Therapy Delivery Equipment</t>
  </si>
  <si>
    <t>23-25 11 13 29 29 Medical Oxygen Insufflators</t>
  </si>
  <si>
    <t>23-25 11 13 29 31 Liquid Oxygen Converters</t>
  </si>
  <si>
    <t>23-25 11 13 31 Airway Management Products</t>
  </si>
  <si>
    <t>23-25 11 13 31 11 Airway Pressure Gages</t>
  </si>
  <si>
    <t>23-25 11 13 31 13 Pharyngometers</t>
  </si>
  <si>
    <t>23-25 11 13 33 Intubation Products</t>
  </si>
  <si>
    <t>23-25 11 13 33 11 Laryngoscopes</t>
  </si>
  <si>
    <t>23-25 11 13 33 13 Intubation Benders</t>
  </si>
  <si>
    <t>23-25 11 13 33 15 Intubation Gauges</t>
  </si>
  <si>
    <t>23-25 11 13 33 17 Carbon Dioxide Patient Detectors</t>
  </si>
  <si>
    <t>23-25 11 13 33 19 Intubation Suction Pumps</t>
  </si>
  <si>
    <t>23-25 11 13 35 Negative Pressure Ventilators</t>
  </si>
  <si>
    <t>23-25 11 13 35 11 Iron Lungs</t>
  </si>
  <si>
    <t>23-25 11 13 35 13 Chest Cuirass Products</t>
  </si>
  <si>
    <t>23-25 11 13 37 Positive Pressure Ventilators</t>
  </si>
  <si>
    <t>23-25 11 13 37 11 Intermittent Positive Pressure Breathing Ventilator Units</t>
  </si>
  <si>
    <t>23-25 11 13 37 13 Non Invasive Continuous Positive Air Pressure Ventilator Units</t>
  </si>
  <si>
    <t>23-25 11 13 37 15 Non Invasive Bi Level Ventilator Units</t>
  </si>
  <si>
    <t>23-25 11 13 37 17 Transport Ventilators</t>
  </si>
  <si>
    <t>23-25 11 13 37 19 Adult Intensive Care Ventilators</t>
  </si>
  <si>
    <t>23-25 11 13 37 21 High Frequency Ventilators</t>
  </si>
  <si>
    <t>23-25 11 13 37 23 Home Care Ventilators</t>
  </si>
  <si>
    <t>23-25 11 13 37 25 Positive End Expiratory Pressure Ventilator Valves</t>
  </si>
  <si>
    <t>23-25 11 13 37 27 Ventilator Water Traps</t>
  </si>
  <si>
    <t>23-25 11 13 37 29 Ventilator Gas Sampling Ports</t>
  </si>
  <si>
    <t>23-25 11 13 37 31 Ventilator Heat Exchangers</t>
  </si>
  <si>
    <t>23-25 11 13 37 33 Ventilator Moisture Exchangers</t>
  </si>
  <si>
    <t>23-25 11 13 39 Resuscitation Products</t>
  </si>
  <si>
    <t>23-25 11 13 39 11 Manual Resuscitators</t>
  </si>
  <si>
    <t>23-25 11 13 39 13 Pneumatic Resuscitators</t>
  </si>
  <si>
    <t>23-25 11 13 39 15 Electro Mechanical Resuscitators</t>
  </si>
  <si>
    <t>23-25 11 13 41 Lung Fluid Products</t>
  </si>
  <si>
    <t>23-25 11 13 41 11 Pleural Cavity Drainage Units</t>
  </si>
  <si>
    <t>23-25 11 15 Anesthesiology Prefabricated Structures</t>
  </si>
  <si>
    <t>23-25 11 15 11 Anesthesiology Gas Columns</t>
  </si>
  <si>
    <t>23-25 13 00 Audiology Products</t>
  </si>
  <si>
    <t>23-25 13 11 Audiology Equipment</t>
  </si>
  <si>
    <t>23-25 13 11 11 Audiometers</t>
  </si>
  <si>
    <t>23-25 13 11 11 11 Diagnostic Audiometers</t>
  </si>
  <si>
    <t>23-25 13 11 11 13 Group Screening Audiometers</t>
  </si>
  <si>
    <t>23-25 13 11 11 15 Middle Ear Impedance Diagnostic Audiometers</t>
  </si>
  <si>
    <t>23-25 13 11 13 Audiometric Bone Vibrators</t>
  </si>
  <si>
    <t>23-25 13 11 15 Middle Ear Analyzers</t>
  </si>
  <si>
    <t>23-25 13 11 17 Auditory Function Screening Units</t>
  </si>
  <si>
    <t>23-25 13 11 19 Auditory Test Graphic Recorders</t>
  </si>
  <si>
    <t>23-25 13 11 21 Auditory Analyzers</t>
  </si>
  <si>
    <t>23-25 13 11 21 11 Evoked Potential Auditory Analyzers</t>
  </si>
  <si>
    <t>23-25 13 11 23 Ear Fenestrometers</t>
  </si>
  <si>
    <t>23-25 13 11 25 Electrocochleographs</t>
  </si>
  <si>
    <t>23-25 13 11 27 Hearing Aides</t>
  </si>
  <si>
    <t>23-25 13 11 29 Hearing Aid Analyzers</t>
  </si>
  <si>
    <t>23-25 13 11 31 Tinnitus Analyzers</t>
  </si>
  <si>
    <t>23-25 13 11 33 Toynbee Diagnostic Tubes</t>
  </si>
  <si>
    <t>23-25 13 11 35 Tympanometers</t>
  </si>
  <si>
    <t>23-25 13 13 Audiology Prefabricated Structures</t>
  </si>
  <si>
    <t>23-25 13 13 11 Audio Booths</t>
  </si>
  <si>
    <t>23-25 13 13 13 Double Wall Audio Booths</t>
  </si>
  <si>
    <t>23-25 13 13 13 11 Definitive Test Double Wall Audio Booths</t>
  </si>
  <si>
    <t>23-25 13 13 15 Single Wall Audio Booths</t>
  </si>
  <si>
    <t>23-25 13 13 17 Acoustic Hearing Test Chambers</t>
  </si>
  <si>
    <t>23-25 15 00 Autopsy and Postmortem Products</t>
  </si>
  <si>
    <t>23-25 15 11 Autopsy and Postmortem Furnishings</t>
  </si>
  <si>
    <t>23-25 15 11 11 Postmortem Refrigerators and Freezers</t>
  </si>
  <si>
    <t>23-25 15 11 11 11 Cadaver Cabinet Refrigerators</t>
  </si>
  <si>
    <t>23-25 15 11 11 13 Cadaver Freezers</t>
  </si>
  <si>
    <t>23-25 15 11 11 15 Cadaver Refrigerated Rooms</t>
  </si>
  <si>
    <t>23-25 15 11 11 17 Cadaver Refrigerators</t>
  </si>
  <si>
    <t>23-25 15 11 11 19 Cadaver Walk In Refrigerators</t>
  </si>
  <si>
    <t>23-25 15 11 13 Autopsy Tables</t>
  </si>
  <si>
    <t>23-25 15 11 13 11 Autopsy Body Boards</t>
  </si>
  <si>
    <t>23-25 15 11 13 13 Autopsy Dissecting Tank Tables</t>
  </si>
  <si>
    <t>23-25 15 11 13 15 Autopsy Head Rests</t>
  </si>
  <si>
    <t>23-25 15 11 13 17 Autopsy Sinks</t>
  </si>
  <si>
    <t>23-25 15 11 13 19 Mobile Autopsy Tables</t>
  </si>
  <si>
    <t>23-25 15 11 13 21 Stationary Autopsy Tables</t>
  </si>
  <si>
    <t>23-25 15 11 15 Embalming Sinks</t>
  </si>
  <si>
    <t>23-25 15 13 Autopsy and Postmortem Equipment</t>
  </si>
  <si>
    <t>23-25 15 13 11 Cadaver Lifts</t>
  </si>
  <si>
    <t>23-25 15 13 11 11 Cadaver Electric Lifts</t>
  </si>
  <si>
    <t>23-25 15 13 11 13 Cadaver Hydraulic Lifts</t>
  </si>
  <si>
    <t>23-25 15 13 11 15 Cadaver Scissor Lift Trolleys</t>
  </si>
  <si>
    <t>23-25 15 13 13 Autopsy Equipment</t>
  </si>
  <si>
    <t>23-25 15 13 13 11 Autopsy Fluid Collection Vacuum Aspirators</t>
  </si>
  <si>
    <t>23-25 15 13 13 13 Autopsy Hanging Scales</t>
  </si>
  <si>
    <t>23-25 15 13 13 15 Autopsy Saws</t>
  </si>
  <si>
    <t>23-25 15 13 13 17 Bone Dust Collectors</t>
  </si>
  <si>
    <t>23-25 15 13 15 Cadaver Transport And Storage Products</t>
  </si>
  <si>
    <t>23-25 15 13 15 11 Autopsy Carts</t>
  </si>
  <si>
    <t>23-25 15 13 15 13 Body Transport Containers</t>
  </si>
  <si>
    <t>23-25 15 13 15 15 Cadaver Carriers</t>
  </si>
  <si>
    <t>23-25 15 13 15 17 Cadaver Lifter Or Transfer Devices</t>
  </si>
  <si>
    <t>23-25 15 13 15 19 Cadaver Storage Cabinets</t>
  </si>
  <si>
    <t>23-25 15 13 15 21 Cadaver Storage Racks</t>
  </si>
  <si>
    <t>23-25 15 13 15 23 Cadaver Trays</t>
  </si>
  <si>
    <t>23-25 15 15 Autopsy and Postmortem Prefabricated Structures</t>
  </si>
  <si>
    <t>23-25 15 15 11 Autopsy Workstations</t>
  </si>
  <si>
    <t>23-25 15 15 11 11 Autopsy Grossing Workstations</t>
  </si>
  <si>
    <t>23-25 15 15 11 13 Embalming Workstations</t>
  </si>
  <si>
    <t>23-25 15 15 11 15 Autopsy Down Draft Workstations</t>
  </si>
  <si>
    <t>23-25 15 17 Autopsy and Postmortem Devices</t>
  </si>
  <si>
    <t>23-25 17 00 Dental Products</t>
  </si>
  <si>
    <t>23-25 17 11 Dental Furnishings</t>
  </si>
  <si>
    <t>23-25 17 11 11 Dental Cabinets</t>
  </si>
  <si>
    <t>23-25 17 11 11 11 Mobile Dental Cabinets</t>
  </si>
  <si>
    <t>23-25 17 11 11 13 Dental Operating Stool</t>
  </si>
  <si>
    <t>23-25 17 11 13 Dental Examination Chairs</t>
  </si>
  <si>
    <t>23-25 17 11 15 Dental Stools</t>
  </si>
  <si>
    <t>23-25 17 11 17 Dental Cabinets</t>
  </si>
  <si>
    <t>23-25 17 11 19 Dental Tables</t>
  </si>
  <si>
    <t>23-25 17 11 21 Dental Combination Furniture Sets</t>
  </si>
  <si>
    <t>23-25 17 11 23 Dental Impression Water Baths</t>
  </si>
  <si>
    <t>23-25 17 11 25 Dental Lighting Products</t>
  </si>
  <si>
    <t>23-25 17 11 25 11 Dental Fiber Optic Lights</t>
  </si>
  <si>
    <t>23-25 17 11 25 13 Dental Operating Illumination Sets</t>
  </si>
  <si>
    <t>23-25 17 11 25 15 Dental Operating Light Tripods</t>
  </si>
  <si>
    <t>23-25 17 11 25 17 General Dental Lights</t>
  </si>
  <si>
    <t>23-25 17 13 Dental Equipment</t>
  </si>
  <si>
    <t>23-25 17 13 11 Dental Furnaces</t>
  </si>
  <si>
    <t>23-25 17 13 11 11 Dental Burnout Laboratory Furnaces</t>
  </si>
  <si>
    <t>23-25 17 13 11 13 Porcelain Glazing Laboratory Furnaces</t>
  </si>
  <si>
    <t>23-25 17 13 11 15 Vacuum Porcelain Furnaces</t>
  </si>
  <si>
    <t>23-25 17 13 13 Dental Specialized Hoods</t>
  </si>
  <si>
    <t>23-25 17 13 13 11 Dental Acrylic Floor Standing Fume Hoods</t>
  </si>
  <si>
    <t>23-25 17 13 13 13 Dental Fishmouth Hoods</t>
  </si>
  <si>
    <t>23-25 17 13 13 15 Dental Splash Hoods</t>
  </si>
  <si>
    <t>23-25 17 13 13 17 Dental Splash Hoods with Shield</t>
  </si>
  <si>
    <t>23-25 17 13 15 Dental Procedure Products</t>
  </si>
  <si>
    <t>23-25 17 13 15 01 Calcium Hydroxide Placement Tools</t>
  </si>
  <si>
    <t>23-25 17 13 15 03 Composite Placement Tools</t>
  </si>
  <si>
    <t>23-25 17 13 15 05 Crown Or Bridge Removers</t>
  </si>
  <si>
    <t>23-25 17 13 15 07 Dental Amalgam Carvers</t>
  </si>
  <si>
    <t>23-25 17 13 15 09 Dental Amalgamator</t>
  </si>
  <si>
    <t>23-25 17 13 15 11 Dental Anesthesia Sets</t>
  </si>
  <si>
    <t>23-25 17 13 15 13 Dental Bur Holders</t>
  </si>
  <si>
    <t>23-25 17 13 15 15 Dental Burnishers</t>
  </si>
  <si>
    <t>23-25 17 13 15 17 Dental Burs</t>
  </si>
  <si>
    <t>23-25 17 13 15 19 Dental Calipers</t>
  </si>
  <si>
    <t>23-25 17 13 15 21 Dental Cryosurgical Units</t>
  </si>
  <si>
    <t>23-25 17 13 15 23 Dental Dehydrators</t>
  </si>
  <si>
    <t>23-25 17 13 15 25 Dental Depth Gauges</t>
  </si>
  <si>
    <t>23-25 17 13 15 27 Dental Drills</t>
  </si>
  <si>
    <t>23-25 17 13 15 29 Dental Elevators</t>
  </si>
  <si>
    <t>23-25 17 13 15 31 Dental Excavators</t>
  </si>
  <si>
    <t>23-25 17 13 15 33 Dental Expanders</t>
  </si>
  <si>
    <t>23-25 17 13 15 35 Dental Filler Contouring Instruments</t>
  </si>
  <si>
    <t>23-25 17 13 15 37 Dental Fracture Detecting Tools</t>
  </si>
  <si>
    <t>23-25 17 13 15 39 Dental Gages</t>
  </si>
  <si>
    <t>23-25 17 13 15 41 Dental Guides</t>
  </si>
  <si>
    <t>23-25 17 13 15 43 Dental Heat Carriers</t>
  </si>
  <si>
    <t>23-25 17 13 15 45 Dental Hygiene Instruments</t>
  </si>
  <si>
    <t>23-25 17 13 15 47 Dental Instrument Cassettes</t>
  </si>
  <si>
    <t>23-25 17 13 15 49 Dental Instrument Sharpening Equipment</t>
  </si>
  <si>
    <t>23-25 17 13 15 51 Dental Instrument Trays</t>
  </si>
  <si>
    <t>23-25 17 13 15 53 Dental Instruments Mats</t>
  </si>
  <si>
    <t>23-25 17 13 15 55 Dental Lasers</t>
  </si>
  <si>
    <t>23-25 17 13 15 57 Dental Mallets</t>
  </si>
  <si>
    <t>23-25 17 13 15 59 Dental Mixing Slabs</t>
  </si>
  <si>
    <t>23-25 17 13 15 61 Dental Nippers</t>
  </si>
  <si>
    <t>23-25 17 13 15 63 Dental Operative Brushes</t>
  </si>
  <si>
    <t>23-25 17 13 15 65 Dental Oral Suction Devices</t>
  </si>
  <si>
    <t>23-25 17 13 15 67 Dental Pin Benders</t>
  </si>
  <si>
    <t>23-25 17 13 15 69 Dental Pin Drivers</t>
  </si>
  <si>
    <t>23-25 17 13 15 71 Dental Placement Instruments</t>
  </si>
  <si>
    <t>23-25 17 13 15 73 Dental Pulp Testers</t>
  </si>
  <si>
    <t>23-25 17 13 15 75 Dental Reamers</t>
  </si>
  <si>
    <t>23-25 17 13 15 77 Dental Retraction Cord Packing Instruments</t>
  </si>
  <si>
    <t>23-25 17 13 15 79 Dental Retractors</t>
  </si>
  <si>
    <t>23-25 17 13 15 81 Dental Saliva Ejectors</t>
  </si>
  <si>
    <t>23-25 17 13 15 83 Dental Scalers</t>
  </si>
  <si>
    <t>23-25 17 13 15 85 Dental Spreaders</t>
  </si>
  <si>
    <t>23-25 17 13 15 87 Dental Tooth Separators</t>
  </si>
  <si>
    <t>23-25 17 13 15 89 Dental Vitality Testers</t>
  </si>
  <si>
    <t>23-25 17 13 15 91 Dentoscopes</t>
  </si>
  <si>
    <t>23-25 17 13 15 93 Intraoral Lights</t>
  </si>
  <si>
    <t>23-25 17 13 15 95 Pneumatic Dental Chisels</t>
  </si>
  <si>
    <t>23-25 17 13 15 97 Temporomandibular Joint (TMJ) Dental Videoscopes</t>
  </si>
  <si>
    <t>23-25 17 13 17 Dental Tanks</t>
  </si>
  <si>
    <t>23-25 17 13 17 11 Dental Blow Out Tanks</t>
  </si>
  <si>
    <t>23-25 17 13 17 13 Dental Curing Tanks</t>
  </si>
  <si>
    <t>23-25 17 13 17 15 Dental Washout Blow Out Tanks</t>
  </si>
  <si>
    <t>23-25 17 13 19 Dental Polishing and Grinding Machines</t>
  </si>
  <si>
    <t>23-25 17 13 19 11 Dental Combination Grinding and Polishing Machines</t>
  </si>
  <si>
    <t>23-25 17 13 19 13 Dental Grinding Machines</t>
  </si>
  <si>
    <t>23-25 17 13 19 15 Dental Polishing Machines</t>
  </si>
  <si>
    <t>23-25 17 13 21 Dental Imaging Products</t>
  </si>
  <si>
    <t>23-25 17 13 21 11 Cephalometric Radiographic Fluoroscopic Units</t>
  </si>
  <si>
    <t>23-25 17 13 21 13 Dental Film Processors</t>
  </si>
  <si>
    <t>23-25 17 13 21 15 Dental Radioactive Tracers</t>
  </si>
  <si>
    <t>23-25 17 13 21 17 Dental Radiographic Fluoroscopic Units</t>
  </si>
  <si>
    <t>23-25 17 13 21 17 11 Panographic Cephalo Dental Radiographic Fluoroscopic Units</t>
  </si>
  <si>
    <t>23-25 17 13 21 17 13 Panographic Dental Radiographic Fluoroscopic Units</t>
  </si>
  <si>
    <t>23-25 17 13 21 19 Dental Radiography Film Analyzers</t>
  </si>
  <si>
    <t>23-25 17 13 21 21 Dental Radiology Film Hangers</t>
  </si>
  <si>
    <t>23-25 17 13 21 23 Dental Radiology Film Holders</t>
  </si>
  <si>
    <t>23-25 17 13 21 25 Dental Radiology Film Mounts</t>
  </si>
  <si>
    <t>23-25 17 13 21 27 Dental X Ray Duplicators</t>
  </si>
  <si>
    <t>23-25 17 13 21 29 Dental X Ray Units</t>
  </si>
  <si>
    <t>23-25 17 13 21 31 Dental X Ray Viewers</t>
  </si>
  <si>
    <t>23-25 17 13 23 Dental Sterilization Products</t>
  </si>
  <si>
    <t>23-25 17 13 23 11 Dental Steam Cleaners</t>
  </si>
  <si>
    <t>23-25 17 13 25 Dental Laboratory Products</t>
  </si>
  <si>
    <t>23-25 17 13 25 11 Dental Air Abrasion Units</t>
  </si>
  <si>
    <t>23-25 17 13 25 13 Dental Burners</t>
  </si>
  <si>
    <t>23-25 17 13 25 15 Dental Casting Machines</t>
  </si>
  <si>
    <t>23-25 17 13 25 17 Dental Curing Units</t>
  </si>
  <si>
    <t>23-25 17 13 25 17 11 2 Stage Dental Curing Units</t>
  </si>
  <si>
    <t>23-25 17 13 25 17 13 3 Stage Dental Curing Units</t>
  </si>
  <si>
    <t>23-25 17 13 25 19 Dental Dust Collectors</t>
  </si>
  <si>
    <t>23-25 17 13 25 21 Dental Gold Platers</t>
  </si>
  <si>
    <t>23-25 17 13 25 23 Dental Lathes</t>
  </si>
  <si>
    <t>23-25 17 13 25 25 Dental Model Trimmers</t>
  </si>
  <si>
    <t>23-25 17 13 25 27 Dental Models</t>
  </si>
  <si>
    <t>23-25 17 13 25 29 Dental Plaster Traps</t>
  </si>
  <si>
    <t>23-25 17 13 25 31 Dental Resin Curing Units</t>
  </si>
  <si>
    <t>23-25 17 13 25 31 11  Dental Visible Light Resin Curing Units</t>
  </si>
  <si>
    <t>23-25 17 13 25 33 Dental Resins Processing Units</t>
  </si>
  <si>
    <t>23-25 17 13 25 35 Dental Sandblasters</t>
  </si>
  <si>
    <t>23-25 17 13 25 37 Dental Soldering Machines</t>
  </si>
  <si>
    <t>23-25 17 13 25 39 Dental Torches</t>
  </si>
  <si>
    <t>23-25 17 13 25 41 Dental Vacuum Units</t>
  </si>
  <si>
    <t>23-25 17 13 25 43 Dental Vibrators</t>
  </si>
  <si>
    <t>23-25 17 13 25 45 Dental Waxing Units</t>
  </si>
  <si>
    <t>23-25 17 15 Dental Prefabricated Structures</t>
  </si>
  <si>
    <t>23-25 17 15 11 Dental Lab Workcenters</t>
  </si>
  <si>
    <t>23-25 17 15 11 11 Dental Lab Die Trimming Workcenters</t>
  </si>
  <si>
    <t>23-25 17 15 11 13 Dental Lab Equipment Workcenters</t>
  </si>
  <si>
    <t>23-25 17 15 11 15 Dental Lab Metal Grinding Workcenters</t>
  </si>
  <si>
    <t>23-25 17 15 11 17 Dental Lab Microblasting Workcenters</t>
  </si>
  <si>
    <t>23-25 17 15 11 19 Dental Lab Plaster Workcenters</t>
  </si>
  <si>
    <t>23-25 17 15 11 21 Dental Lab Polishing Workcenters</t>
  </si>
  <si>
    <t>23-25 17 15 11 23 Dental Lab Surveying and Milling Workcenters</t>
  </si>
  <si>
    <t>23-25 19 00 Dermatology Products</t>
  </si>
  <si>
    <t>23-25 19 11 Dermatology Furnishings</t>
  </si>
  <si>
    <t>23-25 19 13 Dermatology Equipment</t>
  </si>
  <si>
    <t>23-25 19 13 11 Phototherapy Products</t>
  </si>
  <si>
    <t>23-25 19 13 11 11 Phototherapy Air Circulators</t>
  </si>
  <si>
    <t>23-25 19 13 11 13 Phototherapy Blankets</t>
  </si>
  <si>
    <t>23-25 19 13 11 15 Phototherapy Light Mats</t>
  </si>
  <si>
    <t>23-25 19 13 11 17 Phototherapy Patient Protection Devices</t>
  </si>
  <si>
    <t>23-25 19 13 11 19 Phototherapy Power Units</t>
  </si>
  <si>
    <t>23-25 19 13 11 21 Phototherapy Warmer Beds</t>
  </si>
  <si>
    <t>23-25 19 15 Dermatology Prefabricated Structures</t>
  </si>
  <si>
    <t>23-25 19 15 11 Ultraviolet Treatment Booths</t>
  </si>
  <si>
    <t>23-25 19 15 13 Hand and Foot Ultraviolet Treatment Booths</t>
  </si>
  <si>
    <t>23-25 19 17 Dermatology Devices</t>
  </si>
  <si>
    <t>23-25 21 00 Emergency Trauma and Intensive Care Products</t>
  </si>
  <si>
    <t>23-25 21 11 Emergency Trauma and Intensive Furnishings</t>
  </si>
  <si>
    <t>23-25 21 11 11 Catheter Storage Cabinets</t>
  </si>
  <si>
    <t>23-25 21 13 Emergency Trauma and Intensive Equipment</t>
  </si>
  <si>
    <t>23-25 21 13 11 Emergency Carts</t>
  </si>
  <si>
    <t>23-25 21 13 13 Emergency Transportation Products</t>
  </si>
  <si>
    <t xml:space="preserve">23-25 21 13 13 11 Air Evacuation Stretchers </t>
  </si>
  <si>
    <t>23-25 21 13 13 13 Ambulance Cots</t>
  </si>
  <si>
    <t>23-25 21 13 13 15 Anti Shock Garments</t>
  </si>
  <si>
    <t>23-25 21 13 13 17 Basket Stretchers</t>
  </si>
  <si>
    <t>23-25 21 13 13 19 Scoop Stretchers</t>
  </si>
  <si>
    <t>23-25 21 13 13 21 Spine Boards</t>
  </si>
  <si>
    <t>23-25 21 13 13 23 Water Rescue Tubes</t>
  </si>
  <si>
    <t>23-25 21 13 15 Emergency Airway Management Products</t>
  </si>
  <si>
    <t>23-25 21 13 15 11 Emergency Laryngoscope Kits</t>
  </si>
  <si>
    <t>23-25 21 13 15 13 Emergency Oropharyngeal Airway Devices</t>
  </si>
  <si>
    <t>23-25 21 13 15 15 Emergency Suction Units</t>
  </si>
  <si>
    <t>23-25 21 13 15 17 Emergency Tracheal Tube Kits</t>
  </si>
  <si>
    <t>23-25 21 13 17 Emergency Kits</t>
  </si>
  <si>
    <t>23-25 21 13 17 11 Emergency Dental Kits</t>
  </si>
  <si>
    <t>23-25 21 13 17 13 Emergency First Aid Kits</t>
  </si>
  <si>
    <t>23-25 21 13 17 15 Emergency Fracture Kits</t>
  </si>
  <si>
    <t>23-25 21 13 17 17 Emergency Intravenous IV Kits</t>
  </si>
  <si>
    <t>23-25 21 13 17 19 Emergency Medical First Response Kits</t>
  </si>
  <si>
    <t>23-25 21 13 17 21 Emergency Medical Technician Kits</t>
  </si>
  <si>
    <t>23-25 21 13 17 23 Emergency Obstetrics Kits</t>
  </si>
  <si>
    <t>23-25 21 13 17 25 Emergency Resuscitation Kits</t>
  </si>
  <si>
    <t>23-25 21 13 17 27 Emergency Services Trauma Kits</t>
  </si>
  <si>
    <t>23-25 21 13 17 29 Emergency Ventriculostomy Kits</t>
  </si>
  <si>
    <t>23-25 21 13 19 Emergency Resuscitation Products</t>
  </si>
  <si>
    <t>23-25 21 13 19 11 Diefibrillators</t>
  </si>
  <si>
    <t>23-25 21 13 19 11 11 Acute Care Defibrillators</t>
  </si>
  <si>
    <t>23-25 21 13 19 11 13 Acute Care Defibrillator With Monitors</t>
  </si>
  <si>
    <t>23-25 21 13 19 11 15 Automatic Defibrillators</t>
  </si>
  <si>
    <t>23-25 21 13 19 11 17 Defibrillator with Cardioscopes</t>
  </si>
  <si>
    <t>23-25 21 13 19 11 19 Portable Defibrillators</t>
  </si>
  <si>
    <t>23-25 21 13 19 13 Defibrillator Analyzers</t>
  </si>
  <si>
    <t>23-25 21 13 19 15 Emergency Aspirators</t>
  </si>
  <si>
    <t>23-25 21 13 19 17 Emergency Resuscitators</t>
  </si>
  <si>
    <t>23-25 21 13 19 17 11 Emergency Manual Resuscitators</t>
  </si>
  <si>
    <t>23-25 21 13 19 17 13 Emergency Pulmonary Resuscitators</t>
  </si>
  <si>
    <t>23-25 21 13 19 17 15 Emergency Oxygen Powered Resuscitators</t>
  </si>
  <si>
    <t>23-25 21 13 21 Acute Care Monitoring Units</t>
  </si>
  <si>
    <t>23-25 21 13 21 11 Acute Care Fetal Monitoring Units</t>
  </si>
  <si>
    <t>23-25 21 13 21 13 Acute Care Maternal Monitoring Units</t>
  </si>
  <si>
    <t>23-25 21 13 21 15 Cardiac Output Monitoring Units</t>
  </si>
  <si>
    <t>23-25 21 13 21 17 Intracranial Pressure Monitoring Units</t>
  </si>
  <si>
    <t>23-25 21 13 21 19 Multiparameter Vital Sign Units</t>
  </si>
  <si>
    <t>23-25 21 15 Emergency Trauma and Intensive Prefabricated Structures</t>
  </si>
  <si>
    <t>23-25 21 15 11 Intensive Care Unit Prefabricated Service Columns</t>
  </si>
  <si>
    <t>23-25 21 15 13 Trauma Workcenters</t>
  </si>
  <si>
    <t>23-25 23 00 Endocrinology Products</t>
  </si>
  <si>
    <t>23-25 23 11 Endocrinology Furnishings</t>
  </si>
  <si>
    <t>23-25 23 11 11 Dialysis Chairs</t>
  </si>
  <si>
    <t>23-25 23 11 13 Dialysis Tables</t>
  </si>
  <si>
    <t>23-25 23 13 Endocrinology Equipment</t>
  </si>
  <si>
    <t>23-25 23 13 11 Peritoneal Dialysis Products</t>
  </si>
  <si>
    <t>23-25 23 13 11 11 Continuous Ambulatory Peritoneal Dialysis Transfer Units</t>
  </si>
  <si>
    <t>23-25 23 13 11 13 Dialysis Boxes</t>
  </si>
  <si>
    <t>23-25 23 13 11 15 Pheresis Units</t>
  </si>
  <si>
    <t>23-25 23 13 11 17 Peritoneal Dialysis Units</t>
  </si>
  <si>
    <t>23-25 23 13 11 17 11 Hollow Peritoneal Dialysis Units</t>
  </si>
  <si>
    <t>23-25 23 13 13 Hemodialysis Products</t>
  </si>
  <si>
    <t>23-25 23 13 13 11 Hemodialysis Blood Oxygen Demand Units</t>
  </si>
  <si>
    <t>23-25 23 13 13 13 Hemodialysis Conductivity Meters</t>
  </si>
  <si>
    <t>23-25 23 13 13 15 Hemodialysis Filters</t>
  </si>
  <si>
    <t>23-25 23 13 13 17 Hemodialysis Level Detectors</t>
  </si>
  <si>
    <t>23-25 23 13 13 19 Hemodialysis Pressure Pumps</t>
  </si>
  <si>
    <t>23-25 23 13 13 21 Hemodialysis Reprocessing Units</t>
  </si>
  <si>
    <t>23-25 23 13 13 23 Hemodialysis Tanks</t>
  </si>
  <si>
    <t>23-25 23 13 13 25 Hemodialysis Unit Arterial Pressure Monitors</t>
  </si>
  <si>
    <t>23-25 23 13 13 27 Hemodialysis Unit Blood Pumps</t>
  </si>
  <si>
    <t>23-25 23 13 13 29 Hemodialysis Unit Heparin Infusion Pumps</t>
  </si>
  <si>
    <t>23-25 23 13 13 31 Hemodialysis Unit Single Pass Converters</t>
  </si>
  <si>
    <t>23-25 23 13 13 33 Hemodialysis Unit Stands</t>
  </si>
  <si>
    <t>23-25 23 13 13 35 Hemodialysis Unit Temperature Monitors</t>
  </si>
  <si>
    <t>23-25 23 13 13 37 Hemodialysis Unit Test Equipment</t>
  </si>
  <si>
    <t>23-25 23 13 13 39 Hemodialysis Units</t>
  </si>
  <si>
    <t>23-25 23 13 13 41 Hemodialysis Warming Baths</t>
  </si>
  <si>
    <t>23-25 23 13 15 Continuous Renal Replacement Therapy Products</t>
  </si>
  <si>
    <t>23-25 23 13 15 11 Continuous Arteriovenous Dialysis Units</t>
  </si>
  <si>
    <t>23-25 23 13 15 13 Continuous Arteriovenous Hemofiltration Units</t>
  </si>
  <si>
    <t>23-25 23 13 15 15 Continuous Venovenous Hemodialysis Units</t>
  </si>
  <si>
    <t>23-25 23 13 15 17 Continuous Venovenous Hemofiltration Units</t>
  </si>
  <si>
    <t>23-25 23 13 15 19 Renal Dialysis Cartridge Flushing Units</t>
  </si>
  <si>
    <t>23-25 23 13 15 21 Slow Continuous Ultrafiltration Units</t>
  </si>
  <si>
    <t>23-25 23 15 Endocrinology Prefabricated Structures</t>
  </si>
  <si>
    <t>23-25 25 00 Gastroenterology and Hepatology Products</t>
  </si>
  <si>
    <t>23-25 25 11 Gastroenterology Furnishings</t>
  </si>
  <si>
    <t>23-25 25 11 11 Proctology Examination Tables</t>
  </si>
  <si>
    <t>23-25 25 11 13 Urological Procedure Table</t>
  </si>
  <si>
    <t>23-25 25 11 13 11 Endoscope Storage Cabinets</t>
  </si>
  <si>
    <t>23-25 25 11 13 13 Endoscope Wall Hangers</t>
  </si>
  <si>
    <t>23-25 25 11 13 15 Endoscopic Procedure Carts</t>
  </si>
  <si>
    <t>23-25 25 13 Gastroenterology Equipment</t>
  </si>
  <si>
    <t>23-25 25 15 Gastroenterology Prefabricated Structures</t>
  </si>
  <si>
    <t>23-25 25 17 Gastroenterology Devices</t>
  </si>
  <si>
    <t>23-25 27 00 General Internal Medicine Products</t>
  </si>
  <si>
    <t>23-25 27 11 General Internal Medicine Furnishings</t>
  </si>
  <si>
    <t>23-25 27 11 11 Intravenous Transport Products</t>
  </si>
  <si>
    <t>23-25 27 11 11 11 Intravenous Equipment Hangers</t>
  </si>
  <si>
    <t>23-25 27 11 11 13 Intravenous Infusion Gravity Systems Mounted Racks</t>
  </si>
  <si>
    <t xml:space="preserve">23-25 27 11 11 15 Intravenous Infusion Gravity Systems Mounted Tracks </t>
  </si>
  <si>
    <t>23-25 27 11 11 17 Intravenous Line Poles</t>
  </si>
  <si>
    <t>23-25 27 11 11 19 Intravenous Line Stands</t>
  </si>
  <si>
    <t>23-25 27 11 11 21 Intravenous Wheelchair Poles</t>
  </si>
  <si>
    <t>23-25 27 13 General Internal Medicine Equipment</t>
  </si>
  <si>
    <t>23-25 27 13 11 Endoscopy Carts</t>
  </si>
  <si>
    <t>23-25 27 13 11 11 Fiberoptic Endoscopy Carts</t>
  </si>
  <si>
    <t>23-25 27 13 11 11 11 Basic Fiberoptic Endoscopy Carts</t>
  </si>
  <si>
    <t>23-25 27 13 11 11 13 Fiberoptic Endoscopy Carts With Video Accessories</t>
  </si>
  <si>
    <t>23-25 27 13 11 11 15 Fiberoptic Endoscopy Carts With Video Accessories And Information Management</t>
  </si>
  <si>
    <t>23-25 27 13 11 13 Video Endoscopy Carts</t>
  </si>
  <si>
    <t>23-25 27 13 11 13 11 Video Endoscopy Carts CCD Scope And Information Management</t>
  </si>
  <si>
    <t>23-25 27 13 13 Intravenous Pump Products</t>
  </si>
  <si>
    <t>23-25 27 13 13 11 General Use Intravenous Pumps</t>
  </si>
  <si>
    <t>23-25 27 13 13 13 Intravenous Infusion Pump Analyzers</t>
  </si>
  <si>
    <t>23-25 27 13 13 15 Intravenous Infusion Pump Sensors</t>
  </si>
  <si>
    <t>23-25 27 13 13 17 Intravenous Infusion Pump Transducers</t>
  </si>
  <si>
    <t>23-25 27 13 13 19 Intravenous Syringe Pumps</t>
  </si>
  <si>
    <t>23-25 27 13 13 21 Multichannel Intravenous Pumps</t>
  </si>
  <si>
    <t>23-25 27 13 15 Urological Products</t>
  </si>
  <si>
    <t>23-25 27 13 15 11 Cystometry Transducers</t>
  </si>
  <si>
    <t>23-25 27 13 15 13 Urethral Sound Sets</t>
  </si>
  <si>
    <t>23-25 27 13 15 15 Urethral Stone Remover Sets</t>
  </si>
  <si>
    <t>23-25 27 13 15 17 Urodynamic Catheters</t>
  </si>
  <si>
    <t>23-25 27 13 15 19 Urological Percolators</t>
  </si>
  <si>
    <t>23-25 27 13 17 Endoscopes Products</t>
  </si>
  <si>
    <t>23-25 27 13 17 11 Rigid Endoscopes</t>
  </si>
  <si>
    <t>23-25 27 13 17 13 Flexible Endoscopes</t>
  </si>
  <si>
    <t>23-25 27 13 17 15 Cystourethroscopes</t>
  </si>
  <si>
    <t>23-25 27 13 17 17 Resectoscopes</t>
  </si>
  <si>
    <t>23-25 27 13 17 19 Laparoscopes</t>
  </si>
  <si>
    <t>23-25 27 13 17 21 Laparoscopic Telescopes</t>
  </si>
  <si>
    <t>23-25 27 13 17 23 Cystoscopes</t>
  </si>
  <si>
    <t>23-25 27 13 17 25 Endoscopic Sphincterotomes</t>
  </si>
  <si>
    <t>23-25 27 13 17 27 Duodenoscopes</t>
  </si>
  <si>
    <t>23-25 27 13 17 27 11 Combination Duodenoscope and Choledochoscopes</t>
  </si>
  <si>
    <t>23-25 27 13 17 27 13 Therapeutic Duodenoscopes</t>
  </si>
  <si>
    <t>23-25 27 13 17 27 15 Fiberoptic Therapeutic Duodenoscopes</t>
  </si>
  <si>
    <t>23-25 27 13 17 27 17 Video Therapeutic Duodenoscopes</t>
  </si>
  <si>
    <t>23-25 27 13 17 29 Esophagoscopes</t>
  </si>
  <si>
    <t>23-25 27 13 17 31 Endoscopic Equipment Sets</t>
  </si>
  <si>
    <t>23-25 27 13 17 33 Endoscopic Heater Probe Units</t>
  </si>
  <si>
    <t>23-25 27 13 17 35 Endoscopic Imaging Equipment</t>
  </si>
  <si>
    <t>23-25 27 13 17 37 Endoscopic Insufflation Units</t>
  </si>
  <si>
    <t>23-25 27 13 17 39 Endoscopic Distention Units</t>
  </si>
  <si>
    <t>23-25 27 13 17 41 Endoscopic Printers</t>
  </si>
  <si>
    <t>23-25 27 13 17 43 Endoscopic Video Cameras</t>
  </si>
  <si>
    <t>23-25 27 13 17 45 Endoscopic Recorders</t>
  </si>
  <si>
    <t>23-25 27 13 17 47 Enteroscopes</t>
  </si>
  <si>
    <t>23-25 27 13 17 47 11 Therapeutic Fiberoptic Enteroscopes</t>
  </si>
  <si>
    <t>23-25 27 13 17 47 13 Therapeutic Video Enteroscopes</t>
  </si>
  <si>
    <t>23-25 27 13 19 Gastroscope Products</t>
  </si>
  <si>
    <t>23-25 27 13 19 11 Therapeutic Fiberoptic Gastroscopes</t>
  </si>
  <si>
    <t>23-25 27 13 19 13 Therapeutic Video Gastroscopes</t>
  </si>
  <si>
    <t>23-25 27 13 21 Sigmoidoscope Products</t>
  </si>
  <si>
    <t>23-25 27 13 21 11 Therapeutic Sigmoidoscopes</t>
  </si>
  <si>
    <t>23-25 27 13 21 13 Fiberoptic Therapeutic Sigmoidoscopes</t>
  </si>
  <si>
    <t>23-25 27 13 21 15 Video Therapeutic Sigmoidoscopes</t>
  </si>
  <si>
    <t>23-25 27 13 23 Colonoscopy Products</t>
  </si>
  <si>
    <t>23-25 27 13 23 11 Mobile Colonoscope System With Accessories</t>
  </si>
  <si>
    <t>23-25 27 13 23 13 Therapeutic Colonoscopes</t>
  </si>
  <si>
    <t>23-25 27 13 23 13 11 Fiberoptic Therapeutic Colonoscopes</t>
  </si>
  <si>
    <t>23-25 27 13 23 13 13 Video Therapeutic Colonoscopes</t>
  </si>
  <si>
    <t>23-25 27 15 General Internal Medicine Prefabricated Structures</t>
  </si>
  <si>
    <t>23-25 29 00 Therapeutic and Physical Therapy Products</t>
  </si>
  <si>
    <t>23-25 29 11 Therapeutic and Physical Therapy Furnishings</t>
  </si>
  <si>
    <t>23-25 29 11 11 Therapeutic Baths</t>
  </si>
  <si>
    <t>23-25 29 11 11 11 Hydrotherapy Baths</t>
  </si>
  <si>
    <t>23-25 29 11 11 11 11 Body Hydrotherapy Baths</t>
  </si>
  <si>
    <t>23-25 29 11 11 11 13 Burn Hydrotherapy Baths</t>
  </si>
  <si>
    <t>23-25 29 11 11 11 15 Burn Hydrotherapy With Lift Baths</t>
  </si>
  <si>
    <t>23-25 29 11 11 11 17 Hydrotherapy With Elevating Tub Baths</t>
  </si>
  <si>
    <t>23-25 29 11 11 11 19 Sitting Hydrotherapy Baths</t>
  </si>
  <si>
    <t>23-25 29 11 11 13 Therapeutic Refrigerated Circulating Water Baths</t>
  </si>
  <si>
    <t>23-25 29 11 13 Therapeutic Tables</t>
  </si>
  <si>
    <t>23-25 29 11 13 11 Chiropractic Tables</t>
  </si>
  <si>
    <t>23-25 29 11 13 13 Therapeutic Massage Tables</t>
  </si>
  <si>
    <t>23-25 29 11 13 15 Traction Physical Therapy Tables</t>
  </si>
  <si>
    <t>23-25 29 13 Therapeutic and Physical Therapy Equipment</t>
  </si>
  <si>
    <t>23-25 29 13 11 Physical Therapy Traction Equipment</t>
  </si>
  <si>
    <t>23-25 29 13 11 11 Traction Appliances Carts</t>
  </si>
  <si>
    <t>23-25 29 13 13 Therapeutic Exercise Equipment</t>
  </si>
  <si>
    <t>23-25 29 13 13 11 Balance Beams</t>
  </si>
  <si>
    <t>23-25 29 13 13 13 Therapeutic Exercise Balance Boards</t>
  </si>
  <si>
    <t>23-25 29 13 13 15 Therapeutic Exercise Balance Bolsters</t>
  </si>
  <si>
    <t>23-25 29 13 13 17 Therapeutic Exercise Balance Rockers</t>
  </si>
  <si>
    <t>23-25 29 13 13 19 Therapeutic Exercise Climbing Equipment</t>
  </si>
  <si>
    <t>23-25 29 13 13 21 Therapeutic Exercise Continuous Passive Motion CPM Equipment</t>
  </si>
  <si>
    <t>23-25 29 13 13 23 Therapeutic Exercise Skates</t>
  </si>
  <si>
    <t>23-25 29 13 13 25 Therapeutic Exercise Free Weights</t>
  </si>
  <si>
    <t>23-25 29 13 13 27 Therapeutic Lung Exercisers</t>
  </si>
  <si>
    <t>23-25 29 13 13 29 Therapeutic Exercise Mats</t>
  </si>
  <si>
    <t>23-25 29 13 13 31 Therapeutic Exercise Platforms</t>
  </si>
  <si>
    <t>23-25 29 13 13 33 Therapeutic Exercise Pulleys</t>
  </si>
  <si>
    <t>23-25 29 13 13 35 Therapeutic Exercise Resistive Equipment</t>
  </si>
  <si>
    <t>23-25 29 13 13 37 Therapeutic Exercise Skateboards</t>
  </si>
  <si>
    <t>23-25 29 13 13 39 Therapeutic Exercise Therapeutic Balls</t>
  </si>
  <si>
    <t>23-25 29 13 13 41 Therapeutic Exercise Treadmills</t>
  </si>
  <si>
    <t>23-25 29 13 13 43 Therapeutic Exercise Vestibular Motion Equipment</t>
  </si>
  <si>
    <t>23-25 29 13 13 45 Therapeutic Exercise Weight Belts</t>
  </si>
  <si>
    <t>23-25 29 13 13 47 Therapeutic Exercise Weight Machines</t>
  </si>
  <si>
    <t>23-25 29 13 13 49 Therapeutic Exercise Wrist Exercisers</t>
  </si>
  <si>
    <t>23-25 29 13 15 Gait Training Products</t>
  </si>
  <si>
    <t>23-25 29 13 15 11 Gait Training Bars</t>
  </si>
  <si>
    <t>23-25 29 13 15 13 Gait Training Bikes</t>
  </si>
  <si>
    <t>23-25 29 13 15 15 Gait Training Parallel Bars</t>
  </si>
  <si>
    <t>23-25 29 13 15 17 Gait Training Ramps</t>
  </si>
  <si>
    <t>23-25 29 13 15 19 Gait Training Stairs</t>
  </si>
  <si>
    <t>23-25 29 13 15 21 Gait Training Walkers</t>
  </si>
  <si>
    <t>23-25 29 13 17 Electrotherapy Equipment</t>
  </si>
  <si>
    <t>23-25 29 13 17 11 Electrotherapy Combination Units</t>
  </si>
  <si>
    <t>23-25 29 13 17 13 Galvanic Stimulators</t>
  </si>
  <si>
    <t>23-25 29 13 17 15 Faradic Stimulators</t>
  </si>
  <si>
    <t>23-25 29 13 17 17 Neuromuscular Stimulators</t>
  </si>
  <si>
    <t>23-25 29 13 17 17 11 Multi Channel Neuromuscular Stimulators</t>
  </si>
  <si>
    <t>23-25 29 13 17 17 13 interferential Neuromuscular Stimulators</t>
  </si>
  <si>
    <t>23-25 29 13 17 17 15 Portable Neuromuscular Stimulators</t>
  </si>
  <si>
    <t>23-25 29 13 17 19 Therapeutic Short Wave Diathermy Units</t>
  </si>
  <si>
    <t>23-25 29 13 17 21 Transcutaneous Electric Nerve Stimulation Units</t>
  </si>
  <si>
    <t>23-25 29 13 19 Heat Cold Therapy Products</t>
  </si>
  <si>
    <t>23-25 29 13 19 11 Therapeutic Cold Storage Chilling Units</t>
  </si>
  <si>
    <t>23-25 29 13 19 13 Therapeutic  Heat Lamps</t>
  </si>
  <si>
    <t>23-25 29 13 19 15 Therapeutic Hydrocollators</t>
  </si>
  <si>
    <t>23-25 29 13 19 17 Therapeutic Combination Heating Cooling Units</t>
  </si>
  <si>
    <t>23-25 29 13 19 19 Therapeutic Cooling Blankets</t>
  </si>
  <si>
    <t>23-25 29 13 19 21 Therapeutic Cooling Drapes</t>
  </si>
  <si>
    <t>23-25 29 13 19 23 Therapeutic Cooling Units</t>
  </si>
  <si>
    <t>23-25 29 13 19 25 Therapeutic Cryo Compression Equipment</t>
  </si>
  <si>
    <t>23-25 29 13 19 27 Therapeutic Heating Blankets</t>
  </si>
  <si>
    <t>23-25 29 13 19 29 Therapeutic Heating Drapes</t>
  </si>
  <si>
    <t>23-25 29 13 19 31 Therapeutic Heating Units</t>
  </si>
  <si>
    <t>23-25 29 13 19 33 Therapeutic Paraffin Baths</t>
  </si>
  <si>
    <t>23-25 29 13 21 Hydrotherapy Products</t>
  </si>
  <si>
    <t>23-25 29 13 21 11 Extremity Hydrotherapy Baths</t>
  </si>
  <si>
    <t>23-25 29 13 21 13 Extremity Hydrotherapy Tanks</t>
  </si>
  <si>
    <t>23-25 29 13 21 15 Full Body Immersion Hydrotherapy Baths</t>
  </si>
  <si>
    <t>23-25 29 13 21 17 Full Body Immersion Hydrotherapy Tanks</t>
  </si>
  <si>
    <t>23-25 29 13 21 19 Hydrotherapy Bath Chairs</t>
  </si>
  <si>
    <t>23-25 29 13 23 Hypothermia and Hyperthermia Units</t>
  </si>
  <si>
    <t>23-25 29 13 23 11 Combination Hyperthermia and Hypothermia Units</t>
  </si>
  <si>
    <t>23-25 29 13 23 13 Hyperthermia Units</t>
  </si>
  <si>
    <t>23-25 29 13 23 15 Hypothermia Units</t>
  </si>
  <si>
    <t>23-25 29 13 23 17 Mobile Combination Hyperthermia and Hypothermia Units</t>
  </si>
  <si>
    <t>23-25 29 13 23 19 Mobile Hyperthermia Units</t>
  </si>
  <si>
    <t>23-25 29 13 23 21 Mobile Hypothermia Units</t>
  </si>
  <si>
    <t>23-25 29 15 Health Exercise and Physical Therapy Prefabricated Structures</t>
  </si>
  <si>
    <t>23-25 29 15 11 Nourishment Stations</t>
  </si>
  <si>
    <t>23-25 31 00 Hematology Products</t>
  </si>
  <si>
    <t>23-25 31 11 Hematology Furnishings</t>
  </si>
  <si>
    <t>23-25 31 11 11 Blood Refrigerators and Freezers</t>
  </si>
  <si>
    <t>23-25 31 11 11 11 Blood Bank Refrigerators</t>
  </si>
  <si>
    <t>23-25 31 11 11 13 Blood Freezers</t>
  </si>
  <si>
    <t>23-25 31 11 11 13 11 Double Compartment Blood Freezers</t>
  </si>
  <si>
    <t>23-25 31 11 11 13 13 Blood Plasma Freezers</t>
  </si>
  <si>
    <t>23-25 31 11 11 15 Dry Tissue Freezers</t>
  </si>
  <si>
    <t>23-25 31 11 11 17 Plasma Storage Freezers</t>
  </si>
  <si>
    <t>23-25 31 11 13 Hematology Baths</t>
  </si>
  <si>
    <t>23-25 31 11 13 11 Serology Water Baths</t>
  </si>
  <si>
    <t>23-25 31 11 13 13 Tissue Processing Water Baths</t>
  </si>
  <si>
    <t>23-25 31 11 15 Hematology Cabinets</t>
  </si>
  <si>
    <t>23-25 31 11 15 11 Paraffin Block Cabinets</t>
  </si>
  <si>
    <t>23-25 31 13 Hematology Equipment</t>
  </si>
  <si>
    <t>23-25 31 13 11 Hematology Analyzers</t>
  </si>
  <si>
    <t>23-25 31 13 11 11 Blood Lead Analyzers</t>
  </si>
  <si>
    <t>23-25 31 13 11 13 BUN Analyzers</t>
  </si>
  <si>
    <t>23-25 31 13 11 13 11 Discrete BUN Analyzers</t>
  </si>
  <si>
    <t>23-25 31 13 11 15 PH Blood Gas Analyzers</t>
  </si>
  <si>
    <t>23-25 31 13 11 17 Blood Typing Centrifuges</t>
  </si>
  <si>
    <t>23-25 31 13 13 Blood And Transfusion Products</t>
  </si>
  <si>
    <t>23-25 31 13 13 11 Blood Conservation Equipment</t>
  </si>
  <si>
    <t>23-25 31 13 13 13 Blood Containers</t>
  </si>
  <si>
    <t>23-25 31 13 13 15 Blood Transfusion Equipment</t>
  </si>
  <si>
    <t>23-25 31 13 13 17 Blood Warming and Transfusion Equipment</t>
  </si>
  <si>
    <t>23-25 31 13 13 19 Blood Warming Equipment</t>
  </si>
  <si>
    <t>23-25 31 13 13 21 Blood Waste Collection Equipment</t>
  </si>
  <si>
    <t>23-25 31 15 Hematology Prefabricated Structures</t>
  </si>
  <si>
    <t>23-25 31 15 11 Blood Bank Workcenters</t>
  </si>
  <si>
    <t>23-25 31 15 13 Hematology Workcenters</t>
  </si>
  <si>
    <t>23-25 33 00 Medical Gas Products</t>
  </si>
  <si>
    <t>23-25 33 11 Medical Air Pressure Control Cabinets</t>
  </si>
  <si>
    <t>23-25 33 13 Medical Gas Alarm Modules</t>
  </si>
  <si>
    <t>23-25 33 15 Medical Gas Cylinder Carts</t>
  </si>
  <si>
    <t>23-25 33 17 Medical Gas Cylinder Stands</t>
  </si>
  <si>
    <t>23-25 33 19 Medical Gas Delivery Columns</t>
  </si>
  <si>
    <t>23-25 33 21 Medical Gas Filtering Equipment</t>
  </si>
  <si>
    <t>23-25 33 23 Medical Gas Manifolds</t>
  </si>
  <si>
    <t>23-25 33 25 Medical Gas Outlets</t>
  </si>
  <si>
    <t>23-25 33 27 Medical Gas Service Tracks</t>
  </si>
  <si>
    <t>23-25 33 29 Medical Gas Shutoff Valves</t>
  </si>
  <si>
    <t>23-25 33 31 Medical Gas Treatment Equipment</t>
  </si>
  <si>
    <t>23-25 33 33 Medical Gas Valve Boxes</t>
  </si>
  <si>
    <t>23-25 35 00 Nursing Products</t>
  </si>
  <si>
    <t>23-25 35 11 Nursing Furnishings</t>
  </si>
  <si>
    <t>23-25 35 11 11 Freestanding Nursing Table Bath and Showers</t>
  </si>
  <si>
    <t>23-25 35 13 Nursing Equipment</t>
  </si>
  <si>
    <t>23-25 35 13 11 Nursing Station Telecommunications Equipment</t>
  </si>
  <si>
    <t>23-25 35 13 11 11 Nurse Communication Modules</t>
  </si>
  <si>
    <t>23-25 35 13 11 13 Nurse Intercoms</t>
  </si>
  <si>
    <t>23-25 35 13 11 15 Nurse Room Control Equipment</t>
  </si>
  <si>
    <t>23-25 35 13 11 17 Nurse Room Control Exit Monitors</t>
  </si>
  <si>
    <t>23-25 35 15 Nursing Prefabricated Structures</t>
  </si>
  <si>
    <t>23-25 35 15 11 Nurse Stations</t>
  </si>
  <si>
    <t>23-25 37 00 Obstetrics and Gynecology Products</t>
  </si>
  <si>
    <t>23-25 37 11 Obstetrics and Gynecology Furnishings</t>
  </si>
  <si>
    <t>23-25 37 11 11 Obstetrics and Gynecology Beds</t>
  </si>
  <si>
    <t>23-25 37 11 11 11 Birthing Beds</t>
  </si>
  <si>
    <t>23-25 37 11 11 13 Electric Birthing Beds</t>
  </si>
  <si>
    <t>23-25 37 11 13 Obstetrics and Gynecology Tables</t>
  </si>
  <si>
    <t>23-25 37 11 13 11 Beast Biopsy Tables</t>
  </si>
  <si>
    <t>23-25 37 11 13 13 Gynecological Exam Tables</t>
  </si>
  <si>
    <t>23-25 37 11 13 15 Obstetrical Examination Tables</t>
  </si>
  <si>
    <t>23-25 37 13 Obstetrics and Gynecology Equipment</t>
  </si>
  <si>
    <t>23-25 37 13 11 Obstetrics and Gynecology Carts</t>
  </si>
  <si>
    <t>23-25 37 13 11 11 Fetal Monitoring Carts</t>
  </si>
  <si>
    <t>23-25 37 13 13 Breast Biopsy Products</t>
  </si>
  <si>
    <t>23-25 37 13 13 11 Minimally Invasive Breast Biopsy Premium Loading Units</t>
  </si>
  <si>
    <t>23-25 37 13 13 13 Minimally Invasive Breast Biopsy Vacuum Units</t>
  </si>
  <si>
    <t>23-25 37 15 Obstetrics and Gynecology Prefabricated Structures</t>
  </si>
  <si>
    <t>23-25 39 00 Ophthalmology Products</t>
  </si>
  <si>
    <t>23-25 39 11 Ophthalmology Furnishings</t>
  </si>
  <si>
    <t>23-25 39 11 11 Ophthalmology Tables</t>
  </si>
  <si>
    <t>23-25 39 11 11 11 Ophthalmologic Instrument Tables</t>
  </si>
  <si>
    <t>23-25 39 11 13 Ophthalmology Cabinets</t>
  </si>
  <si>
    <t>23-25 39 11 13 11 Lens Measuring Instrument Cabinets</t>
  </si>
  <si>
    <t>23-25 39 13 Ophthalmology Equipment</t>
  </si>
  <si>
    <t>23-25 39 13 11 Ophthalmic Diagnostic Exam Products</t>
  </si>
  <si>
    <t>23-25 39 13 11 11 Autorefractors</t>
  </si>
  <si>
    <t>23-25 39 13 11 13 Binocular Vision Test Sets</t>
  </si>
  <si>
    <t>23-25 39 13 11 15 Chart Projectors</t>
  </si>
  <si>
    <t>23-25 39 13 11 17 Color Perception Testing Lanterns</t>
  </si>
  <si>
    <t>23-25 39 13 11 19 Combination Refractor Keratometers</t>
  </si>
  <si>
    <t>23-25 39 13 11 21 Contact Lens Gonioscope</t>
  </si>
  <si>
    <t>23-25 39 13 11 23 Corneal Topographers</t>
  </si>
  <si>
    <t>23-25 39 13 11 25 Corneal Topography Units</t>
  </si>
  <si>
    <t>23-25 39 13 11 27 Depth Perception Units</t>
  </si>
  <si>
    <t>23-25 39 13 11 29 Electronystagmographs</t>
  </si>
  <si>
    <t>23-25 39 13 11 31 Electroretinogram Systems</t>
  </si>
  <si>
    <t>23-25 39 13 11 33 Exophthalmometers</t>
  </si>
  <si>
    <t>23-25 39 13 11 35 Eye Occluders</t>
  </si>
  <si>
    <t>23-25 39 13 11 37 Keratometer Ophthalmometers</t>
  </si>
  <si>
    <t>23-25 39 13 11 39 Keratoscopes</t>
  </si>
  <si>
    <t>23-25 39 13 11 41 Ophthalmic Colorimeters</t>
  </si>
  <si>
    <t>23-25 39 13 11 43 Ophthalmic Distometers</t>
  </si>
  <si>
    <t>23-25 39 13 11 45 Ophthalmic Drums</t>
  </si>
  <si>
    <t>23-25 39 13 11 47 Ophthalmic Euthyscopes</t>
  </si>
  <si>
    <t>23-25 39 13 11 49 Ophthalmic Eye Test Lenses</t>
  </si>
  <si>
    <t>23-25 39 13 11 51 Ophthalmic Instrument Pads</t>
  </si>
  <si>
    <t>23-25 39 13 11 53 Ophthalmic Instrument Tables</t>
  </si>
  <si>
    <t>23-25 39 13 11 55 Ophthalmic Lens Holders</t>
  </si>
  <si>
    <t>23-25 39 13 11 57 Ophthalmic Lensometers</t>
  </si>
  <si>
    <t>23-25 39 13 11 57 11 Ophthalmic Soft Contract Lensometers</t>
  </si>
  <si>
    <t>23-25 39 13 11 59 Ophthalmic Perimeters</t>
  </si>
  <si>
    <t>23-25 39 13 11 61 Ophthalmic Photometers</t>
  </si>
  <si>
    <t>23-25 39 13 11 63 Ophthalmic Prisms</t>
  </si>
  <si>
    <t>23-25 39 13 11 65 Ophthalmic Retinoscope Accessories</t>
  </si>
  <si>
    <t>23-25 39 13 11 67 Ophthalmic Retinoscopes</t>
  </si>
  <si>
    <t>23-25 39 13 11 69 Ophthalmic Slit Lamps</t>
  </si>
  <si>
    <t>23-25 39 13 11 71 Ophthalmic Spectrophotometers</t>
  </si>
  <si>
    <t>23-25 39 13 11 73 Ophthalmic Speculas</t>
  </si>
  <si>
    <t>23-25 39 13 11 75 Ophthalmic Tonometers</t>
  </si>
  <si>
    <t>23-25 39 13 11 75 11 Ophthalmic Applanation Tonometers</t>
  </si>
  <si>
    <t>23-25 39 13 11 75 13 Ophthalmic Noncontact Tonometers</t>
  </si>
  <si>
    <t>23-25 39 13 11 77 Ophthalmic Transilluminators</t>
  </si>
  <si>
    <t>23-25 39 13 11 79 Ophthalmic Visual Field Plotters</t>
  </si>
  <si>
    <t>23-25 39 13 11 81 Ophthalmic Visual Function Analyzers</t>
  </si>
  <si>
    <t>23-25 39 13 11 83 Ophthalmic Visuometers</t>
  </si>
  <si>
    <t>23-25 39 13 11 85 Ophthalmodynamometers</t>
  </si>
  <si>
    <t>23-25 39 13 11 87 Ophthalmometers</t>
  </si>
  <si>
    <t>23-25 39 13 11 89 Opthalmometer Base Plates</t>
  </si>
  <si>
    <t>23-25 39 13 11 91 Pachymeters</t>
  </si>
  <si>
    <t>23-25 39 13 11 91 11 Ultrasound Pachymeters</t>
  </si>
  <si>
    <t>23-25 39 13 11 91 13 Corneal Ultrasound Pachymeters</t>
  </si>
  <si>
    <t>23-25 39 13 11 93 Phoropter Units</t>
  </si>
  <si>
    <t>23-25 39 13 11 95 Pseudoisochromatic Plate Sets</t>
  </si>
  <si>
    <t>23-25 39 13 11 97 Tachistoscopes</t>
  </si>
  <si>
    <t>23-25 39 13 11 99 Tangent Screens</t>
  </si>
  <si>
    <t>23-25 39 13 11 101 Viewing Stands For Vision Acuity Testing</t>
  </si>
  <si>
    <t>23-25 39 13 11 103 Vision Testing Stereoscopes</t>
  </si>
  <si>
    <t>23-25 39 13 13 Ophthalmic Equipment</t>
  </si>
  <si>
    <t>23-25 39 13 13 11 Lens Edging Machines</t>
  </si>
  <si>
    <t>23-25 39 13 13 11 11 Lens Edging Automatic Beveling Machines</t>
  </si>
  <si>
    <t>23-25 39 13 13 11 13 Lens Edging Automatic Machines</t>
  </si>
  <si>
    <t>23-25 39 13 13 13 Ophthalmic Lasers</t>
  </si>
  <si>
    <t>23-25 39 13 13 13 11 Dual Fiber Photocoagulation Ophthalmic Lasers</t>
  </si>
  <si>
    <t>23-25 39 13 13 13 13 Ophthalmic Laser With Ophthalmoscopes</t>
  </si>
  <si>
    <t>23-25 39 13 13 13 15 Ophthalmic Laser With Slit Lamps</t>
  </si>
  <si>
    <t>23-25 39 13 13 13 17 Semiconductor Diode Ophthalmic Lasers</t>
  </si>
  <si>
    <t>23-25 39 13 13 15 Phacofragmentation (Cusa) Units</t>
  </si>
  <si>
    <t>23-25 39 13 15 Obstetrical And Gynecological Kits</t>
  </si>
  <si>
    <t>23-25 39 13 15 11 Amniocentesis Kits</t>
  </si>
  <si>
    <t>23-25 39 13 15 13 Obstetrical Extraction Units</t>
  </si>
  <si>
    <t>23-25 39 13 15 15 Gynecology Drainage Kits</t>
  </si>
  <si>
    <t>23-25 39 15 Ophthalmology Prefabricated Structures</t>
  </si>
  <si>
    <t>23-25 41 00 Orthopedics Products</t>
  </si>
  <si>
    <t>23-25 41 11 Orthopedics Furnishings</t>
  </si>
  <si>
    <t>23-25 41 11 11 Orthopedics Tables</t>
  </si>
  <si>
    <t>23-25 41 11 11 11 Medical Casting Tables</t>
  </si>
  <si>
    <t>23-25 41 11 11 13 Orthopedic Operating Tables</t>
  </si>
  <si>
    <t>23-25 41 11 11 15 Orthopedic Fracture Operating Tables</t>
  </si>
  <si>
    <t>23-25 41 11 13 Orthopedics Sinks</t>
  </si>
  <si>
    <t>23-25 41 11 13 11 Plaster Sinks</t>
  </si>
  <si>
    <t>23-25 41 13 Orthopedics Equipment</t>
  </si>
  <si>
    <t>23-25 41 13 11 Orthopedics Carts</t>
  </si>
  <si>
    <t>23-25 41 13 11 11 Plaster Carts</t>
  </si>
  <si>
    <t>23-25 41 15 Orthopedic And Prosthetic And Sports Medicine Products</t>
  </si>
  <si>
    <t>23-25 41 15 11 Casting Equipment And Products</t>
  </si>
  <si>
    <t>23-25 41 15 11 11 Broken Arm Casting Machines</t>
  </si>
  <si>
    <t>23-25 41 15 11 13 Cast Carts</t>
  </si>
  <si>
    <t>23-25 41 15 11 15 Cast Cutters</t>
  </si>
  <si>
    <t>23-25 41 15 11 17 Cast Impression Trays</t>
  </si>
  <si>
    <t>23-25 41 15 11 19 Cast Saws</t>
  </si>
  <si>
    <t>23-25 41 15 11 21 Cast Stands</t>
  </si>
  <si>
    <t>23-25 41 15 11 23 Cast Vacuum Units</t>
  </si>
  <si>
    <t>23-25 41 15 11 25 Casting Induction Machines</t>
  </si>
  <si>
    <t>23-25 41 15 11 27 Casting Machine Guards</t>
  </si>
  <si>
    <t>23-25 41 15 11 29 Chrome Cobalt Casting Machines</t>
  </si>
  <si>
    <t>23-25 41 15 13 Orthopedic Traction Products</t>
  </si>
  <si>
    <t>23-25 41 15 13 11 Mobile Traction Carts</t>
  </si>
  <si>
    <t>23-25 41 15 13 13 Orthopedic Traction Weights</t>
  </si>
  <si>
    <t>23-25 41 15 13 15 Orthopedic Upper Limb Appliances</t>
  </si>
  <si>
    <t>23-25 41 17 Orthopedics Prefabricated Structures</t>
  </si>
  <si>
    <t>23-25 43 00 Otolaryngology Products</t>
  </si>
  <si>
    <t>23-25 43 11 Otolaryngology Furnishings</t>
  </si>
  <si>
    <t>23-25 43 13 Otolaryngology Equipment</t>
  </si>
  <si>
    <t>23-25 43 13 11 Nasal Equipment</t>
  </si>
  <si>
    <t>23-25 43 13 11 11 Nasal Bleeding Control Devices</t>
  </si>
  <si>
    <t>23-25 43 13 11 13 Nasal Flowmeters</t>
  </si>
  <si>
    <t>23-25 43 13 11 15 Nasal Irrigation Devices</t>
  </si>
  <si>
    <t>23-25 43 13 11 17 Olfactometers</t>
  </si>
  <si>
    <t>23-25 43 13 11 19 Rhinoanemometers</t>
  </si>
  <si>
    <t>23-25 43 13 13 Taste Equipment</t>
  </si>
  <si>
    <t>23-25 43 13 13 11 Gustometers</t>
  </si>
  <si>
    <t>23-25 43 13 15 Ear Equipment</t>
  </si>
  <si>
    <t>23-25 43 13 15 11 Earmold Equipment</t>
  </si>
  <si>
    <t>23-25 43 15 Otolaryngology Prefabricated Structures</t>
  </si>
  <si>
    <t>23-25 45 00 Patient Care Products</t>
  </si>
  <si>
    <t>23-25 45 11 Patient Care Furnishings</t>
  </si>
  <si>
    <t>23-25 45 11 11 Patient Beds</t>
  </si>
  <si>
    <t>23-25 45 11 11 11 Electric Patient Beds</t>
  </si>
  <si>
    <t>23-25 45 11 11 13 Electric Special Care Patient Beds</t>
  </si>
  <si>
    <t>23-25 45 11 11 15 Hospital Bedside Rails</t>
  </si>
  <si>
    <t>23-25 45 11 11 17 Hospital Head Boards</t>
  </si>
  <si>
    <t>23-25 45 11 13 Medical Mattresses</t>
  </si>
  <si>
    <t>23-25 45 11 13 11 Hospital Bed Mattresses</t>
  </si>
  <si>
    <t>23-25 45 11 13 13 Medical Pressure Reduction Mattresses</t>
  </si>
  <si>
    <t>23-25 45 11 15 Patient Baths</t>
  </si>
  <si>
    <t>23-25 45 11 17 Patient Showers</t>
  </si>
  <si>
    <t>23-25 45 11 17 11 Free Standing Patient Showers</t>
  </si>
  <si>
    <t>23-25 45 11 17 13 Patient’s Combination Toilets</t>
  </si>
  <si>
    <t>23-25 45 11 19 Patient Seating</t>
  </si>
  <si>
    <t>23-25 45 11 19 11 Hospital Recliners</t>
  </si>
  <si>
    <t>23-25 45 11 19 13 Patient Chairs</t>
  </si>
  <si>
    <t>23-25 45 11 21 Physically Challenged Transport Equipment</t>
  </si>
  <si>
    <t>23-25 45 11 21 11 Physically Challenged Multifunctional Mobility Devices</t>
  </si>
  <si>
    <t>23-25 45 11 21 13 Physically Challenged Positioning Devices</t>
  </si>
  <si>
    <t>23-25 45 11 21 15 Physically Challenged Standing Aids</t>
  </si>
  <si>
    <t>23-25 45 11 21 17 Physically Challenged Whole Body Sliding Devices</t>
  </si>
  <si>
    <t>23-25 45 11 21 19 Physically Challenged Whole Body Turning Devices</t>
  </si>
  <si>
    <t>23-25 45 11 21 21 Rollators</t>
  </si>
  <si>
    <t>23-25 45 11 21 23 Walkers</t>
  </si>
  <si>
    <t>23-25 45 11 23 Physically Challenged Baths and Showers</t>
  </si>
  <si>
    <t>23-25 45 11 23 11 Physically Challenged Bath Chairs</t>
  </si>
  <si>
    <t>23-25 45 11 23 13 Physically Challenged Bath Lifts</t>
  </si>
  <si>
    <t>23-25 45 11 23 15 Physically Challenged Bath Safety Rails</t>
  </si>
  <si>
    <t>23-25 45 11 23 17 Physically Challenged Bathboards</t>
  </si>
  <si>
    <t>23-25 45 11 23 19 Physically Challenged Shower Seats</t>
  </si>
  <si>
    <t>23-25 45 11 23 21 Physically Challenged Showers</t>
  </si>
  <si>
    <t>23-25 45 11 23 23 Physically Challenged Sitz Baths</t>
  </si>
  <si>
    <t>23-25 45 11 25 Physically Challenged Baths and Showers</t>
  </si>
  <si>
    <t>23-25 45 11 25 11 Physically Challenged Toilet Arm Supports</t>
  </si>
  <si>
    <t>23-25 45 11 25 13 Physically Challenged Toilet Frames</t>
  </si>
  <si>
    <t>23-25 45 11 25 15 Physically Challenged Toilet Grab Bars</t>
  </si>
  <si>
    <t>23-25 45 11 25 17 Physically Challenged Toilet Seat Lifters</t>
  </si>
  <si>
    <t>23-25 45 11 25 19 Physically Challenged Toilet Seats</t>
  </si>
  <si>
    <t>23-25 45 11 25 21 Physically Challenged Toilets</t>
  </si>
  <si>
    <t>23-25 45 13 Patient Care Equipment</t>
  </si>
  <si>
    <t>23-25 45 15 Patient Care Prefabricated Structures</t>
  </si>
  <si>
    <t>23-25 47 00 Patient Clinical Diagnostic Products</t>
  </si>
  <si>
    <t>23-25 47 11 Patient Clinical Diagnostic Furnishings</t>
  </si>
  <si>
    <t>23-25 47 11 11 Privacy Screens</t>
  </si>
  <si>
    <t>23-25 47 11 11 11 Patient Cubicle Curtain Tracks</t>
  </si>
  <si>
    <t>23-25 47 11 11 13 Patient Cubicle Curtains</t>
  </si>
  <si>
    <t>23-25 47 11 11 15 Patient Cubicle Screens</t>
  </si>
  <si>
    <t>23-25 47 11 13 Patient Clinical Diagnostic Tables</t>
  </si>
  <si>
    <t>23-25 47 11 13 11 Examination Treatment Tables</t>
  </si>
  <si>
    <t>23-25 47 11 13 13 Medical Procedure Tables</t>
  </si>
  <si>
    <t>23-25 47 11 13 15 Minor Surgical Tables</t>
  </si>
  <si>
    <t>23-25 47 11 13 17 Treatment Tables</t>
  </si>
  <si>
    <t>23-25 47 11 15 Patient Clinical Diagnostic Sinks</t>
  </si>
  <si>
    <t>23-25 47 11 15 11 Clinic Sinks</t>
  </si>
  <si>
    <t>23-25 47 11 15 13 Clinic Scrub Sinks</t>
  </si>
  <si>
    <t>23-25 47 11 17 Patient Clinical Diagnostic Storage Products</t>
  </si>
  <si>
    <t>23-25 47 11 17 11 Patient Records Shelving Units</t>
  </si>
  <si>
    <t>23-25 47 11 19 Patient Clinical Diagnostic Seating</t>
  </si>
  <si>
    <t>23-25 47 11 19 11 Clinical Examination Chairs</t>
  </si>
  <si>
    <t>23-25 47 11 19 13 Physician Stools</t>
  </si>
  <si>
    <t>23-25 47 11 21 Patient Clinical Diagnostic Cabinets</t>
  </si>
  <si>
    <t>23-25 47 11 21 11 Exam Room Cabinets</t>
  </si>
  <si>
    <t>23-25 47 11 21 13 Pass Through Specimen Cabinets</t>
  </si>
  <si>
    <t>23-25 47 11 21 15 Treatment Cabinets</t>
  </si>
  <si>
    <t>23-25 47 11 23 Patient Clinical Diagnostic Monitor Arms</t>
  </si>
  <si>
    <t>23-25 47 11 23 11 Medical Facility Monitor Ceiling Arms</t>
  </si>
  <si>
    <t>23-25 47 11 23 13 Medical Facility Monitor Wall Arms</t>
  </si>
  <si>
    <t>23-25 47 13 Patient Clinical Diagnostic Equipment</t>
  </si>
  <si>
    <t>23-25 47 13 11 Blood Pressure Units And Related Products</t>
  </si>
  <si>
    <t>23-25 47 13 11 11 Aneroid Blood Pressure Units</t>
  </si>
  <si>
    <t>23-25 47 13 11 13 Aneroid Sphygmomanometers</t>
  </si>
  <si>
    <t>23-25 47 13 11 15 Blood Pressure Recording Units</t>
  </si>
  <si>
    <t>23-25 47 13 11 17 Electronic Blood Pressure Units</t>
  </si>
  <si>
    <t>23-25 47 13 11 19 Mercury Blood Pressure Units</t>
  </si>
  <si>
    <t>23-25 47 13 11 21 Sphygmomanometers</t>
  </si>
  <si>
    <t>23-25 47 13 13 Electrocardiography EKG Units And Related Products</t>
  </si>
  <si>
    <t>23-25 47 13 13 11 Electrocardiography Units</t>
  </si>
  <si>
    <t>23-25 47 13 13 11 11 Multiple Channel Electrocardiograph Units</t>
  </si>
  <si>
    <t>23-25 47 13 13 11 13 Single Channel Electrocardiograph Units</t>
  </si>
  <si>
    <t>23-25 47 13 13 13 Electrocardiography Cable Lead Testers</t>
  </si>
  <si>
    <t>23-25 47 13 13 15 Electrocardiography Graphic Recorders</t>
  </si>
  <si>
    <t>23-25 47 13 13 17 Electrocardiography Monitors</t>
  </si>
  <si>
    <t>23-25 47 13 13 19 Electrocardiography Unit Analyzers</t>
  </si>
  <si>
    <t>23-25 47 13 13 21 Long Term Continuous Electrocardiography Monitoring Units</t>
  </si>
  <si>
    <t>23-25 47 13 13 23 Electrocardiography Transmitters</t>
  </si>
  <si>
    <t>23-25 47 13 15 Pulse Dosimeters Products</t>
  </si>
  <si>
    <t>23-25 47 13 15 11 Co Oximeters</t>
  </si>
  <si>
    <t>23-25 47 13 15 13 Pulse Oximeter Cables</t>
  </si>
  <si>
    <t>23-25 47 13 15 15 Pulse Oximeter Probes</t>
  </si>
  <si>
    <t>23-25 47 13 15 17 Pulse Oximeter Sensors</t>
  </si>
  <si>
    <t>23-25 47 13 15 19 Pulse Oximeter Units</t>
  </si>
  <si>
    <t>23-25 47 13 17 Medical Exam Diagnostic Products</t>
  </si>
  <si>
    <t>23-25 47 13 17 11 Angioscopes</t>
  </si>
  <si>
    <t>23-25 47 13 17 13 Anoscopes</t>
  </si>
  <si>
    <t>23-25 47 13 17 15 Binocular Ophthalmoscopes</t>
  </si>
  <si>
    <t>23-25 47 13 17 15 11 Direct Binocular Ophthalmoscopes</t>
  </si>
  <si>
    <t>23-25 47 13 17 15 13 Indirect Binocular Ophthalmoscopes</t>
  </si>
  <si>
    <t>23-25 47 13 17 17 Body Composition Analyzer</t>
  </si>
  <si>
    <t>23-25 47 13 17 19 Bronchoscopes</t>
  </si>
  <si>
    <t>23-25 47 13 17 21 Colposcopes</t>
  </si>
  <si>
    <t>23-25 47 13 17 23 Dermatoscopes</t>
  </si>
  <si>
    <t>23-25 47 13 17 25 Electroencephalograph EEG</t>
  </si>
  <si>
    <t>23-25 47 13 17 27 Electromyographs</t>
  </si>
  <si>
    <t>23-25 47 13 17 29 Electronic Stethoscopes</t>
  </si>
  <si>
    <t>23-25 47 13 17 31 Fiberoptic Bronchoscopes</t>
  </si>
  <si>
    <t>23-25 47 13 17 31 11 Adult Fiberoptic Bronchoscopes</t>
  </si>
  <si>
    <t>23-25 47 13 17 31 13 Adult Large Channel Fiberoptic Bronchoscopes</t>
  </si>
  <si>
    <t>23-25 47 13 17 31 15 Adult Slim Casing Fiberoptic Bronchoscopes</t>
  </si>
  <si>
    <t>23-25 47 13 17 31 17 Examination Fiberoptic Bronchoscopes</t>
  </si>
  <si>
    <t>23-25 47 13 17 31 19 Pediatric Fiberoptic Bronchoscopes</t>
  </si>
  <si>
    <t>23-25 47 13 17 31 21 Therapeutic Fiberoptic Bronchoscopes</t>
  </si>
  <si>
    <t>23-25 47 13 17 33 Goniometers</t>
  </si>
  <si>
    <t>23-25 47 13 17 35 Hand Held Vascular Dopplers</t>
  </si>
  <si>
    <t>23-25 47 13 17 37 Mechanical Stethoscopes</t>
  </si>
  <si>
    <t>23-25 47 13 17 39 Nasopharyngoscopes</t>
  </si>
  <si>
    <t>23-25 47 13 17 41 Neurological Discriminators</t>
  </si>
  <si>
    <t>23-25 47 13 17 43 Neurological Sensors</t>
  </si>
  <si>
    <t>23-25 47 13 17 45 Ophthalmoscopes</t>
  </si>
  <si>
    <t>23-25 47 13 17 47 Otoscopes</t>
  </si>
  <si>
    <t>23-25 47 13 17 49 Patient Thermoregulators</t>
  </si>
  <si>
    <t>23-25 47 13 17 51 Proctoscopes</t>
  </si>
  <si>
    <t>23-25 47 13 17 53 Stethoscopic Phonocardiographs</t>
  </si>
  <si>
    <t>23-25 47 13 17 55 Therapeutic Bronchoscopes</t>
  </si>
  <si>
    <t>23-25 47 13 17 57 Vaginoscopes</t>
  </si>
  <si>
    <t>23-25 47 13 19 Patient Weight Scales</t>
  </si>
  <si>
    <t>23-25 47 13 19 11 Diaper Weight Scales</t>
  </si>
  <si>
    <t>23-25 47 13 19 13 Infant Scales</t>
  </si>
  <si>
    <t>23-25 47 13 19 15 Patient Bed Scales</t>
  </si>
  <si>
    <t>23-25 47 13 19 17 Patient Chair Scales</t>
  </si>
  <si>
    <t>23-25 47 13 19 19 Patient Floor Scales</t>
  </si>
  <si>
    <t>23-25 47 13 19 21 Patient Sling Scales</t>
  </si>
  <si>
    <t>23-25 47 13 19 23 Patient Table Scales</t>
  </si>
  <si>
    <t>23-25 47 13 19 25 Wheelchair Platform Scales</t>
  </si>
  <si>
    <t>23-25 47 13 21 Patient Clinical Diagnostic Analyzers</t>
  </si>
  <si>
    <t>23-25 47 13 21 11 Amino Acid Analyzers</t>
  </si>
  <si>
    <t>23-25 47 13 21 13 Bilirubinometers</t>
  </si>
  <si>
    <t>23-25 47 13 21 15 Blood Bank Analyzers</t>
  </si>
  <si>
    <t>23-25 47 13 21 17 Blood Gas Analyzers</t>
  </si>
  <si>
    <t>23-25 47 13 21 19 Blood Chemistry Analyzers</t>
  </si>
  <si>
    <t>23-25 47 13 21 21 Chemistry Analyzers</t>
  </si>
  <si>
    <t>23-25 47 13 21 23 Coagulation Analyzers</t>
  </si>
  <si>
    <t>23-25 47 13 21 23 11 Automatic Coagulation Analyzers</t>
  </si>
  <si>
    <t>23-25 47 13 21 23 13 Fibrometers</t>
  </si>
  <si>
    <t>23-25 47 13 21 25 Deoxyribonucleic Sequence Analyzers</t>
  </si>
  <si>
    <t>23-25 47 13 21 27 Toxicology Analyzers</t>
  </si>
  <si>
    <t>23-25 47 13 21 29 Hematology Analyzers</t>
  </si>
  <si>
    <t>23-25 47 13 21 29 11 Differential Hematology Analyzers</t>
  </si>
  <si>
    <t>23-25 47 13 21 31 Histology Analyzers</t>
  </si>
  <si>
    <t>23-25 47 13 21 33 Breath Hydrogen Analyzers</t>
  </si>
  <si>
    <t>23-25 47 13 21 35 Immunology Analyzers</t>
  </si>
  <si>
    <t>23-25 47 13 21 37 Microbiology Analyzers</t>
  </si>
  <si>
    <t>23-25 47 13 21 39 Protein Analyzers</t>
  </si>
  <si>
    <t>23-25 47 13 21 41 Radioisotopic Analyzers</t>
  </si>
  <si>
    <t>23-25 47 13 21 43 Urinalysis Analyzers</t>
  </si>
  <si>
    <t>23-25 47 13 21 43 11 Advanced Urinalysis Analyzers</t>
  </si>
  <si>
    <t>23-25 47 13 21 43 13 Basic Urinalysis Analyzers</t>
  </si>
  <si>
    <t>23-25 47 13 21 45 Glucose Analyzers</t>
  </si>
  <si>
    <t>23-25 47 13 21 47 Drug Screening Chemistry Analyzers</t>
  </si>
  <si>
    <t>23-25 47 13 21 49 High Capacity Strat Chemistry Analyzers</t>
  </si>
  <si>
    <t>23-25 47 13 21 51 Multichannel Chemistry Analyzer</t>
  </si>
  <si>
    <t>23-25 47 13 21 53 Stat Chemistry Analyzers</t>
  </si>
  <si>
    <t>23-25 47 13 21 55 Enzyme Immuni Assay Analysis Units</t>
  </si>
  <si>
    <t>23-25 47 13 21 55 11 Advanced Enzyme Immuni Assay Analysis Units</t>
  </si>
  <si>
    <t>23-25 47 13 21 55 13 Basic Enzyme Immuni Assay Analysis Units</t>
  </si>
  <si>
    <t>23-25 47 13 21 55 15 Plate Washer Enzyme Immuni Assay Analysis Units</t>
  </si>
  <si>
    <t>23-25 47 13 21 55 17 Hemoglobinometers</t>
  </si>
  <si>
    <t>23-25 47 13 23 Patient Clinical Testing Products</t>
  </si>
  <si>
    <t>23-25 47 13 23 11 Cholesterol Meters</t>
  </si>
  <si>
    <t>23-25 47 13 23 13 Cholesterol Monitors</t>
  </si>
  <si>
    <t>23-25 47 13 23 15 Glucose Meters</t>
  </si>
  <si>
    <t>23-25 47 13 23 17 Glucose Monitors</t>
  </si>
  <si>
    <t>23-25 47 15 Patient Clinical Diagnostic Prefabricated Structures</t>
  </si>
  <si>
    <t>23-25 47 15 11 Exam Work Centers</t>
  </si>
  <si>
    <t>23-25 47 15 13 Gross Pathology Stations</t>
  </si>
  <si>
    <t>23-25 47 15 15 Hospital equipment power columns</t>
  </si>
  <si>
    <t>23-25 47 15 17 Medical Preparation Work Centers</t>
  </si>
  <si>
    <t>23-25 49 00 Patient Transportation and Lifting Equipment</t>
  </si>
  <si>
    <t>23-25 49 11 Patient transport products</t>
  </si>
  <si>
    <t>23-25 49 11 11 Patient Transport Trolleys</t>
  </si>
  <si>
    <t>23-25 49 11 13 Patient Gurneys</t>
  </si>
  <si>
    <t>23-25 49 11 15 Geriatric Chairs</t>
  </si>
  <si>
    <t>23-25 49 11 17 Patient Transport Incubators</t>
  </si>
  <si>
    <t>23-25 49 11 19 Patient Scooters</t>
  </si>
  <si>
    <t>23-25 49 11 21 Patient Stretchers</t>
  </si>
  <si>
    <t>23-25 49 11 21 11 Cadaver Transport Stretchers</t>
  </si>
  <si>
    <t>23-25 49 11 21 13 Labor Recover Stretchers</t>
  </si>
  <si>
    <t>23-25 49 11 21 15 MRI Compatible Stretchers</t>
  </si>
  <si>
    <t>23-25 49 11 21 17 Surgical Recovery Stretchers</t>
  </si>
  <si>
    <t>23-25 49 11 23 Patient Mobile Stretchers</t>
  </si>
  <si>
    <t>23-25 49 11 23 11 Tapered Head Mobile Stretchers</t>
  </si>
  <si>
    <t>23-25 49 11 23 13 9 Position Mobile Stretchers</t>
  </si>
  <si>
    <t>23-25 49 11 25 Wheelchairs</t>
  </si>
  <si>
    <t>23-25 49 11 25 11 Electric Wheelchairs</t>
  </si>
  <si>
    <t>23-25 49 11 25 13 Manual Wheelchairs</t>
  </si>
  <si>
    <t>23-25 49 11 27 Patient Shifting Boards</t>
  </si>
  <si>
    <t>23-25 49 11 29 Patient Transfer Mats</t>
  </si>
  <si>
    <t>23-25 49 13 Patient lifts</t>
  </si>
  <si>
    <t>23-25 49 13 11 Patient Scissor Lifts</t>
  </si>
  <si>
    <t>23-25 49 13 13 Clinical Hydraulic Lifts</t>
  </si>
  <si>
    <t>23-25 49 13 15 Patient Suspended Seats</t>
  </si>
  <si>
    <t>23-25 49 13 17 Patient Suspended Slings</t>
  </si>
  <si>
    <t>23-25 49 13 19 Patient Ceiling Hoists</t>
  </si>
  <si>
    <t>23-25 49 13 21 Clinical Infant Slings</t>
  </si>
  <si>
    <t>23-25 49 13 21 11 Patient Hoists</t>
  </si>
  <si>
    <t>23-25 51 00 Pediatrics Products</t>
  </si>
  <si>
    <t>23-25 51 11 Pediatrics Furnishings</t>
  </si>
  <si>
    <t>23-25 51 11 11 Pediatric Beds</t>
  </si>
  <si>
    <t>23-25 51 11 11 11 Pediatric Bassinets</t>
  </si>
  <si>
    <t>23-25 51 11 11 13 Pediatric Beds</t>
  </si>
  <si>
    <t>23-25 51 11 11 15 Pediatric Cribs</t>
  </si>
  <si>
    <t>23-25 51 11 11 17 Pediatric Examination Tables</t>
  </si>
  <si>
    <t>23-25 51 11 11 19 Pediatric Incubators</t>
  </si>
  <si>
    <t>23-25 51 11 11 21 Pediatric Infant Positioning Cradles</t>
  </si>
  <si>
    <t>23-25 51 11 11 23 Pediatric Infant Warmers</t>
  </si>
  <si>
    <t>23-25 51 13 Pediatrics Equipment</t>
  </si>
  <si>
    <t>23-25 51 13 11 Pediatrics Ventilators</t>
  </si>
  <si>
    <t>23-25 51 13 11 11 Pediatric Intensive Care Ventilators</t>
  </si>
  <si>
    <t>23-25 51 13 11 13 Infant Intensive Care Ventilators</t>
  </si>
  <si>
    <t>23-25 51 15 Pediatrics Prefabricated Structures</t>
  </si>
  <si>
    <t>23-25 51 15 11 Infant Prefabricated Service Columns</t>
  </si>
  <si>
    <t>23-25 53 00 Pharmacology Products</t>
  </si>
  <si>
    <t>23-25 53 11 Pharmacology Furnishings</t>
  </si>
  <si>
    <t>23-25 53 11 11 Pharmacy Shelving Units</t>
  </si>
  <si>
    <t>23-25 53 11 13 Pharmacology Cabinets</t>
  </si>
  <si>
    <t>23-25 53 11 13 11 Medicine Cabinets</t>
  </si>
  <si>
    <t>23-25 53 11 13 13 Narcotic Cabinets</t>
  </si>
  <si>
    <t>23-25 53 11 13 13 11 Narcotic Cabinets With Safe</t>
  </si>
  <si>
    <t>23-25 53 13 Pharmacology Equipment</t>
  </si>
  <si>
    <t>23-25 53 13 11 Pharmacology Carts</t>
  </si>
  <si>
    <t>23-25 53 13 11 11 Medication Carts</t>
  </si>
  <si>
    <t>23-25 53 13 11 13 Unit Dose Medication Carts</t>
  </si>
  <si>
    <t>23-25 53 13 13 Tablet Products</t>
  </si>
  <si>
    <t>23-25 53 13 13 11 Tablet Crushers</t>
  </si>
  <si>
    <t>23-25 53 13 13 13 Tablet Crusher Dispensers</t>
  </si>
  <si>
    <t>23-25 53 13 13 15 Tablet Cutters</t>
  </si>
  <si>
    <t>23-25 53 15 Pharmacology Prefabricated Structures</t>
  </si>
  <si>
    <t>23-25 53 15 11 Pharmacy Stations</t>
  </si>
  <si>
    <t>23-25 55 00 Psychiatric and Psychology Products</t>
  </si>
  <si>
    <t>23-25 55 11 Psychiatric and Psychology Furnishings</t>
  </si>
  <si>
    <t>23-25 55 11 11 Psychiatric Beds</t>
  </si>
  <si>
    <t>23-25 55 11 11 11 Psychiatric Patient Showers</t>
  </si>
  <si>
    <t>23-25 55 11 11 13 Psychiatric Platform Bed Without Visible Legs</t>
  </si>
  <si>
    <t>23-25 55 11 11 15 Psychiatric Platform Beds</t>
  </si>
  <si>
    <t>23-25 55 11 11 17 Psychiatric Platform Beds</t>
  </si>
  <si>
    <t>23-25 55 13 Psychiatric and Psychology Equipment</t>
  </si>
  <si>
    <t>23-25 55 15 Psychiatric and Psychology Prefabricated Structures</t>
  </si>
  <si>
    <t>23-25 57 00 Sterilization Medical Products</t>
  </si>
  <si>
    <t>23-25 57 11 Sterilizer Equipment</t>
  </si>
  <si>
    <t>23-25 57 11 11 Chemical Sterilizers</t>
  </si>
  <si>
    <t>23-25 57 11 13 Dry Heat Sterilizers</t>
  </si>
  <si>
    <t>23-25 57 11 15 Filter Sterilizers</t>
  </si>
  <si>
    <t>23-25 57 11 17 Gas Sterilizers</t>
  </si>
  <si>
    <t>23-25 57 11 19 Glass Bead Sterilizers</t>
  </si>
  <si>
    <t>23-25 57 11 21 Hot Air Sterilizers</t>
  </si>
  <si>
    <t>23-25 57 11 23 Needle Sterilizers</t>
  </si>
  <si>
    <t>23-25 57 11 25 Powered Instrument Cleaning Devices</t>
  </si>
  <si>
    <t>23-25 57 11 27 Radiation Sterilizers</t>
  </si>
  <si>
    <t>23-25 57 11 29 Sanitizer Heaters</t>
  </si>
  <si>
    <t>23-25 57 11 31 Steam Autoclaves</t>
  </si>
  <si>
    <t>23-25 57 11 33 Steam Sterilizers</t>
  </si>
  <si>
    <t>23-25 57 11 35 Sterilization Cabinets</t>
  </si>
  <si>
    <t>23-25 57 11 37 Sterilization Lamps</t>
  </si>
  <si>
    <t>23-25 57 11 39 Sterilization Water Recovery Equipment</t>
  </si>
  <si>
    <t>23-25 57 11 41 Double Chamber Ultrasonic Cleaners</t>
  </si>
  <si>
    <t>23-25 57 11 43 Single Chamber Ultrasonic Cleaners</t>
  </si>
  <si>
    <t>23-25 59 00 Surgical Products</t>
  </si>
  <si>
    <t>23-25 59 11 Surgical Furnishings</t>
  </si>
  <si>
    <t>23-25 59 11 11 Surgical Beds</t>
  </si>
  <si>
    <t>23-25 59 11 11 11 Surgical Bedside Rails</t>
  </si>
  <si>
    <t>23-25 59 11 13 Surgical Sinks</t>
  </si>
  <si>
    <t>23-25 59 11 13 11 Surgeon Scrub Sinks</t>
  </si>
  <si>
    <t>23-25 59 11 13 13 Surgeon’s Instrument Sinks</t>
  </si>
  <si>
    <t>23-25 59 11 15 Surgical Tables</t>
  </si>
  <si>
    <t>23-25 59 11 15 11 Surgical Instrument Tables</t>
  </si>
  <si>
    <t>23-25 59 11 15 13 Spinal Operating Tables</t>
  </si>
  <si>
    <t>23-25 59 11 15 15 Surgical Operating Tables</t>
  </si>
  <si>
    <t>23-25 59 11 15 17 Straddle Instrument Tables</t>
  </si>
  <si>
    <t>23-25 59 11 15 19 Medical Dressing Instrument Tables</t>
  </si>
  <si>
    <t>23-25 59 11 15 21 Cesarean Section Patient Procedure Tables</t>
  </si>
  <si>
    <t>23-25 59 11 15 23 Delivery Room Patient Procedure Tables</t>
  </si>
  <si>
    <t>23-25 59 11 15 25 Surgical Instrument Tables</t>
  </si>
  <si>
    <t>23-25 59 11 15 27 Operating Room Patient Fracture Tables</t>
  </si>
  <si>
    <t xml:space="preserve">23-25 59 11 15 29 Operating Room Patient Procedure Tables </t>
  </si>
  <si>
    <t>23-25 59 11 15 31 Surgical Equipment Stands</t>
  </si>
  <si>
    <t>23-25 59 11 17 Surgical Seating</t>
  </si>
  <si>
    <t>23-25 59 11 17 11 Surgeon Stools</t>
  </si>
  <si>
    <t>23-25 59 11 17 13 Rolling Surgeons Stools</t>
  </si>
  <si>
    <t>23-25 59 11 17 15 Surgical Step Stools</t>
  </si>
  <si>
    <t>23-25 59 11 19 Surgical Cabinets</t>
  </si>
  <si>
    <t>23-25 59 11 19 11 Surgical Instrument Cabinets</t>
  </si>
  <si>
    <t>23-25 59 13 Surgical Equipment</t>
  </si>
  <si>
    <t>23-25 59 13 11 Surgical Carts</t>
  </si>
  <si>
    <t>23-25 59 13 11 11 Sterilizable Loading Carts</t>
  </si>
  <si>
    <t>23-25 59 13 11 13 Surgical Case Carts</t>
  </si>
  <si>
    <t>23-25 59 13 11 15 Surgical Dressing Carts</t>
  </si>
  <si>
    <t xml:space="preserve">23-25 59 13 11 17 Operating Room Case Carts </t>
  </si>
  <si>
    <t>23-25 59 13 13 Cardiovascular Products</t>
  </si>
  <si>
    <t>23-25 59 13 13 11 Heart And Lung Machines</t>
  </si>
  <si>
    <t>23-25 59 13 13 13 Intraaortic Balloon Pumps</t>
  </si>
  <si>
    <t>23-25 59 13 13 15 Intracardiac Suction Devices</t>
  </si>
  <si>
    <t>23-25 59 13 13 17 Perfusion Blood Parameter Monitors</t>
  </si>
  <si>
    <t>23-25 59 13 13 19 Perfusion Bubble Traps</t>
  </si>
  <si>
    <t>23-25 59 13 13 21 Perfusion Cardioplegia Sets</t>
  </si>
  <si>
    <t>23-25 59 13 13 23 Perfusion Cardiotomy Reservoirs</t>
  </si>
  <si>
    <t>23-25 59 13 13 25 Perfusion Centrifugal Equipment</t>
  </si>
  <si>
    <t>23-25 59 13 13 27 Perfusion Heaters</t>
  </si>
  <si>
    <t>23-25 59 13 13 29 Perfusion Coolers</t>
  </si>
  <si>
    <t>23-25 59 13 13 31 Perfusion Dual Heater And Cooler Units</t>
  </si>
  <si>
    <t>23-25 59 13 13 33 Perfusion Haemoconcentrators</t>
  </si>
  <si>
    <t>23-25 59 13 13 35 Perfusion Oxygen Saturation Monitors</t>
  </si>
  <si>
    <t>23-25 59 13 13 37 Perfusion Oxygenators</t>
  </si>
  <si>
    <t>23-25 59 13 13 39 Perfusion Pump Heads</t>
  </si>
  <si>
    <t>23-25 59 13 13 41 Perfusion Venous Reservoirs</t>
  </si>
  <si>
    <t>23-25 59 13 13 43 Ventricular Assist Devices</t>
  </si>
  <si>
    <t>23-25 59 13 13 45 Perfusion Pumps</t>
  </si>
  <si>
    <t>23-25 59 13 13 47 Cardiovascular Reservoirs</t>
  </si>
  <si>
    <t>23-25 59 13 13 49 Surgical Coronary Artery Blowers</t>
  </si>
  <si>
    <t>23-25 59 13 13 51 Surgical Coronary Artery Misters</t>
  </si>
  <si>
    <t>23-25 59 13 15 Surgical Equipment</t>
  </si>
  <si>
    <t>23-25 59 13 15 11 Surgical Basin Stands</t>
  </si>
  <si>
    <t>23-25 59 13 15 13 Cryosurgery Equipment</t>
  </si>
  <si>
    <t>23-25 59 13 15 15 Electrocautery Equipment</t>
  </si>
  <si>
    <t>23-25 59 13 15 17 Ophthalmic Irrigation Equipment</t>
  </si>
  <si>
    <t>23-25 59 13 15 19 Ophthalmic Surgery Phacoemulsification Equipment</t>
  </si>
  <si>
    <t>23-25 59 13 15 21 Ophthalmic Surgery Extrusion Equipment</t>
  </si>
  <si>
    <t>23-25 59 13 15 23 Surgical Irrigation Pumps</t>
  </si>
  <si>
    <t>23-25 59 13 15 25 Pulsed Lavage Units With Suction</t>
  </si>
  <si>
    <t>23-25 59 13 15 27 Pulsed Lavage Units With Out Suction</t>
  </si>
  <si>
    <t>23-25 59 13 15 29 Surgical Lasers</t>
  </si>
  <si>
    <t>23-25 59 13 15 29 11 CO2 Surgical Lasers</t>
  </si>
  <si>
    <t>23-25 59 13 15 29 13 KTP Surgical Lasers</t>
  </si>
  <si>
    <t>23-25 59 13 15 31 Surgical Lithotripters</t>
  </si>
  <si>
    <t>23-25 59 13 15 31 11 Extracorporeal Lithotripters</t>
  </si>
  <si>
    <t>23-25 59 13 15 31 13 Ultrasound Lithotripters</t>
  </si>
  <si>
    <t>23-25 59 13 15 33 Surgical Microscopes</t>
  </si>
  <si>
    <t>23-25 59 13 15 35 Surgical Magnifiers</t>
  </si>
  <si>
    <t>23-25 59 13 15 37 Surgical Pneumatic Tourniquets</t>
  </si>
  <si>
    <t>23-25 59 13 15 39 Surgical Electric Tourniquets</t>
  </si>
  <si>
    <t>23-25 59 13 15 41 Surgical Aspirators</t>
  </si>
  <si>
    <t>23-25 59 13 15 41 11 General Purpose Aspirator Pressure Units</t>
  </si>
  <si>
    <t>23-25 59 13 15 41 13 Low Pressure High Volume Suction Chest and Abdomen Aspirators</t>
  </si>
  <si>
    <t>23-25 59 13 15 41 15 Low Pressure Low Volume Suction Surgical Aspirators</t>
  </si>
  <si>
    <t>23-25 59 13 15 41 17 Mobile Uterine Aspirators</t>
  </si>
  <si>
    <t>23-25 59 13 15 43 Surgical Urological Tables</t>
  </si>
  <si>
    <t>23-25 59 13 15 45 Vitreo Retinal Fragmatome Surgery Equipment</t>
  </si>
  <si>
    <t>23-25 59 13 15 47 Microsurgery Equipment</t>
  </si>
  <si>
    <t>23-25 59 13 15 49 Operating Room Medication Dispensers</t>
  </si>
  <si>
    <t>23-25 59 13 15 51 Surgical Dermatomes</t>
  </si>
  <si>
    <t>23-25 59 13 15 53 Surgical Dermabraders</t>
  </si>
  <si>
    <t>23-25 59 13 15 55 Surgical Dermameshers</t>
  </si>
  <si>
    <t>23-25 59 13 15 57 Surgical Pneumatic Saws</t>
  </si>
  <si>
    <t>23-25 59 13 15 59 Surgical Pneumatic Drills</t>
  </si>
  <si>
    <t>23-25 59 13 15 61 Surgical Power Pin Drivers</t>
  </si>
  <si>
    <t>23-25 59 13 15 63 Surgical Power Saws</t>
  </si>
  <si>
    <t>23-25 59 13 15 65 Surgical Power Drills</t>
  </si>
  <si>
    <t>23-25 59 13 15 67 Surgical Power Pin Drivers</t>
  </si>
  <si>
    <t>23-25 59 13 15 69 Surgical Reamers</t>
  </si>
  <si>
    <t>23-25 59 13 15 71 Surgical Shavers</t>
  </si>
  <si>
    <t>23-25 59 13 15 73 Electrosurgical Units</t>
  </si>
  <si>
    <t>23-25 59 13 15 73 11 Dual Output Electrosurgical Units</t>
  </si>
  <si>
    <t>23-25 59 13 15 73 13 Endoscopy Electrosurgical Units</t>
  </si>
  <si>
    <t>23-25 59 13 15 73 15 Monopolar Electrosurgical Units</t>
  </si>
  <si>
    <t>23-25 59 13 15 73 17 Unblended Mobile Electrosurgical Units</t>
  </si>
  <si>
    <t>23-25 59 13 17 Surgical Lighting Fixtures</t>
  </si>
  <si>
    <t>23-25 59 13 17 11 Surgical Operating Room Lighting Fixtures</t>
  </si>
  <si>
    <t>23-25 59 13 19 Surgical Support Products</t>
  </si>
  <si>
    <t>23-25 59 13 19 11 Surgical Basin Sets</t>
  </si>
  <si>
    <t>23-25 59 13 19 13 Surgical Bone Cement Mixing Equipment</t>
  </si>
  <si>
    <t>23-25 59 13 19 15 Surgical Suction Canisters</t>
  </si>
  <si>
    <t>23-25 59 13 19 17 Surgical Glove Drying Or Powdering Equipment</t>
  </si>
  <si>
    <t>23-25 59 13 19 19 Surgical Fluid Decanting Devices</t>
  </si>
  <si>
    <t>23-25 59 15 Surgical Prefabricated Structures</t>
  </si>
  <si>
    <t>23-25 59 15 11 Surgical Prefabricated Service Columns</t>
  </si>
  <si>
    <t>23-25 61 00 Veterinary and Animal Products</t>
  </si>
  <si>
    <t>23-25 61 11 Veterinary and Animal Furnishings</t>
  </si>
  <si>
    <t>23-25 61 11 11 Veterinary Tables</t>
  </si>
  <si>
    <t>23-25 61 11 11 11 Veterinary Operating Tables</t>
  </si>
  <si>
    <t>23-25 61 11 11 13 Postmortem Animal Dissection Tables</t>
  </si>
  <si>
    <t>23-25 61 11 11 15 Necropsy Tables</t>
  </si>
  <si>
    <t>23-25 61 11 11 17 Veterinary Surgical Tables</t>
  </si>
  <si>
    <t>23-25 61 11 13 Veterinary Sinks</t>
  </si>
  <si>
    <t>23-25 61 11 13 11 Animal Cage Washing Sinks</t>
  </si>
  <si>
    <t>23-25 61 11 15 Veterinary Storage Chests</t>
  </si>
  <si>
    <t>23-25 61 13 Veterinary and Animal Equipment</t>
  </si>
  <si>
    <t>23-25 61 13 11 Animal Containment Products</t>
  </si>
  <si>
    <t>23-25 61 13 11 10 Cage Washers</t>
  </si>
  <si>
    <t>23-25 61 13 11 11 Small Animal Laboratory Cages</t>
  </si>
  <si>
    <t>23-25 61 13 11 13 Large Animal Laboratory Cages</t>
  </si>
  <si>
    <t>23-25 61 13 11 15 Large Animal Mobile Kennels</t>
  </si>
  <si>
    <t>23-25 61 13 11 15 11 Intensive Care Large Animal Mobile Kennels</t>
  </si>
  <si>
    <t>23-25 61 13 11 17 Small Animal Mobile Kennels</t>
  </si>
  <si>
    <t>23-25 61 13 11 17 11 Intensive Care Small Animal Mobile Kennels</t>
  </si>
  <si>
    <t>23-25 61 13 11 19 Aquaria Equipment</t>
  </si>
  <si>
    <t>23-25 61 13 11 21 Animal Catching Devices</t>
  </si>
  <si>
    <t>23-25 61 13 11 23 Fish Aeration Systems</t>
  </si>
  <si>
    <t>23-25 61 15 Veterinary Equipment</t>
  </si>
  <si>
    <t>23-25 61 15 11 Veterinary Blood Pressure Testers</t>
  </si>
  <si>
    <t>23-25 61 15 13 Veterinary Kymograph Testers</t>
  </si>
  <si>
    <t>23-25 61 15 15 Veterinary Pyrogenic Testers</t>
  </si>
  <si>
    <t>23-25 61 15 17 Veterinary Stereotoxic Equipment</t>
  </si>
  <si>
    <t>23-25 61 15 19 Veterinary Electrocardiographs ECG</t>
  </si>
  <si>
    <t>23-25 61 17 Veterinary and Animal Prefabricated Structures</t>
  </si>
  <si>
    <t>23-25 63 00 X Ray and Imagery Products</t>
  </si>
  <si>
    <t>23-25 63 11 X Ray and Imagery Furnishings</t>
  </si>
  <si>
    <t>23-25 63 11 11 X Ray and Imagery Sinks</t>
  </si>
  <si>
    <t>23-25 63 11 11 11 Film Processing Sinks</t>
  </si>
  <si>
    <t>23-25 63 11 11 13 Lead Lined Sinks</t>
  </si>
  <si>
    <t>23-25 63 11 11 13 11 Lead Lined With Decay Storage Sinks</t>
  </si>
  <si>
    <t>23-25 63 11 13 X Ray and Imagery Protective Barriers</t>
  </si>
  <si>
    <t>23-25 63 11 13 11 X Ray Protective Screens</t>
  </si>
  <si>
    <t>23-25 63 11 13 13 Radiofrequency Proective Screens</t>
  </si>
  <si>
    <t>23-25 63 11 13 15 Radiological Shielding Apron Racks</t>
  </si>
  <si>
    <t>23-25 63 11 13 17 Portable Radioactive Materials Containers</t>
  </si>
  <si>
    <t>23-25 63 11 13 19 Radiological Shielding Freestanding Screens</t>
  </si>
  <si>
    <t>23-25 63 11 13 21 Radiological Shielding Wall</t>
  </si>
  <si>
    <t>23-25 63 11 13 23 Radiological Shielding Ceiling Panels</t>
  </si>
  <si>
    <t>23-25 63 11 13 25 Radiological Shielding Floor Installed Panels</t>
  </si>
  <si>
    <t>23-25 63 11 15 X Ray and Imagery Storage Units</t>
  </si>
  <si>
    <t>23-25 63 11 15 11 Lead Lined Storage Cabinets</t>
  </si>
  <si>
    <t>23-25 63 11 15 13 Photographic Slides Storage Cabinets</t>
  </si>
  <si>
    <t>23-25 63 13 X Ray and Imagery Equipment</t>
  </si>
  <si>
    <t>23-25 63 13 11 X Ray and Imagery Carts</t>
  </si>
  <si>
    <t>23-25 63 13 11 11 Radium Transport Carts</t>
  </si>
  <si>
    <t>23-25 63 13 13 Computed Tomography CT and CAT Products</t>
  </si>
  <si>
    <t>23-25 63 13 13 11 Computed Tomography CT Complete Stationary Units</t>
  </si>
  <si>
    <t>23-25 63 13 13 13 Computed Tomography CT Mobile Units</t>
  </si>
  <si>
    <t>23-25 63 13 13 15 Computed Tomography CT Van Units</t>
  </si>
  <si>
    <t>23-25 63 13 13 17 Computed Tomography CT Consoles</t>
  </si>
  <si>
    <t>23-25 63 13 13 19 Computed Tomography CT Power Conditioners</t>
  </si>
  <si>
    <t>23-25 63 13 13 21 Computed Tomography CT Tables</t>
  </si>
  <si>
    <t>23-25 63 13 13 23 Computed Tomography CT Chairs</t>
  </si>
  <si>
    <t>23-25 63 13 13 25 Computed Tomography CAT Complete Stationary Units</t>
  </si>
  <si>
    <t>23-25 63 13 13 27 Computed Tomography CAT Mobile Units</t>
  </si>
  <si>
    <t>23-25 63 13 13 29 Computed Tomography CAT Transportable Units</t>
  </si>
  <si>
    <t>23-25 63 13 13 31 Computed Tomography CAT Van Units</t>
  </si>
  <si>
    <t>23-25 63 13 13 33 Computed Tomography CAT Consoles</t>
  </si>
  <si>
    <t>23-25 63 13 13 35 Computed Tomography CAT Power Conditioners</t>
  </si>
  <si>
    <t>23-25 63 13 13 37 Computed Tomography CAT Tables</t>
  </si>
  <si>
    <t>23-25 63 13 13 39 Computed Tomography CAT Chairs</t>
  </si>
  <si>
    <t>23-25 63 13 13 41 Computerized Tomography Phantoms</t>
  </si>
  <si>
    <t>23-25 63 13 13 41 11 Body Computerized Tomography Phantoms</t>
  </si>
  <si>
    <t>23-25 63 13 13 41 13 Head Computerized Tomography Phantoms</t>
  </si>
  <si>
    <t>23-25 63 13 13 41 15 Performance Computerized Tomography Phantoms</t>
  </si>
  <si>
    <t>23-25 63 13 13 43 Computed Tomography CT Radiotherapy Simulators</t>
  </si>
  <si>
    <t>23-25 63 13 13 45 Computed Tomography CAT Radiotherapy Simulators</t>
  </si>
  <si>
    <t>23-25 63 13 15 Magnetic Resonance Imaging Products</t>
  </si>
  <si>
    <t>23-25 63 13 15 11 Medical Magnetic Resonance Imaging Complete Stationary Unit Installation</t>
  </si>
  <si>
    <t>23-25 63 13 15 13 Medical Magnetic Resonance Imaging Mobile Units</t>
  </si>
  <si>
    <t>23-25 63 13 15 15 Medical Magnetic Resonance Imaging Transportable Units</t>
  </si>
  <si>
    <t>23-25 63 13 15 17 Medical Magnetic Resonance Imaging Van Units</t>
  </si>
  <si>
    <t>23-25 63 13 15 19 Medical Magnetic Resonance Imaging Monitors</t>
  </si>
  <si>
    <t>23-25 63 13 15 21 Medical Magnetic Resonance Imaging Scanners</t>
  </si>
  <si>
    <t>23-25 63 13 15 23 Medical Magnetic Resonance Imaging Tables</t>
  </si>
  <si>
    <t>23-25 63 13 17 Ultrasound Doppler And Echo Imaging Products</t>
  </si>
  <si>
    <t>23-25 63 13 17 11 Cardiac Ultrasound Units</t>
  </si>
  <si>
    <t>23-25 63 13 17 13 Cardiac Doppler Units</t>
  </si>
  <si>
    <t>23-25 63 13 17 15 Cardiac Echo Units</t>
  </si>
  <si>
    <t>23-25 63 13 17 17 Cardioscopes</t>
  </si>
  <si>
    <t>23-25 63 13 17 19 Fetal Ultrasound Units</t>
  </si>
  <si>
    <t>23-25 63 13 17 21 Fetal Echo Units</t>
  </si>
  <si>
    <t>23-25 63 13 17 23 Gynecological Ultrasound Units</t>
  </si>
  <si>
    <t>23-25 63 13 17 25 Gynecological Echo Units</t>
  </si>
  <si>
    <t>23-25 63 13 17 27 Mammographic Ultrasound Units</t>
  </si>
  <si>
    <t>23-25 63 13 17 29 Mammographic Echo Units</t>
  </si>
  <si>
    <t>23-25 63 13 17 31 Medical Ultrasound Bone Densitometers</t>
  </si>
  <si>
    <t>23-25 63 13 17 33 Medical Ultrasound Or Doppler Or Echo Monitors</t>
  </si>
  <si>
    <t>23-25 63 13 17 35 Medical Ultrasound Or Doppler Or Echo Printers</t>
  </si>
  <si>
    <t>23-25 63 13 17 37 Medical Ultrasound Transducers</t>
  </si>
  <si>
    <t>23-25 63 13 17 39 Medical Doppler Transducers</t>
  </si>
  <si>
    <t>23-25 63 13 17 41 Medical  Echo Transducers</t>
  </si>
  <si>
    <t>23-25 63 13 17 43 Medical General Use Ultrasound Units</t>
  </si>
  <si>
    <t>23-25 63 13 17 45 Medical General Use Doppler Units</t>
  </si>
  <si>
    <t>23-25 63 13 17 47 Medical General Use Pulse Echo Units</t>
  </si>
  <si>
    <t>23-25 63 13 17 49 Medical General Use Echography Units</t>
  </si>
  <si>
    <t>23-25 63 13 17 51 Thesiometers</t>
  </si>
  <si>
    <t>23-25 63 13 17 53 Vaginal Ultrasound Or Echo Probes</t>
  </si>
  <si>
    <t>23-25 63 13 17 55 Vascular Ultrasound Units</t>
  </si>
  <si>
    <t>23-25 63 13 17 57 Medical Ultrasound Ophthalmic Scanners</t>
  </si>
  <si>
    <t>23-25 63 13 19 X Ray Products</t>
  </si>
  <si>
    <t>23-25 63 13 19 11 Chest X Ray Equipment</t>
  </si>
  <si>
    <t>23-25 63 13 19 13 Mammography X Ray Equipment</t>
  </si>
  <si>
    <t>23-25 63 13 19 15 Medical C Arm X Ray Units</t>
  </si>
  <si>
    <t>23-25 63 13 19 17 Medical Cine Fluoroscopy Equipment</t>
  </si>
  <si>
    <t>23-25 63 13 19 19 Medical Radiology And Fluoroscopy RF Equipment</t>
  </si>
  <si>
    <t>23-25 63 13 19 21 Medical Radioisotope Scanners</t>
  </si>
  <si>
    <t>23-25 63 13 19 23 Medical X Ray Buckys</t>
  </si>
  <si>
    <t>23-25 63 13 19 25 Medical X Ray Quality Assurance Calibration Devices</t>
  </si>
  <si>
    <t>23-25 63 13 19 27 Medical X Ray Tables</t>
  </si>
  <si>
    <t>23-25 63 13 19 29 Medical X Ray Stands</t>
  </si>
  <si>
    <t>23-25 63 13 19 31 Medical X Ray Chairs</t>
  </si>
  <si>
    <t>23-25 63 13 19 33 Medical X Ray Cabinets</t>
  </si>
  <si>
    <t>23-25 63 13 19 35 Medical X Ray Tomography Units</t>
  </si>
  <si>
    <t>23-25 63 13 19 37 Medical Diagnostic Use X Ray Units</t>
  </si>
  <si>
    <t>23-25 63 13 19 39 Medical Xeroradiography Units</t>
  </si>
  <si>
    <t>23-25 63 13 19 41 X Ray Bone Densitometers</t>
  </si>
  <si>
    <t>23-25 63 13 19 43 Medical X Ray Intensifying Screens</t>
  </si>
  <si>
    <t>23-25 63 13 19 45 Medical X Ray Water Coolers</t>
  </si>
  <si>
    <t>23-25 63 13 19 47 Medical Imaging Procedure Trays</t>
  </si>
  <si>
    <t>23-25 63 13 19 49 Medical X Ray Film Hot Spot Lights</t>
  </si>
  <si>
    <t>23-25 63 13 19 51 Medical X Ray Film Large Rack Viewing Systems</t>
  </si>
  <si>
    <t>23-25 63 13 19 53 Medical X Ray Film View Boxes</t>
  </si>
  <si>
    <t>23-25 63 13 19 55 Medical X Ray Film Illuminator Windows</t>
  </si>
  <si>
    <t>23-25 63 13 19 57 Medical X Ray Film Illuminator Screens</t>
  </si>
  <si>
    <t>23-25 63 13 19 59 Medical X Ray Film Stereoscopes</t>
  </si>
  <si>
    <t>23-25 63 13 21 Gamma Cameras Products</t>
  </si>
  <si>
    <t>23-25 63 13 21 11 Medical General Use Gamma Cameras</t>
  </si>
  <si>
    <t>23-25 63 13 21 13 Lymphatic Mapping Navigator Equipment</t>
  </si>
  <si>
    <t>23-25 63 13 21 15 Lymphatic Mapping Probes</t>
  </si>
  <si>
    <t>23-25 63 13 21 17 Lymphatic Mapping Collimators</t>
  </si>
  <si>
    <t>23-25 63 13 23 Gamma Radiation Therapy Products</t>
  </si>
  <si>
    <t>23-25 63 13 23 11 Radiosurgical Gamma Knife Collimators</t>
  </si>
  <si>
    <t>23-25 63 13 23 13 Radiosurgical Gamma Knife Units</t>
  </si>
  <si>
    <t>23-25 63 13 23 15 Radiosurgical Gamma Scintillators</t>
  </si>
  <si>
    <t>23-25 63 13 25 Linear Accelerator Intensity Modulated Radiation Therapy Units</t>
  </si>
  <si>
    <t>23-25 63 13 25 11 Medical Linear Accelerator Intensity Modulated Radiation Therapy IMRT Two Dimensional Units</t>
  </si>
  <si>
    <t>23-25 63 13 25 13 Medical Linear Accelerator Intensity Modulated Radiation Therapy IMRT Three Dimensional Units</t>
  </si>
  <si>
    <t>23-25 63 13 25 15 Medical Linear Accelerator Intensity Modulated Radiation Therapy IMRT Collimators</t>
  </si>
  <si>
    <t>23-25 63 13 25 17 Dual Energy Linear Accelerator</t>
  </si>
  <si>
    <t>23-25 63 13 27 Medical Positron Emission Tomography Units</t>
  </si>
  <si>
    <t>23-25 63 13 27 11 Medical Positron Emission Tomography PET Units</t>
  </si>
  <si>
    <t>23-25 63 13 29 Medical Single Photon Emission Computed Tomography Units</t>
  </si>
  <si>
    <t>23-25 63 13 29 11 Medical Single Photon Emission Computed Tomography SPECT Units</t>
  </si>
  <si>
    <t>23-25 63 13 31 Radiotherapy Teletherapy Products</t>
  </si>
  <si>
    <t>23-25 63 13 31 11 Radiotherapy Teletherapy Cobalt 60 Equipment</t>
  </si>
  <si>
    <t>23-25 63 13 31 13 Radiotherapy Teletherapy Linear Accelerators</t>
  </si>
  <si>
    <t>23-25 63 13 31 15 Radiotherapy Teletherapy Orthovoltage X Ray Machines</t>
  </si>
  <si>
    <t>23-25 63 13 31 17 Radiotherapy Teletherapy Superficial X Ray Machines</t>
  </si>
  <si>
    <t>23-25 63 13 31 19 Radiotherapy Cutters</t>
  </si>
  <si>
    <t>23-25 63 13 31 19 11 Radiotherapy Beam Block Cutters</t>
  </si>
  <si>
    <t>23-25 63 13 31 19 13 Radiotherapy Compensator Cutters</t>
  </si>
  <si>
    <t>23-25 63 13 33 Radiographic Fluoroscopic Units</t>
  </si>
  <si>
    <t>23-25 63 13 33 11 Computerized Tomography Radiographic Fluoroscopic Units</t>
  </si>
  <si>
    <t>23-25 63 13 33 13 Digital Angio Biplane Radiographic Fluoroscopic Units</t>
  </si>
  <si>
    <t>23-25 63 13 33 15 Digital Cardiac Radiographic Fluoroscopic Units</t>
  </si>
  <si>
    <t>23-25 63 13 33 17 Digital Chest Radiographic Fluoroscopic Units</t>
  </si>
  <si>
    <t>23-25 63 13 33 19 Mammographic Radiographic Fluoroscopic Units</t>
  </si>
  <si>
    <t>23-25 63 13 33 21 Non Tilt Table Radiographic Units</t>
  </si>
  <si>
    <t>23-25 63 13 33 23 Table Radiographic Fluoroscopic Units</t>
  </si>
  <si>
    <t>23-25 63 13 33 23 11 Remote Table Radiographic Fluoroscopic Units</t>
  </si>
  <si>
    <t>23-25 63 13 33 25 Urologic Radiographic Fluoroscopic Units</t>
  </si>
  <si>
    <t>23-25 63 13 33 25 11 Computerized Tomography Urologic Radiographic Fluoroscopic Units</t>
  </si>
  <si>
    <t>23-25 63 13 35 Radiation Detection Or Monitoring Products</t>
  </si>
  <si>
    <t>23-25 63 13 35 11 Radiation Dosimeters</t>
  </si>
  <si>
    <t>23-25 63 13 35 13 Radiation Badges</t>
  </si>
  <si>
    <t>23-25 63 13 35 15 Radiation Detectors</t>
  </si>
  <si>
    <t>23-25 63 15 X Ray and Imagery Prefabricated Structures</t>
  </si>
  <si>
    <t>23-25 63 15 11 Radiological Shielding Chambers</t>
  </si>
  <si>
    <t>23-25 63 15 13 Radiological Shielding Rooms</t>
  </si>
  <si>
    <t>23-25 63 15 15 Radiological Shielding Safes</t>
  </si>
  <si>
    <t>23-25 63 17 Specialized Medical Computer Equipment</t>
  </si>
  <si>
    <t>23-25 63 17 11 Computer Assisted Cardiology Management System</t>
  </si>
  <si>
    <t>23-25 63 17 13 Nuclear Medicine Clinical Computers</t>
  </si>
  <si>
    <t>23-25 63 17 15 DIN PACS Computer System</t>
  </si>
  <si>
    <t>23-25 63 17 17 Holter Monitor Analysis Computer System</t>
  </si>
  <si>
    <t>23-25 63 17 19 Mean Cell Volume Computers</t>
  </si>
  <si>
    <t>23-25 63 17 21 Radiation Therapy Treatment Planning Computers</t>
  </si>
  <si>
    <t>23-25 65 00 Biological Protection and Preservation Products</t>
  </si>
  <si>
    <t>23-25 65 11 Biological Safety Cabinets</t>
  </si>
  <si>
    <t>23-25 65 11 11 Biological Safety Class I Cabinets</t>
  </si>
  <si>
    <t>23-25 65 11 13 Biological Safety Class II Cabinets</t>
  </si>
  <si>
    <t>23-25 65 11 15 Biological Safety Class III Cabinets</t>
  </si>
  <si>
    <t>23-25 65 11 17 Cryogenic Freezers</t>
  </si>
  <si>
    <t>23-25 65 11 19 Biological Freezers</t>
  </si>
  <si>
    <t>23-25 65 11 21 Biological Refrigerators</t>
  </si>
  <si>
    <t>23-25 65 13 Cabinet Bases</t>
  </si>
  <si>
    <t>23-25 65 13 11 Biological Safety Class I Cabinet Bases</t>
  </si>
  <si>
    <t>23-25 65 13 13 Biological Safety Class II Cabinet Bases</t>
  </si>
  <si>
    <t>23-25 65 13 15 Biological Safety Class III Cabinet Bases</t>
  </si>
  <si>
    <t>23-25 67 00 Hazardous Materials Products</t>
  </si>
  <si>
    <t>23-25 67 11 Hazardous Materials Cabinets</t>
  </si>
  <si>
    <t>23-25 67 11 11 Acid Storage Cabinets</t>
  </si>
  <si>
    <t>23-25 67 11 13 Flammable Storage Cabinets</t>
  </si>
  <si>
    <t>23-25 67 13 Hazardous Materials Refrigerators and Freezers</t>
  </si>
  <si>
    <t>23-25 67 13 11 Flammable Material Storage Refrigerators</t>
  </si>
  <si>
    <t>23-25 67 13 13 Flammable Material Storage Freezers</t>
  </si>
  <si>
    <t>23-25 67 13 15 Flammable Material Storage Refrigerator Freezers</t>
  </si>
  <si>
    <t>23-25 67 13 17 Explosion Proof Refrigerators</t>
  </si>
  <si>
    <t>23-25 67 13 19 Explosion Proof Refrigerator Freezers</t>
  </si>
  <si>
    <t>23-25 69 00 Laboratory and Scientific Products</t>
  </si>
  <si>
    <t>23-25 69 11 Laboratory Furnishings</t>
  </si>
  <si>
    <t>23-25 69 11 11 Laboratory Tables</t>
  </si>
  <si>
    <t>23-25 69 11 11 11 Microscope Tables</t>
  </si>
  <si>
    <t>23-25 69 11 13 Laboratory Seating</t>
  </si>
  <si>
    <t>23-25 69 11 15 Laboratory Fume hoods</t>
  </si>
  <si>
    <t>23-25 69 11 15 11 Bench Fume hoods</t>
  </si>
  <si>
    <t>23-25 69 11 15 11 11 Horizontal Laminar Flow Bench Fume hoods</t>
  </si>
  <si>
    <t>23-25 69 11 15 13 Floor Standing Fume hoods</t>
  </si>
  <si>
    <t>23-25 69 11 15 13 11 Horizontal Laminar Flow Free Standing Fume hoods</t>
  </si>
  <si>
    <t>23-25 69 11 15 13 13 Explosion Proof Floor Standing Fume hoods</t>
  </si>
  <si>
    <t>23-25 69 11 15 13 15 Perchloric Floor Standing Fume Hoods</t>
  </si>
  <si>
    <t>23-25 69 11 15 15 Histopathology Staining Fume Hoods</t>
  </si>
  <si>
    <t>23-25 69 11 15 17 Horizontal Laminar Flow Fume Hoods</t>
  </si>
  <si>
    <t>23-25 69 13 Laboratory And Scientific Equipment</t>
  </si>
  <si>
    <t>23-25 69 13 11 Microscopes</t>
  </si>
  <si>
    <t>23-25 69 13 11 11 Acoustic Microscopes</t>
  </si>
  <si>
    <t>23-25 69 13 11 13 Binocular Microscopes</t>
  </si>
  <si>
    <t>23-25 69 13 11 13 11 Phase Contrast Binocular Microscopes</t>
  </si>
  <si>
    <t>23-25 69 13 11 13 13 Binocular Light Compound Microscopes</t>
  </si>
  <si>
    <t>23-25 69 13 11 15 Bore scope Inspection Equipment</t>
  </si>
  <si>
    <t>23-25 69 13 11 17 Combination Electron And Light Microscopes</t>
  </si>
  <si>
    <t>23-25 69 13 11 19 Dark field Microscopes</t>
  </si>
  <si>
    <t>23-25 69 13 11 21 Digital Image Varityping Microscopes</t>
  </si>
  <si>
    <t>23-25 69 13 11 23 Dissecting Light Microscopes</t>
  </si>
  <si>
    <t>23-25 69 13 11 25 Electron Microscopes</t>
  </si>
  <si>
    <t>23-25 69 13 11 27 Fluorescence Microscopes</t>
  </si>
  <si>
    <t>23-25 69 13 11 29 Fluorescent Microscopes</t>
  </si>
  <si>
    <t>23-25 69 13 11 31 Inverted Microscopes</t>
  </si>
  <si>
    <t>23-25 69 13 11 33 Ion Microscopes</t>
  </si>
  <si>
    <t>23-25 69 13 11 35 Laser Scanning Microscopes</t>
  </si>
  <si>
    <t>23-25 69 13 11 37 Metallurgical Microscopes</t>
  </si>
  <si>
    <t>23-25 69 13 11 39 Monocular Microscopes</t>
  </si>
  <si>
    <t>23-25 69 13 11 41 Operating Microscopes</t>
  </si>
  <si>
    <t>23-25 69 13 11 43 Photographic Fluorescent Microscopes</t>
  </si>
  <si>
    <t>23-25 69 13 11 45 Photographic Microscopes</t>
  </si>
  <si>
    <t>23-25 69 13 11 47 Polarizing Microscopes</t>
  </si>
  <si>
    <t>23-25 69 13 11 49 Projection Microscopes</t>
  </si>
  <si>
    <t>23-25 69 13 11 51 Scanning Electron Microscopes</t>
  </si>
  <si>
    <t>23-25 69 13 11 53 Scanning Light Microscopes</t>
  </si>
  <si>
    <t>23-25 69 13 11 55 Scanning Probe Microscopes</t>
  </si>
  <si>
    <t>23-25 69 13 11 57 Spinning Disk Microscopes</t>
  </si>
  <si>
    <t>23-25 69 13 11 59 Stereo Microscopes</t>
  </si>
  <si>
    <t>23-25 69 13 11 61 Tissue Culture Inverted Microscopes</t>
  </si>
  <si>
    <t>23-25 69 13 11 63 Transmission Electron Microscopes</t>
  </si>
  <si>
    <t>23-25 69 13 11 65 Trinocular Microscopes</t>
  </si>
  <si>
    <t>23-25 69 13 11 67 Wide Field Microscopes</t>
  </si>
  <si>
    <t>23-25 69 13 13 Optical Equipment</t>
  </si>
  <si>
    <t>23-25 69 13 13 11 Telescopes</t>
  </si>
  <si>
    <t>23-25 69 13 13 13 Binoculars</t>
  </si>
  <si>
    <t>23-25 69 13 13 15 Videoscopes</t>
  </si>
  <si>
    <t>23-25 69 13 13 17 Fiberscopes</t>
  </si>
  <si>
    <t>23-25 69 13 15 Laboratory Disruption Equipment</t>
  </si>
  <si>
    <t>23-25 69 13 15 11 French Pressure Cells</t>
  </si>
  <si>
    <t>23-25 69 13 15 13 Homogenizers</t>
  </si>
  <si>
    <t>23-25 69 13 15 15 Laboratory Blenders</t>
  </si>
  <si>
    <t>23-25 69 13 15 17 Laboratory Crushers</t>
  </si>
  <si>
    <t>23-25 69 13 15 19 Laboratory Disintegrators</t>
  </si>
  <si>
    <t>23-25 69 13 15 21 Laboratory Emulsifiers</t>
  </si>
  <si>
    <t>23-25 69 13 15 23 Laboratory Mills</t>
  </si>
  <si>
    <t>23-25 69 13 15 25 Laboratory Presses</t>
  </si>
  <si>
    <t>23-25 69 13 15 27 Laboratory Pulverizers</t>
  </si>
  <si>
    <t>23-25 69 13 15 29 Laboratory Tissue Grinders</t>
  </si>
  <si>
    <t>23-25 69 13 15 31 Liquid Measuring Cans</t>
  </si>
  <si>
    <t>23-25 69 13 15 33 Mortars</t>
  </si>
  <si>
    <t>23-25 69 13 15 35 Pestles</t>
  </si>
  <si>
    <t>23-25 69 13 17 Laboratory Heating Drying Equipment</t>
  </si>
  <si>
    <t>23-25 69 13 17 11 Laboratory Dry Baths</t>
  </si>
  <si>
    <t>23-25 69 13 17 13 Bunsen Burner</t>
  </si>
  <si>
    <t>23-25 69 13 17 15 Laboratory Hotplates</t>
  </si>
  <si>
    <t>23-25 69 13 17 17 Laboratory Incinerators</t>
  </si>
  <si>
    <t>23-25 69 13 17 19 Laboratory Infrared Dryers</t>
  </si>
  <si>
    <t>23-25 69 13 17 21 Laboratory Spirit Burners</t>
  </si>
  <si>
    <t>23-25 69 13 17 23 Laboratory Temperature Cycling Chambers</t>
  </si>
  <si>
    <t>23-25 69 13 17 25 Laboratory Thermal Cyclers</t>
  </si>
  <si>
    <t>23-25 69 13 17 27 Laboratory Warming Cabinets</t>
  </si>
  <si>
    <t>23-25 69 13 17 29 Stirring Hotplates</t>
  </si>
  <si>
    <t>23-25 69 13 19 Histology Equipment</t>
  </si>
  <si>
    <t>23-25 69 13 19 11 Tissue Embedding Stations</t>
  </si>
  <si>
    <t>23-25 69 13 19 13 Embedding Molds</t>
  </si>
  <si>
    <t>23-25 69 13 19 15 Embedding Capsules</t>
  </si>
  <si>
    <t>23-25 69 13 19 17 Embedding Compounds</t>
  </si>
  <si>
    <t>23-25 69 13 19 19 Histological Staining Units</t>
  </si>
  <si>
    <t>23-25 69 13 19 21 Tissue Processors</t>
  </si>
  <si>
    <t>23-25 69 13 19 21 11 Automatic Tissue Processors</t>
  </si>
  <si>
    <t>23-25 69 13 19 21 13 Electron Microscopy Tissue Processors</t>
  </si>
  <si>
    <t>23-25 69 13 19 21 15 Vacuum Tissue Processors</t>
  </si>
  <si>
    <t>23-25 69 13 19 23 Tissue Culture Units</t>
  </si>
  <si>
    <t>23-25 69 13 19 25 Ultrasonic Tissue Disintegrators</t>
  </si>
  <si>
    <t>23-25 69 13 19 27 Microtomes</t>
  </si>
  <si>
    <t>23-25 69 13 19 27 11 Tilt Rotary Microtomes</t>
  </si>
  <si>
    <t>23-25 69 13 19 27 13 Refrigerated Tilt Rotary Microtomes</t>
  </si>
  <si>
    <t>23-25 69 13 19 29 Slide Warmers</t>
  </si>
  <si>
    <t>23-25 69 13 19 31 Slide Dryers</t>
  </si>
  <si>
    <t>23-25 69 13 19 33 Slide Stainers</t>
  </si>
  <si>
    <t>23-25 69 13 21 Laboratory Cooling Equipment</t>
  </si>
  <si>
    <t>23-25 69 13 21 11 Liquid Nitrogen Dewars</t>
  </si>
  <si>
    <t>23-25 69 13 21 13 Ultra Cold Upright Cabinets</t>
  </si>
  <si>
    <t>23-25 69 13 21 15 Ultra Cold Freezers</t>
  </si>
  <si>
    <t>23-25 69 13 21 17 Ultralow Upright Cabinets</t>
  </si>
  <si>
    <t>23-25 69 13 21 19 Ultralow Freezers</t>
  </si>
  <si>
    <t>23-25 69 13 21 21 Ultra Cold Chest Freezers</t>
  </si>
  <si>
    <t>23-25 69 13 21 23 Ultralow Chest Freezers</t>
  </si>
  <si>
    <t>23-25 69 13 21 25 Liquid Nitrogen Freezers</t>
  </si>
  <si>
    <t>23-25 69 13 21 27 Laboratory Cold Water Circulators</t>
  </si>
  <si>
    <t>23-25 69 13 21 29 Chromatography Refrigerators</t>
  </si>
  <si>
    <t>23-25 69 13 21 31 Laboratory Plate Freezers</t>
  </si>
  <si>
    <t>23-25 69 13 21 33 Laboratory Cold Traps</t>
  </si>
  <si>
    <t>23-25 69 13 23 Centrifuges</t>
  </si>
  <si>
    <t>23-25 69 13 23 11 Benchtop Centrifuges</t>
  </si>
  <si>
    <t>23-25 69 13 23 13 Centrifuge Buckets</t>
  </si>
  <si>
    <t>23-25 69 13 23 15 Centrifuge Rotors</t>
  </si>
  <si>
    <t>23-25 69 13 23 17 Cytology Centrifuges</t>
  </si>
  <si>
    <t>23-25 69 13 23 19 Floor Centrifuges</t>
  </si>
  <si>
    <t>23-25 69 13 23 21 Microcentrifuges</t>
  </si>
  <si>
    <t>23-25 69 13 23 23 Microhematocrit Centrifuges</t>
  </si>
  <si>
    <t>23-25 69 13 23 25 Refrigerated Benchtop Centrifuges</t>
  </si>
  <si>
    <t>23-25 69 13 23 27 Refrigerated Floor Centrifuges</t>
  </si>
  <si>
    <t>23-25 69 13 23 29 Refrigerated Microcentrifuges</t>
  </si>
  <si>
    <t>23-25 69 13 23 31 Serological Centrifuges</t>
  </si>
  <si>
    <t>23-25 69 13 23 31 11 Multiple Speed Serological Centrifuges</t>
  </si>
  <si>
    <t>23-25 69 13 23 33 Tabletop Centrifuges</t>
  </si>
  <si>
    <t>23-25 69 13 23 35 Ultracentrifuges</t>
  </si>
  <si>
    <t>23-25 69 13 23 37 Vacuum Centrifuges</t>
  </si>
  <si>
    <t>23-25 69 13 25 Incubators</t>
  </si>
  <si>
    <t>23-25 69 13 25 11 CO2 Incubators</t>
  </si>
  <si>
    <t>23-25 69 13 25 13 Cooled Biological Oxygen Demand BOD Incubators</t>
  </si>
  <si>
    <t>23-25 69 13 25 15 Dry Wall Dual Chamber Carbon Dioxide Incubators</t>
  </si>
  <si>
    <t>23-25 69 13 25 17 Dry Wall Dual Chamber Carbon Dioxide Incubators With Humidity Control</t>
  </si>
  <si>
    <t>23-25 69 13 25 19 Dry Wall Dual Chamber Three Gas Incubators</t>
  </si>
  <si>
    <t>23-25 69 13 25 21 Dry Wall Dual Chamber Three Gas Incubators With Humidity Control</t>
  </si>
  <si>
    <t>23-25 69 13 25 23 Dry Wall Single Chamber Carbon Dioxide Incubators</t>
  </si>
  <si>
    <t>23-25 69 13 25 25 Dry Wall Single Chamber Carbon Dioxide Incubators With Humidity Control</t>
  </si>
  <si>
    <t>23-25 69 13 25 27 Dry Wall Single Chamber Three Gas Incubators</t>
  </si>
  <si>
    <t>23-25 69 13 25 29 Dry Wall Single Chamber Three Gas Incubators With Humidity Control</t>
  </si>
  <si>
    <t>23-25 69 13 25 31 Forced Air General Purpose Incubators</t>
  </si>
  <si>
    <t>23-25 69 13 25 33 Gravity Convection General Purpose Incubators</t>
  </si>
  <si>
    <t>23-25 69 13 25 35 Mechanical Convection General Purpose Incubators</t>
  </si>
  <si>
    <t>23-25 69 13 25 37 Multipurpose Incubators</t>
  </si>
  <si>
    <t>23-25 69 13 25 39 Plate Incubators</t>
  </si>
  <si>
    <t>23-25 69 13 25 41 Refrigerated Incubators</t>
  </si>
  <si>
    <t>23-25 69 13 25 43 Shaking Incubators</t>
  </si>
  <si>
    <t>23-25 69 13 25 45 Water Jacketed Dual Chamber Carbon Dioxide Incubators</t>
  </si>
  <si>
    <t>23-25 69 13 25 47 Water Jacketed Dual Chamber Carbon Dioxide Incubators With Humidity Control</t>
  </si>
  <si>
    <t>23-25 69 13 25 49 Water Jacketed Dual Chamber Three Gas Incubators</t>
  </si>
  <si>
    <t>23-25 69 13 25 51 Water Jacketed Dual Chamber Three Gas Incubators With Humidity Control</t>
  </si>
  <si>
    <t>23-25 69 13 25 53 Water Jacketed Single Chamber Carbon Dioxide Incubators</t>
  </si>
  <si>
    <t>23-25 69 13 25 55 Water Jacketed Single Chamber Carbon Dioxide Incubators With Humidity Control</t>
  </si>
  <si>
    <t>23-25 69 13 25 57 Water Jacketed Single Chamber Three Gas Incubators</t>
  </si>
  <si>
    <t>23-25 69 13 25 59 Water Jacketed Single Chamber Three Gas Incubators With Humidity Control</t>
  </si>
  <si>
    <t>23-25 69 13 27 Laboratory Ovens</t>
  </si>
  <si>
    <t>23-25 69 13 27 11 Laboratory Ageing Ovens</t>
  </si>
  <si>
    <t>23-25 69 13 27 13 Laboratory Cleanroom Ovens</t>
  </si>
  <si>
    <t>23-25 69 13 27 15 Laboratory Drying Cabinets</t>
  </si>
  <si>
    <t>23-25 69 13 27 17 Laboratory Drying Ovens</t>
  </si>
  <si>
    <t>23-25 69 13 27 19 Laboratory Gravity Convection Ovens</t>
  </si>
  <si>
    <t>23-25 69 13 27 21 Laboratory Induction Dryers</t>
  </si>
  <si>
    <t>23-25 69 13 27 23 Laboratory Mechanical Convection Ovens</t>
  </si>
  <si>
    <t>23-25 69 13 27 25 Laboratory Vacuum Ovens</t>
  </si>
  <si>
    <t>23-25 69 13 29 Laboratory Distillers</t>
  </si>
  <si>
    <t>23-25 69 13 29 11 Laboratory Water Distillers</t>
  </si>
  <si>
    <t>23-27 00 00 General Facility Services Products</t>
  </si>
  <si>
    <t>23-27 11 00 General Instruments and Controls</t>
  </si>
  <si>
    <t>23-27 11 11 Temperature Measuring Instrument And Controls</t>
  </si>
  <si>
    <t>23-27 11 11 11 Temperature Alarm Modules</t>
  </si>
  <si>
    <t>23-27 11 11 13 Temperature Control Modules</t>
  </si>
  <si>
    <t>23-27 11 11 15 Temperature Controllers</t>
  </si>
  <si>
    <t>23-27 11 11 15 11 Digital Temperature Controllers</t>
  </si>
  <si>
    <t>23-27 11 11 15 13 Electric Temperature Controllers</t>
  </si>
  <si>
    <t>23-27 11 11 15 15 Pneumatic Hating Controllers</t>
  </si>
  <si>
    <t>23-27 11 11 15 17 Hydraulic Temperature Controllers</t>
  </si>
  <si>
    <t>23-27 11 11 17 Temperature Detectors</t>
  </si>
  <si>
    <t>23-27 11 11 17 11 Thermocouple Detectors</t>
  </si>
  <si>
    <t>23-27 11 11 17 13 RTD Detectors</t>
  </si>
  <si>
    <t>23-27 11 11 19 Temperature Indicators</t>
  </si>
  <si>
    <t>23-27 11 11 21 Temperature Recorders</t>
  </si>
  <si>
    <t>23-27 11 11 23 Temperature Sensors</t>
  </si>
  <si>
    <t>23-27 11 11 23 11 Thermocouple Probes</t>
  </si>
  <si>
    <t>23-27 11 13 Pressure Measuring Instrument And Controls</t>
  </si>
  <si>
    <t>23-27 11 13 11 Pressure Alarm Modules</t>
  </si>
  <si>
    <t>23-27 11 13 13 Pressure Control Modules</t>
  </si>
  <si>
    <t>23-27 11 13 15 Pressure Controllers</t>
  </si>
  <si>
    <t>23-27 11 13 15 11 Digital Pressure Controllers</t>
  </si>
  <si>
    <t>23-27 11 13 15 13 Electric Pressure Controllers</t>
  </si>
  <si>
    <t>23-27 11 13 15 15 Pneumatic Hating Controllers</t>
  </si>
  <si>
    <t>23-27 11 13 15 17 Hydraulic Pressure Controllers</t>
  </si>
  <si>
    <t>23-27 11 13 17 Pressure Detectors</t>
  </si>
  <si>
    <t>23-27 11 13 19 Pressure Indicators</t>
  </si>
  <si>
    <t>23-27 11 13 21 Pressure Recorders</t>
  </si>
  <si>
    <t>23-27 11 13 23 Pressure Sensors</t>
  </si>
  <si>
    <t>23-27 11 13 25 Differential Pressure Alarm Modules</t>
  </si>
  <si>
    <t>23-27 11 13 27 Differential Pressure Control Modules</t>
  </si>
  <si>
    <t>23-27 11 13 29 Differential Pressure Controllers</t>
  </si>
  <si>
    <t>23-27 11 13 29 11 Digital Differential Pressure Controllers</t>
  </si>
  <si>
    <t>23-27 11 13 29 13 Electric Differential Pressure Controllers</t>
  </si>
  <si>
    <t>23-27 11 13 29 15 Pneumatic Hating Controllers</t>
  </si>
  <si>
    <t>23-27 11 13 29 17 Hydraulic Differential Pressure Controllers</t>
  </si>
  <si>
    <t>23-27 11 13 31 Differential Pressure Detectors</t>
  </si>
  <si>
    <t>23-27 11 13 33 Differential Pressure Indicators</t>
  </si>
  <si>
    <t>23-27 11 13 35 Differential Pressure Recorders</t>
  </si>
  <si>
    <t>23-27 11 13 37 Differential Pressure Sensors</t>
  </si>
  <si>
    <t>23-27 11 15 Flow Measuring Instrument And Controls</t>
  </si>
  <si>
    <t>23-27 11 15 11 Flow Alarm Modules</t>
  </si>
  <si>
    <t>23-27 11 15 13 Flow Control Modules</t>
  </si>
  <si>
    <t>23-27 11 15 15 Flow Controllers</t>
  </si>
  <si>
    <t>23-27 11 15 15 11 Digital Flow Controllers</t>
  </si>
  <si>
    <t>23-27 11 15 15 13 Electric Flow Controllers</t>
  </si>
  <si>
    <t>23-27 11 15 15 15 Pneumatic Hating Controllers</t>
  </si>
  <si>
    <t>23-27 11 15 15 17 Hydraulic Flow Controllers</t>
  </si>
  <si>
    <t>23-27 11 15 17 Flow Detectors</t>
  </si>
  <si>
    <t>23-27 11 15 19 Flow Indicators</t>
  </si>
  <si>
    <t>23-27 11 15 21 Flow Recorders</t>
  </si>
  <si>
    <t>23-27 11 15 23 Flow Sensors</t>
  </si>
  <si>
    <t>23-27 11 17 Concentration Measuring Instrument And Controls</t>
  </si>
  <si>
    <t>23-27 11 17 11 Humidity Concentration Measuring Instruments</t>
  </si>
  <si>
    <t>23-27 11 17 13 Carbon Dioxide (CO²) Concentration Measuring Instruments</t>
  </si>
  <si>
    <t>23-27 11 17 15 Ozone Concentration Measuring Instruments</t>
  </si>
  <si>
    <t>23-27 11 17 17 Other Gas Concentration Measuring Instruments</t>
  </si>
  <si>
    <t>23-27 11 19 Heat Measuring Instrument And Controls</t>
  </si>
  <si>
    <t>23-27 11 19 11 Heat Detectors</t>
  </si>
  <si>
    <t>23-27 11 19 13 Heating Controllers</t>
  </si>
  <si>
    <t>23-27 11 19 13 11 Digital Heating Controllers</t>
  </si>
  <si>
    <t>23-27 11 19 13 13 Electric Heating Controllers</t>
  </si>
  <si>
    <t>23-27 11 19 13 15 Pneumatic Hating Controllers</t>
  </si>
  <si>
    <t>23-27 11 19 13 17 Hydraulic Heating Controllers</t>
  </si>
  <si>
    <t>23-27 11 19 15 Heating Programmers</t>
  </si>
  <si>
    <t>23-27 11 19 17 Heating Optimizers</t>
  </si>
  <si>
    <t>23-27 11 21 Level Measuring Instrument And Controls</t>
  </si>
  <si>
    <t>23-27 11 21 11 Level Alarm Modules</t>
  </si>
  <si>
    <t>23-27 11 21 13 Level Control Modules</t>
  </si>
  <si>
    <t>23-27 11 21 15 Level Controllers</t>
  </si>
  <si>
    <t>23-27 11 21 15 11 Digital Level Controllers</t>
  </si>
  <si>
    <t>23-27 11 21 15 13 Electric Level Controllers</t>
  </si>
  <si>
    <t>23-27 11 21 15 15 Pneumatic Hating Controllers</t>
  </si>
  <si>
    <t>23-27 11 21 15 17 Hydraulic Level Controllers</t>
  </si>
  <si>
    <t>23-27 11 21 17 Level Detectors</t>
  </si>
  <si>
    <t>23-27 11 21 19 Level Indicators</t>
  </si>
  <si>
    <t>23-27 11 21 19 11 Level Gage Glasses</t>
  </si>
  <si>
    <t>23-27 11 21 19 13 Level Bull's Eyes</t>
  </si>
  <si>
    <t>23-27 11 21 21 Level Recorders</t>
  </si>
  <si>
    <t>23-27 11 21 23 Level Sensors</t>
  </si>
  <si>
    <t>23-27 11 23 Weighing Instrument And Controls</t>
  </si>
  <si>
    <t>23-27 11 23 11 Weight Alarm Modules</t>
  </si>
  <si>
    <t>23-27 11 23 13 Weight Control Modules</t>
  </si>
  <si>
    <t>23-27 11 23 15 Weight Detectors</t>
  </si>
  <si>
    <t>23-27 11 23 17 Weight Indicators</t>
  </si>
  <si>
    <t>23-27 11 23 19 Weight Recorders</t>
  </si>
  <si>
    <t>23-27 11 23 21 Weight Sensors</t>
  </si>
  <si>
    <t>23-27 11 25 Metal Concentration Instrument And Controls</t>
  </si>
  <si>
    <t>23-27 11 25 11 Metal Detectors</t>
  </si>
  <si>
    <t>23-27 11 27 Gas Instrument And Controls</t>
  </si>
  <si>
    <t>23-27 11 27 11 Gas Alarm Modules</t>
  </si>
  <si>
    <t>23-27 11 27 13 Gas Control Modules</t>
  </si>
  <si>
    <t>23-27 11 27 15 Gas Controllers</t>
  </si>
  <si>
    <t>23-27 11 27 15 11 Digital Gas Controllers</t>
  </si>
  <si>
    <t>23-27 11 27 15 13 Electric Gas Controllers</t>
  </si>
  <si>
    <t>23-27 11 27 15 15 Pneumatic Hating Controllers</t>
  </si>
  <si>
    <t>23-27 11 27 15 17 Hydraulic Gas Controllers</t>
  </si>
  <si>
    <t>23-27 11 27 17 Gas Detectors</t>
  </si>
  <si>
    <t>23-27 11 27 17 11 Air Pollution Detectors</t>
  </si>
  <si>
    <t>23-27 11 27 17 13 Radon Detectors</t>
  </si>
  <si>
    <t>23-27 11 27 17 15 Carbon Dioxide Detectors</t>
  </si>
  <si>
    <t>23-27 11 27 17 17 Hydrogen Detectors</t>
  </si>
  <si>
    <t>23-27 11 27 17 19 Oxygen Detectors</t>
  </si>
  <si>
    <t>23-27 11 27 17 21 Halon Detectors</t>
  </si>
  <si>
    <t>23-27 11 27 19 Gas Indicators</t>
  </si>
  <si>
    <t>23-27 11 27 21 Gas Analyzers</t>
  </si>
  <si>
    <t>23-27 11 29 Infrared Instrument And Controls</t>
  </si>
  <si>
    <t>23-27 11 29 11 Photoelectric Cells</t>
  </si>
  <si>
    <t>23-27 11 29 13 Infrared Control Modules</t>
  </si>
  <si>
    <t>23-27 11 29 15 Infrared Controllers</t>
  </si>
  <si>
    <t>23-27 11 29 15 11 Digital Infrared Controllers</t>
  </si>
  <si>
    <t>23-27 11 29 15 13 Electric Infrared Controllers</t>
  </si>
  <si>
    <t>23-27 11 29 15 15 Pneumatic Hating Controllers</t>
  </si>
  <si>
    <t>23-27 11 29 15 17 Hydraulic Infrared Controllers</t>
  </si>
  <si>
    <t>23-27 13 00 Control and Monitoring Boards Panels</t>
  </si>
  <si>
    <t>23-27 13 11 Internal Climate Monitoring and Control Panel</t>
  </si>
  <si>
    <t>23-27 13 13 Building Control Systems</t>
  </si>
  <si>
    <t>23-27 13 13 11 Building Automated Control Panels</t>
  </si>
  <si>
    <t>23-27 13 13 13 Building Automated Systems</t>
  </si>
  <si>
    <t>23-27 13 13 15 Building Monitoring Control Panels</t>
  </si>
  <si>
    <t>23-27 13 15 Process Control Panels</t>
  </si>
  <si>
    <t>23-27 13 15 11 Gaseous Waste Monitoring and Control Panels</t>
  </si>
  <si>
    <t>23-27 15 00 Building Automation and Control</t>
  </si>
  <si>
    <t>23-27 15 11 Building Clock Controls</t>
  </si>
  <si>
    <t>23-27 15 13 Building Door Controls</t>
  </si>
  <si>
    <t>23-27 15 15 Elevator Monitoring and Controls</t>
  </si>
  <si>
    <t>23-27 15 17 Energy Monitoring and Controls</t>
  </si>
  <si>
    <t>23-27 15 19 Building Environmental Controls</t>
  </si>
  <si>
    <t>23-27 15 21 Building Lighting Controls</t>
  </si>
  <si>
    <t>23-27 15 21 11 Building Lighting Control Panel</t>
  </si>
  <si>
    <t>23-27 15 21 13 Lighting Relay Control Panel</t>
  </si>
  <si>
    <t>23-27 15 23 HVAC Controls</t>
  </si>
  <si>
    <t>23-27 15 23 11 HVAC Main Control Panels</t>
  </si>
  <si>
    <t>23-27 15 23 13 HVAC Local Control Panels</t>
  </si>
  <si>
    <t>23-27 15 23 15 HVAC Control Clocks</t>
  </si>
  <si>
    <t>23-27 15 25 Equipment Control Panels</t>
  </si>
  <si>
    <t>23-27 17 00 Pumps</t>
  </si>
  <si>
    <t>23-27 17 11 Axial Split Pumps</t>
  </si>
  <si>
    <t>23-27 17 13 Centrifugal Pumps</t>
  </si>
  <si>
    <t>23-27 17 15 Diaphragm Pumps</t>
  </si>
  <si>
    <t>23-27 17 17 Duplex Pumps</t>
  </si>
  <si>
    <t>23-27 17 19 Gear Pumps</t>
  </si>
  <si>
    <t>23-27 17 21 Liquid Ring Pumps</t>
  </si>
  <si>
    <t>23-27 17 23 Macerator Pumps</t>
  </si>
  <si>
    <t>23-27 17 23 11 Combined Macerator Pumps</t>
  </si>
  <si>
    <t>23-27 17 25 Progressive Cavity Pumps</t>
  </si>
  <si>
    <t>23-27 17 27 Ram Pumps</t>
  </si>
  <si>
    <t>23-27 17 29 Reciprocating Pumps</t>
  </si>
  <si>
    <t>23-27 17 31 Rotary Pumps</t>
  </si>
  <si>
    <t>23-27 17 31 11 Rotary Cam Pumps</t>
  </si>
  <si>
    <t>23-27 17 31 13 Rotary Lobe Pumps</t>
  </si>
  <si>
    <t>23-27 17 31 15 Rotary Screw Pumps</t>
  </si>
  <si>
    <t>23-27 17 31 17 Rotary Vane Pumps</t>
  </si>
  <si>
    <t>23-27 17 33 Rotating Piston Pumps</t>
  </si>
  <si>
    <t>23-27 17 35 Sewage Ejectors</t>
  </si>
  <si>
    <t>23-27 17 35 11 Submersible Sewage Ejectors</t>
  </si>
  <si>
    <t>23-27 17 37 Simplex Pumps</t>
  </si>
  <si>
    <t>23-27 17 39 Sliding Vane Pumps</t>
  </si>
  <si>
    <t>23-27 17 41 Turbine Pumps</t>
  </si>
  <si>
    <t>23-27 17 43 Worm Gear Pumps</t>
  </si>
  <si>
    <t>23-27 17 45 Pump Components </t>
  </si>
  <si>
    <t>23-27 19 00 Engines</t>
  </si>
  <si>
    <t>23-27 19 11 Reciprocating Engines</t>
  </si>
  <si>
    <t>23-27 19 13 Rotary Engines</t>
  </si>
  <si>
    <t>23-27 19 15 Turbine Engines</t>
  </si>
  <si>
    <t>23-27 21 00 Compressors</t>
  </si>
  <si>
    <t>23-27 21 11 Axial Flow Compressors</t>
  </si>
  <si>
    <t>23-27 21 13 Centrifugal Compressors</t>
  </si>
  <si>
    <t>23-27 21 15 Reciprocating Compressors</t>
  </si>
  <si>
    <t>23-27 21 15 11 Diaphragm Reciprocating Compressors</t>
  </si>
  <si>
    <t>23-27 21 15 13 Double Acting Reciprocating Compressors</t>
  </si>
  <si>
    <t>23-27 21 15 15 Single Acting Reciprocating Compressors</t>
  </si>
  <si>
    <t>23-27 21 17 Rotary Compressors</t>
  </si>
  <si>
    <t>23-27 21 17 11 Rotary Liquid Ring Compressors</t>
  </si>
  <si>
    <t>23-27 21 17 13 Rotary Lobe Compressors</t>
  </si>
  <si>
    <t>23-27 21 17 15 Rotary Screw Compressors</t>
  </si>
  <si>
    <t>23-27 21 17 17 Rotary Scroll Compressors</t>
  </si>
  <si>
    <t>23-27 21 17 19 Rotary Vane Compressors</t>
  </si>
  <si>
    <t>23-27 23 00 Heat Exchangers</t>
  </si>
  <si>
    <t>23-27 23 11 Heat Exchanger Economizers</t>
  </si>
  <si>
    <t>23-27 23 13 Plate and Frame Heat Exchangers</t>
  </si>
  <si>
    <t>23-27 23 13 11 Plate and Frame Regenerative Heat Exchangers</t>
  </si>
  <si>
    <t>23-27 23 15 Shell and Tube Heat Exchangers</t>
  </si>
  <si>
    <t>23-27 23 15 11 Shell and Tube Regenerative Heat Exchangers</t>
  </si>
  <si>
    <t>23-27 23 17 Tube and Fin Heat Exchangers</t>
  </si>
  <si>
    <t>23-27 23 19 Spiral Heat Exchangers</t>
  </si>
  <si>
    <t>23-27 23 19 11 Heat Exchangers for Ventilation Air</t>
  </si>
  <si>
    <t>23-27 23 21 Adiabatic Wheel Heat Exchangers</t>
  </si>
  <si>
    <t>23-27 23 23 Plate and Fin Heat Exchangers</t>
  </si>
  <si>
    <t>23-27 23 23 11 Straight Fin Plate and Fin Heat Exchangers</t>
  </si>
  <si>
    <t>23-27 23 23 13 Offset Fin Plate and Fin Heat Exchangers</t>
  </si>
  <si>
    <t>23-27 23 23 15 Wavy Fin Plate and Fin Heat Exchangers</t>
  </si>
  <si>
    <t>23-27 23 25 Fluid Heat Exchangers</t>
  </si>
  <si>
    <t xml:space="preserve">23-27 25 00 Heaters for Supplied Liquids </t>
  </si>
  <si>
    <t>23-27 25 11 Liquid Electric Heaters</t>
  </si>
  <si>
    <t>23-27 25 13 Liquid Gas Heaters</t>
  </si>
  <si>
    <t>23-27 25 15 Liquid Steam Heaters</t>
  </si>
  <si>
    <t>23-27 25 17 Liquid Fuel Oil Heaters</t>
  </si>
  <si>
    <t>23-27 25 17 11 Fuel Oil Pre Heaters</t>
  </si>
  <si>
    <t>23-27 27 00 Pressure Reducing Stations</t>
  </si>
  <si>
    <t>23-27 27 11 Multiple Stage Pressure Reducing Stations</t>
  </si>
  <si>
    <t>23-27 27 13 Single Stage Pressure Reducing Stations</t>
  </si>
  <si>
    <t>23-27 29 00 Tanks and Storage Structures</t>
  </si>
  <si>
    <t>23-27 29 11 Reservoirs</t>
  </si>
  <si>
    <t>23-27 29 13 Tank Foundations</t>
  </si>
  <si>
    <t>23-27 29 13 11 Tank Support Structures</t>
  </si>
  <si>
    <t>23-27 29 13 13 Tank Foundation Slabs</t>
  </si>
  <si>
    <t>23-27 29 15 Specialized Tanks</t>
  </si>
  <si>
    <t>23-27 29 15 11 Cryogenic Tanks</t>
  </si>
  <si>
    <t>23-27 29 15 13 Flash Tanks</t>
  </si>
  <si>
    <t>23-27 29 15 13 11 Steam Flash Tanks</t>
  </si>
  <si>
    <t>23-27 29 15 15 Septic Tanks</t>
  </si>
  <si>
    <t>23-27 29 15 17 Siphon Tanks</t>
  </si>
  <si>
    <t>23-27 29 17 Storage Constructions</t>
  </si>
  <si>
    <t>23-27 29 17 11 Water Towers</t>
  </si>
  <si>
    <t>23-27 29 17 13 Silos</t>
  </si>
  <si>
    <t>23-27 29 17 15 Storage Bunkers</t>
  </si>
  <si>
    <t>23-27 29 19 Tanks</t>
  </si>
  <si>
    <t>23-27 29 19 11 Multiple Wall Tanks</t>
  </si>
  <si>
    <t>23-27 29 19 11 11 Multiple Walled Pressure Tanks</t>
  </si>
  <si>
    <t>23-27 29 19 11 13 Multiple Walled Vacuum Tanks</t>
  </si>
  <si>
    <t>23-27 29 19 11 15 Multiple Walled Vented Tanks</t>
  </si>
  <si>
    <t>23-27 29 19 13 Single Walled Tanks</t>
  </si>
  <si>
    <t>23-27 29 19 13 11 Single Walled Pressure Tanks</t>
  </si>
  <si>
    <t>23-27 29 19 13 13 Single Walled Vacuum Tanks</t>
  </si>
  <si>
    <t>23-27 29 19 13 15 Single Walled Vented Tanks</t>
  </si>
  <si>
    <t>23-27 29 21 Tank Containments</t>
  </si>
  <si>
    <t>23-27 29 21 11 Aboveground Tank Containments</t>
  </si>
  <si>
    <t>23-27 29 21 11 11 Aboveground Primary Tank Containments</t>
  </si>
  <si>
    <t>23-27 29 21 11 13 Aboveground Secondary Tank Containments</t>
  </si>
  <si>
    <t>23-27 29 21 11 15 Aboveground Tertiary Tank Containments</t>
  </si>
  <si>
    <t>23-27 29 21 13 Underground Tank Containments</t>
  </si>
  <si>
    <t>23-27 29 21 13 11 Underground Primary Tank Containments</t>
  </si>
  <si>
    <t>23-27 29 21 13 13 Underground Secondary Tank Containments</t>
  </si>
  <si>
    <t>23-27 29 21 13 15 Underground Tertiary Tank Containments</t>
  </si>
  <si>
    <t>23-27 29 23 Tank Linings</t>
  </si>
  <si>
    <t>23-27 29 23 11 Tank Bladders</t>
  </si>
  <si>
    <t>23-27 29 23 13 Rubber Tank Linings</t>
  </si>
  <si>
    <t>23-27 29 25 Tank Components</t>
  </si>
  <si>
    <t>23-27 29 25 11 Overflow Regulators</t>
  </si>
  <si>
    <t>23-27 29 25 13 Fill and Valve Caps</t>
  </si>
  <si>
    <t>23-27 29 25 15 Tank Vents</t>
  </si>
  <si>
    <t>23-27 31 00 Valves</t>
  </si>
  <si>
    <t>23-27 31 11 Backflow Preventors</t>
  </si>
  <si>
    <t>23-27 31 13 Balancing Valves</t>
  </si>
  <si>
    <t>23-27 31 13 11 Gate Balancing Valves</t>
  </si>
  <si>
    <t>23-27 31 13 13 Butterfly Balancing Valves</t>
  </si>
  <si>
    <t>23-27 31 13 15 Plug Balancing Valves</t>
  </si>
  <si>
    <t>23-27 31 13 17 Globe Balancing Valves</t>
  </si>
  <si>
    <t>23-27 31 13 19 Check Balancing Valves</t>
  </si>
  <si>
    <t>23-27 31 13 21 Diaphragm Balancing Valves</t>
  </si>
  <si>
    <t>23-27 31 15 Ball Valves</t>
  </si>
  <si>
    <t>23-27 31 17 Butterfly Valves</t>
  </si>
  <si>
    <t>23-27 31 17 11 Lug Pattern Butterfly Valves</t>
  </si>
  <si>
    <t>23-27 31 17 13 Wafer Pattern Butterfly Valves</t>
  </si>
  <si>
    <t>23-27 31 19 Check Valves</t>
  </si>
  <si>
    <t>23-27 31 19 11 Ball Check Valves</t>
  </si>
  <si>
    <t>23-27 31 19 13 Clapper CheckValves</t>
  </si>
  <si>
    <t>23-27 31 19 15 Cone Type Check Valves</t>
  </si>
  <si>
    <t>23-27 31 19 17 Demand Check Valves</t>
  </si>
  <si>
    <t>23-27 31 19 19 Diaphragm Check Valves</t>
  </si>
  <si>
    <t>23-27 31 19 21 Lift Check Valves</t>
  </si>
  <si>
    <t>23-27 31 19 23 Spring Type Check Valves</t>
  </si>
  <si>
    <t>23-27 31 19 25 Stop Check Valves</t>
  </si>
  <si>
    <t>23-27 31 19 27 Swing Check Valves</t>
  </si>
  <si>
    <t>23-27 31 21 Diaphragm Valves</t>
  </si>
  <si>
    <t>23-27 31 23 Float Valves</t>
  </si>
  <si>
    <t>23-27 31 25 Gate Valves</t>
  </si>
  <si>
    <t>23-27 31 27 Globe Valves</t>
  </si>
  <si>
    <t>23-27 31 29 Mixing Valves</t>
  </si>
  <si>
    <t>23-27 31 29 11 Manual Mixing Valves</t>
  </si>
  <si>
    <t>23-27 31 29 13 Pressure Balanced Controlled Mixing Valves</t>
  </si>
  <si>
    <t>23-27 31 29 15 Thermostatically Controlled Mixing Valves</t>
  </si>
  <si>
    <t>23-27 31 31 Needle Valves</t>
  </si>
  <si>
    <t>23-27 31 33 Orifice Valves</t>
  </si>
  <si>
    <t>23-27 31 35 Pinch Valves</t>
  </si>
  <si>
    <t>23-27 31 37 Plug Drain Valves</t>
  </si>
  <si>
    <t>23-27 31 39 Plug Valves</t>
  </si>
  <si>
    <t>23-27 31 41 Poppet Valves</t>
  </si>
  <si>
    <t>23-27 31 43 Post Indicator Valves</t>
  </si>
  <si>
    <t>23-27 31 45 Preaction Valves</t>
  </si>
  <si>
    <t>23-27 31 45 11 Electronic Actuated Preaction Valves</t>
  </si>
  <si>
    <t>23-27 31 45 13 Water Seal Enabled Preaction Valves</t>
  </si>
  <si>
    <t>23-27 31 47 Pressure Regulating Valves</t>
  </si>
  <si>
    <t>23-27 31 49 Relief Valves</t>
  </si>
  <si>
    <t>23-27 31 49 11 Pressure Relief Valves</t>
  </si>
  <si>
    <t>23-27 31 49 13 Pressure Temperature Relief Valves</t>
  </si>
  <si>
    <t>23-27 31 51 Rupture Disks</t>
  </si>
  <si>
    <t>23-27 31 53 Safety Valves</t>
  </si>
  <si>
    <t>23-27 31 53 11 Pressure Safety Valves</t>
  </si>
  <si>
    <t>23-27 31 53 13 Pressure Temperature Safety Valves</t>
  </si>
  <si>
    <t>23-27 31 55 Sentinel Valves</t>
  </si>
  <si>
    <t>23-27 31 57 Slider Valves</t>
  </si>
  <si>
    <t>23-27 31 59 Slush Valves</t>
  </si>
  <si>
    <t>23-27 31 61 Thermostatic Expansion Valves</t>
  </si>
  <si>
    <t>23-27 31 63 Valves Boxes</t>
  </si>
  <si>
    <t>23-27 33 00 Valve Actuators</t>
  </si>
  <si>
    <t>23-27 33 11 Electrical Valve Actuators</t>
  </si>
  <si>
    <t>23-27 33 11 11 Solenoid Valve Actuators</t>
  </si>
  <si>
    <t>23-27 33 13 Hydraulic Valve Actuators</t>
  </si>
  <si>
    <t>23-27 33 15 Motor Operated Valve Actuators</t>
  </si>
  <si>
    <t>23-27 33 17 Pneumatic Valve Actuators</t>
  </si>
  <si>
    <t>23-27 35 00 Variable Speed Drives</t>
  </si>
  <si>
    <t>23-27 35 11 Hydraulic Variable Speed Drives</t>
  </si>
  <si>
    <t>23-27 35 11 11 Hydrodynamic Variable Speed Drives</t>
  </si>
  <si>
    <t>23-27 35 11 13 Hydrostatic Variable Speed Drives</t>
  </si>
  <si>
    <t>23-27 35 11 15 Hydroviscous Variable Speed Drives</t>
  </si>
  <si>
    <t>23-27 35 13 Variable Pitch Drives</t>
  </si>
  <si>
    <t>23-27 35 13 11 Pulley Variable Pitch Drives</t>
  </si>
  <si>
    <t>23-27 35 13 13 Traction Variable Pitch Drives</t>
  </si>
  <si>
    <t>23-27 35 15 Transmission Devices</t>
  </si>
  <si>
    <t xml:space="preserve">23-27 35 15 11 Fluid Drive Transmissions </t>
  </si>
  <si>
    <t>23-27 35 15 13 Gear Boxes</t>
  </si>
  <si>
    <t>23-27 37 00 Liquid Traps</t>
  </si>
  <si>
    <t>23-27 37 11 Grease Traps</t>
  </si>
  <si>
    <t>23-27 37 13 Oil Traps</t>
  </si>
  <si>
    <t>23-27 37 15 Steam Traps</t>
  </si>
  <si>
    <t>23-27 37 15 11 Disc Steam Traps</t>
  </si>
  <si>
    <t>23-27 37 15 13 Float and Thermostatic Steam Traps</t>
  </si>
  <si>
    <t>23-27 37 15 15 Float Steam Trap</t>
  </si>
  <si>
    <t>23-27 37 15 17 Inverted Basket Steam Traps</t>
  </si>
  <si>
    <t>23-27 37 15 19 Orifice Steam Traps</t>
  </si>
  <si>
    <t>23-27 39 00 Piping</t>
  </si>
  <si>
    <t>23-27 39 11 Double Walled Pipes</t>
  </si>
  <si>
    <t>23-27 39 11 11 Aboveground Double Walled Pipes</t>
  </si>
  <si>
    <t>23-27 39 11 13 Underground Double Walled Pipes</t>
  </si>
  <si>
    <t>23-27 39 13 Single Walled Pipes</t>
  </si>
  <si>
    <t>23-27 39 13 11 Aboveground Single Walled Pipes</t>
  </si>
  <si>
    <t>23-27 39 13 13 Underground Single Walled Pipes</t>
  </si>
  <si>
    <t>23-27 41 00 Pipe Repair Equipment</t>
  </si>
  <si>
    <t>23-27 41 11 Pipe Band It Kits</t>
  </si>
  <si>
    <t>23-27 43 00 Pipe Fittings</t>
  </si>
  <si>
    <t>23-27 43 11 Mechanical Pipe Fasteners</t>
  </si>
  <si>
    <t>23-27 43 13 Mechanical Pipe Supports</t>
  </si>
  <si>
    <t>23-27 43 15 Pipe Expansion Joints</t>
  </si>
  <si>
    <t>23-27 43 17 Water Hammer Arrestors</t>
  </si>
  <si>
    <t>23-27 43 19 Pipe Expansion Compensators</t>
  </si>
  <si>
    <t>23-27 45 00 Pipe Flanges</t>
  </si>
  <si>
    <t>23-27 45 11 Blind Pipe Flanges</t>
  </si>
  <si>
    <t>23-27 45 13 Lap Joint Pipe Flanges</t>
  </si>
  <si>
    <t>23-27 45 15 Orifice Pipe Flanges</t>
  </si>
  <si>
    <t>23-27 45 17 Plate Pipe Flanges</t>
  </si>
  <si>
    <t>23-27 45 19 Reducing Pipe Flanges</t>
  </si>
  <si>
    <t>23-27 45 21 Slip On Pipe Flanges</t>
  </si>
  <si>
    <t>23-27 45 23 Socket Weld Pipe Flanges</t>
  </si>
  <si>
    <t>23-27 45 25 Spectacle Pipe Flanges</t>
  </si>
  <si>
    <t>23-27 45 27 Threaded Pipe Flanges</t>
  </si>
  <si>
    <t>23-27 45 29 Weldneck Pipe Flanges</t>
  </si>
  <si>
    <t>23-27 47 00 Pipe Adapters</t>
  </si>
  <si>
    <t>23-27 47 11 Female Pipe Adapters</t>
  </si>
  <si>
    <t>23-27 47 13 Male Pipe Adapters</t>
  </si>
  <si>
    <t>23-27 47 15 Terminal Pipe Adapters</t>
  </si>
  <si>
    <t>23-27 47 17 Hi Low Converter Pipe Adapters</t>
  </si>
  <si>
    <t>23-27 47 19 Twist To Lock Y Cord Pipe Adapters</t>
  </si>
  <si>
    <t>23-27 47 21 Auto Converter Pipe Adapters</t>
  </si>
  <si>
    <t>23-27 47 23 Conduit Box Pipe Adapters</t>
  </si>
  <si>
    <t>23-27 47 25 Reduce Drive Pipe Adapters</t>
  </si>
  <si>
    <t>23-27 47 27 Red Pipe Adapters</t>
  </si>
  <si>
    <t>23-27 49 00 Pipe Couplings</t>
  </si>
  <si>
    <t>23-27 49 11 Rigid Pipe Couplings</t>
  </si>
  <si>
    <t>23-27 49 13 Flexible Pipe Couplings</t>
  </si>
  <si>
    <t>23-27 49 13 11 Coil Spring Pipe Couplings</t>
  </si>
  <si>
    <t>23-27 49 13 13 Double Loop Pipe Couplings</t>
  </si>
  <si>
    <t>23-27 49 13 15 Tire Pipe Couplings</t>
  </si>
  <si>
    <t>23-27 49 13 17 Flexible Link Pipe Couplings</t>
  </si>
  <si>
    <t>23-27 49 13 19 Multi Jaw Pipe Couplings</t>
  </si>
  <si>
    <t>23-27 49 13 21 Helical Flex Pipe Couplings</t>
  </si>
  <si>
    <t>23-27 49 13 23 Magnetic Pipe Couplings</t>
  </si>
  <si>
    <t>23-27 49 13 25 Metal Bellows Pipe Couplings</t>
  </si>
  <si>
    <t>23-27 49 13 27 Diaphragm Pipe Couplings</t>
  </si>
  <si>
    <t>23-27 49 13 29 Roller Chain Pipe Couplings</t>
  </si>
  <si>
    <t>23-27 49 13 31 Schmidt Pipe Couplings</t>
  </si>
  <si>
    <t>23-27 49 13 33 Shear Pipe Couplings</t>
  </si>
  <si>
    <t>23-27 49 13 35 Sliding Block Pipe Couplings</t>
  </si>
  <si>
    <t>23-27 49 13 37 Steel Grid Pipe Couplings</t>
  </si>
  <si>
    <t>23-27 49 13 39 Spider Pipe Couplings</t>
  </si>
  <si>
    <t>23-27 49 13 41 Flexible Disc Pipe Couplings</t>
  </si>
  <si>
    <t>23-27 51 00 Pipe Elbows</t>
  </si>
  <si>
    <t>23-27 51 11 45 Degree Pipe Elbows</t>
  </si>
  <si>
    <t>23-27 51 13 90 Degree Pipe Elbows</t>
  </si>
  <si>
    <t>23-27 51 15 Reducing Pipe Elbows</t>
  </si>
  <si>
    <t>23-27 53 00 Pipe Caps</t>
  </si>
  <si>
    <t>23-27 53 11 Threaded Pipe Caps</t>
  </si>
  <si>
    <t>23-27 53 13 Tapered Pipe Caps</t>
  </si>
  <si>
    <t>23-27 53 15 Anti-roll Pipe Caps</t>
  </si>
  <si>
    <t>23-27 53 17 Knurled Pipe Caps</t>
  </si>
  <si>
    <t>23-27 53 19 Slotted Head Pipe Caps</t>
  </si>
  <si>
    <t>23-27 53 21 Retaining Ring Pipe Caps</t>
  </si>
  <si>
    <t>23-27 53 23 Tear Tab Pipe Caps</t>
  </si>
  <si>
    <t>23-27 53 25 Hanger Tip Pipe Caps</t>
  </si>
  <si>
    <t>23-27 53 27 Pull Tab Pipe Caps</t>
  </si>
  <si>
    <t>23-27 53 29 Vented Pipe Caps</t>
  </si>
  <si>
    <t>23-27 55 00 Liquid Treatment Components</t>
  </si>
  <si>
    <t>23-27 55 11 Liquid Filters</t>
  </si>
  <si>
    <t>23-27 55 11 11 Water Filters</t>
  </si>
  <si>
    <t>23-27 55 13 Liquid Sterilizers</t>
  </si>
  <si>
    <t>23-27 55 15 Liquid Salinators</t>
  </si>
  <si>
    <t>23-27 55 17 Liquid Chlorinators</t>
  </si>
  <si>
    <t>23-27 55 19 Liquid Ionizers</t>
  </si>
  <si>
    <t>23-27 55 21 Liquid Deionizers</t>
  </si>
  <si>
    <t>23-27 55 23 Liquid Deaerators</t>
  </si>
  <si>
    <t>23-27 55 23 11 Centrifugal Liquid Deaerators</t>
  </si>
  <si>
    <t>23-27 55 23 13 Spray Type Liquid Deaerators</t>
  </si>
  <si>
    <t>23-27 55 23 15 Tray Type Liquid Deaerators</t>
  </si>
  <si>
    <t>23-27 55 25 Liquid Disinfecting Ultraviolet Lighting</t>
  </si>
  <si>
    <t>23-27 55 27 Liquid Softeners</t>
  </si>
  <si>
    <t>23-27 55 27 11 Water Softeners</t>
  </si>
  <si>
    <t>23-27 55 29 Liquid Strainers</t>
  </si>
  <si>
    <t>23-27 55 29 11 Basket Strainers</t>
  </si>
  <si>
    <t>23-27 55 29 13 Conical Strainers</t>
  </si>
  <si>
    <t>23-27 55 29 15 Tee Strainers</t>
  </si>
  <si>
    <t>23-27 55 29 17 Y Strainers</t>
  </si>
  <si>
    <t>23-27 55 29 19 Reverse Osmosis Units</t>
  </si>
  <si>
    <t>23-27 55 29 21 Solid Separators</t>
  </si>
  <si>
    <t>23-27 55 31 Liquid Chemical Feeders</t>
  </si>
  <si>
    <t>23-27 55 31 11 Liquid Chemical Feeders</t>
  </si>
  <si>
    <t>23-27 55 31 13 Solid Chemical Feeders</t>
  </si>
  <si>
    <t>23-27 55 31 15 Gas Chemical Feeders</t>
  </si>
  <si>
    <t>23-27 55 33 Liquid Treatment Package Units</t>
  </si>
  <si>
    <t>23-27 55 33 11 Water Treatment Package Units</t>
  </si>
  <si>
    <t>23-27 55 35 Liquid Separators</t>
  </si>
  <si>
    <t>23-27 55 35 11 Centrifuge Liquid Separators</t>
  </si>
  <si>
    <t>23-27 55 35 13 Demister Pad Liquid Separators</t>
  </si>
  <si>
    <t>23-27 55 35 15 Electrical Cyclone Liquid Separators</t>
  </si>
  <si>
    <t>23-27 55 35 17 Hydro Cyclone Liquid Separators</t>
  </si>
  <si>
    <t>23-27 55 35 19 Mechanical Liquid Separators</t>
  </si>
  <si>
    <t>23-27 55 35 21 Mist Eliminator Liquid Separators</t>
  </si>
  <si>
    <t>23-27 55 35 23 Tangential Liquid Separators</t>
  </si>
  <si>
    <t>23-27 55 35 25 Magnetic Electronic Water Treatment</t>
  </si>
  <si>
    <t>23-27 55 35 27 Oil Water Curtain Separators</t>
  </si>
  <si>
    <t>23-27 57 00 Gas Treatment Components</t>
  </si>
  <si>
    <t>23-27 57 11 Vapor Traps</t>
  </si>
  <si>
    <t>23-27 57 13 Extractors</t>
  </si>
  <si>
    <t>23-27 57 13 11 Extractors for Process Air</t>
  </si>
  <si>
    <t>23-27 57 15 Air Injectors</t>
  </si>
  <si>
    <t>23-27 57 17 Air Ejectors</t>
  </si>
  <si>
    <t>23-27 57 19 Air Scrubbers</t>
  </si>
  <si>
    <t>23-27 57 19 11 Dual Throat Air Scrubbers</t>
  </si>
  <si>
    <t>23-27 57 19 13 Multiple Venture Air Scrubbers</t>
  </si>
  <si>
    <t>23-27 57 19 15 Packed Bed Air Scrubbers</t>
  </si>
  <si>
    <t>23-27 57 21 Supply Gas Treatment</t>
  </si>
  <si>
    <t>23-27 57 21 11 Steam Treatment</t>
  </si>
  <si>
    <t>23-27 57 21 13 Fuel Gas Treatment</t>
  </si>
  <si>
    <t>23-27 57 21 13 11 Gas Filters</t>
  </si>
  <si>
    <t>23-27 57 23 Electronic Air Purifiers</t>
  </si>
  <si>
    <t>23-27 57 25 Mechanically Aided Air Scrubbers</t>
  </si>
  <si>
    <t>23-27 57 27 Air Filters</t>
  </si>
  <si>
    <t>23-27 57 27 11 Air Filter Components </t>
  </si>
  <si>
    <t>23-27 57 27 11 11 Air Filter Media</t>
  </si>
  <si>
    <t>23-27 57 27 11 13 Control Air Filter Assemblies</t>
  </si>
  <si>
    <t>23-27 57 27 13 High Efficiency Air Filters</t>
  </si>
  <si>
    <t>23-27 57 27 15 ULPA Filters</t>
  </si>
  <si>
    <t>23-27 57 27 17 HEPA Filters</t>
  </si>
  <si>
    <t>23-27 57 27 19 Bag Filters</t>
  </si>
  <si>
    <t>23-27 57 27 21 Air Filter Housings</t>
  </si>
  <si>
    <t>23-27 57 27 23 Air Charcoal Filters</t>
  </si>
  <si>
    <t>23-27 57 27 25 Roll Type Filters</t>
  </si>
  <si>
    <t>23-27 57 29 Dust Collectors</t>
  </si>
  <si>
    <t>23-27 57 31 Electronic Air Cleaners</t>
  </si>
  <si>
    <t>23-27 57 33 Air Fresheners</t>
  </si>
  <si>
    <t>23-27 57 35 Air Treatment Components </t>
  </si>
  <si>
    <t>23-27 57 35 11 Air Deodorization Products</t>
  </si>
  <si>
    <t>23-27 57 35 13 Moisture Absorbents</t>
  </si>
  <si>
    <t>23-27 59 00 Recycling Equipment</t>
  </si>
  <si>
    <t>23-27 59 11 Recycling Balers</t>
  </si>
  <si>
    <t>23-27 59 11 11 Recycling Cardboard Balers</t>
  </si>
  <si>
    <t>23-27 59 11 13 Recycling Paper Balers</t>
  </si>
  <si>
    <t>23-27 59 11 15 Recycling Plastic Balers</t>
  </si>
  <si>
    <t>23-27 59 11 17 Recycling Wood Balers</t>
  </si>
  <si>
    <t>23-27 59 13 Recycling Bins</t>
  </si>
  <si>
    <t>23-27 59 15 Recycling Compactors</t>
  </si>
  <si>
    <t>23-27 59 15 11 Cardboard Compactors</t>
  </si>
  <si>
    <t>23-27 59 15 13 Metal Compactors</t>
  </si>
  <si>
    <t>23-27 59 15 15 Paper Compactors</t>
  </si>
  <si>
    <t>23-27 59 15 17 Plastic Compactors</t>
  </si>
  <si>
    <t>23-27 59 15 19 Trash Compactors</t>
  </si>
  <si>
    <t>23-27 59 15 21 Wood Compactors</t>
  </si>
  <si>
    <t>23-27 61 00 Incinerators</t>
  </si>
  <si>
    <t>23-27 61 11 Trash Incinerators</t>
  </si>
  <si>
    <t>23-27 61 13 Document Incinerators</t>
  </si>
  <si>
    <t>23-27 63 00 Mechanical Insulation and Linings</t>
  </si>
  <si>
    <t>23-27 63 11 Pipe Insulation</t>
  </si>
  <si>
    <t>23-27 63 13 Equipment Insulation Blankets</t>
  </si>
  <si>
    <t>23-27 65 00 Equipment Acoustic Insulation</t>
  </si>
  <si>
    <t>23-27 65 11 Sound Dampening Equipment Mounts</t>
  </si>
  <si>
    <t>23-27 67 00 Corrosion Proofing Equipment</t>
  </si>
  <si>
    <t>23-27 67 11 Zinc Bars</t>
  </si>
  <si>
    <t>23-27 67 13 Zinc Tapes</t>
  </si>
  <si>
    <t>23-27 69 00 Antivibration Mountings</t>
  </si>
  <si>
    <t>23-27 69 11 Vibration Equipment Mounts</t>
  </si>
  <si>
    <t>23-27 71 00 Building Maintenance Equipment</t>
  </si>
  <si>
    <t>23-27 71 11 Window Washing Systems</t>
  </si>
  <si>
    <t>23-27 71 13 Building Maintenance Cradles and Platforms</t>
  </si>
  <si>
    <t>23-27 71 15 Roof Trolley Systems</t>
  </si>
  <si>
    <t>23-27 71 17 Traveling Ladder Systems</t>
  </si>
  <si>
    <t>23-27 71 19 Ancillary Building Maintenance Items</t>
  </si>
  <si>
    <t>23-27 71 19 11 Building Safety Tracks</t>
  </si>
  <si>
    <t>23-27 71 19 13 Anchors for Building Maintenance</t>
  </si>
  <si>
    <t>23-27 71 21 Fall Arrest Systems</t>
  </si>
  <si>
    <t>23-29 00 00 Facility and Occupant Protection Products</t>
  </si>
  <si>
    <t>23-29 11 00 Security Detection and Monitoring</t>
  </si>
  <si>
    <t>23-29 11 11 Closed Circuit Television Equipment</t>
  </si>
  <si>
    <t>23-29 11 11 11 Infra Red CCTV Cameras</t>
  </si>
  <si>
    <t>23-29 11 11 13 Visual Light Wavelength CCTV Cameras</t>
  </si>
  <si>
    <t>23-29 11 11 15 CCTV Camera Enclosures</t>
  </si>
  <si>
    <t>23-29 11 11 17 Security Camera Controllers</t>
  </si>
  <si>
    <t>23-29 11 11 19 Security Camera Multiplexors</t>
  </si>
  <si>
    <t>23-29 11 11 21 Security Camera Monitoring System Panels</t>
  </si>
  <si>
    <t>23-29 11 13 Security Video Imaging System Equipment</t>
  </si>
  <si>
    <t>23-29 11 13 11 Security Video Monitors</t>
  </si>
  <si>
    <t>23-29 11 13 13 Security Video Recorders</t>
  </si>
  <si>
    <t>23-29 11 13 13 11 Security Analog Video Recorders</t>
  </si>
  <si>
    <t>23-29 11 13 13 13 Security Digital Video Recorders</t>
  </si>
  <si>
    <t>23-29 11 15 Explosive Detectors</t>
  </si>
  <si>
    <t>23-29 11 15 11 Explosive Detector Sniffers</t>
  </si>
  <si>
    <t>23-29 11 15 11 11 Chemical Explosive Detectors</t>
  </si>
  <si>
    <t>23-29 11 15 11 13 Particulate Explosive Detectors</t>
  </si>
  <si>
    <t>23-29 11 15 13 Explosive Detector Spectral Analyzers</t>
  </si>
  <si>
    <t>23-29 11 17 Security Metal Detectors</t>
  </si>
  <si>
    <t>23-29 11 17 11 Security Weather Resistant Walk Through Metal Detectors</t>
  </si>
  <si>
    <t>23-29 11 17 13 Security Indoor Walk Through Metal Detectors</t>
  </si>
  <si>
    <t>23-29 11 17 15 Security Hand Held Metal Detectors</t>
  </si>
  <si>
    <t>23-29 11 19 Security X Ray Machines</t>
  </si>
  <si>
    <t>23-29 11 19 11 Security X Ray Conveyor Machines</t>
  </si>
  <si>
    <t>23-29 11 19 13 Security Personnel X Ray Machines</t>
  </si>
  <si>
    <t>23-29 11 21 Security Sensors</t>
  </si>
  <si>
    <t>23-29 11 21 11 Audio Security Sensors</t>
  </si>
  <si>
    <t>23-29 11 21 13 Security Ground Loop Sensors</t>
  </si>
  <si>
    <t>23-29 11 21 15 Infra Red Security Sensors</t>
  </si>
  <si>
    <t>23-29 11 21 17 Ultrasonic Security Sensors</t>
  </si>
  <si>
    <t>23-29 11 21 19 Security Vibration Sensors</t>
  </si>
  <si>
    <t>23-29 11 23 Intrusion Detection Devices</t>
  </si>
  <si>
    <t>23-29 11 23 11 Intrusion Detection Buried Cables</t>
  </si>
  <si>
    <t>23-29 11 23 13 Intrusion Detection Fiber Optic Fence Line Loops</t>
  </si>
  <si>
    <t>23-29 11 23 15 Intrusion Detection Microwave Alarms</t>
  </si>
  <si>
    <t>23-29 11 23 17 Intrusion Detection Photoelectric Sensors</t>
  </si>
  <si>
    <t>23-29 11 23 19 Intrusion Detection Door Monitoring Switches</t>
  </si>
  <si>
    <t>23-29 11 23 21 Pressure Mats</t>
  </si>
  <si>
    <t>23-29 11 23 23 Door Micro Switch Contacts</t>
  </si>
  <si>
    <t>23-29 11 23 25 Window Micro Switch Contacts</t>
  </si>
  <si>
    <t>23-29 11 23 27 Break Glass Detection</t>
  </si>
  <si>
    <t>23-29 11 23 29 Movement Vibration Detection</t>
  </si>
  <si>
    <t>23-29 11 23 31 Infra Red Radiation Personnel Detectors</t>
  </si>
  <si>
    <t>23-29 11 23 33 Microwave Personnel Detectors</t>
  </si>
  <si>
    <t>23-29 11 23 35 Security Autodialers</t>
  </si>
  <si>
    <t>23-29 11 25 Presence Detection Registration</t>
  </si>
  <si>
    <t>23-29 11 25 11 Personnel Clocking In and Recording Equipment</t>
  </si>
  <si>
    <t>23-29 11 25 13 Surveillance Mirrors</t>
  </si>
  <si>
    <t>23-29 11 25 15 Manual Alert Control</t>
  </si>
  <si>
    <t>23-29 11 25 17 Security Door Bells</t>
  </si>
  <si>
    <t>23-29 11 25 19 Security Buzzers</t>
  </si>
  <si>
    <t>23-29 11 27 Security Keypads</t>
  </si>
  <si>
    <t>23-29 11 27 11 Alarm Keypads</t>
  </si>
  <si>
    <t>23-29 11 27 13 Security Keypads</t>
  </si>
  <si>
    <t>23-29 11 29 Vehicle Inspection Devices</t>
  </si>
  <si>
    <t>23-29 11 29 11 Undercarriage Inspection Lighting</t>
  </si>
  <si>
    <t>23-29 13 00 Security Access Controls</t>
  </si>
  <si>
    <t>23-29 13 11 Personnel Biometric Readers</t>
  </si>
  <si>
    <t>23-29 13 11 11 Fingerprint Readers</t>
  </si>
  <si>
    <t>23-29 13 11 13 Hand Geometry Readers</t>
  </si>
  <si>
    <t>23-29 13 11 15 Iris Scanners</t>
  </si>
  <si>
    <t>23-29 13 11 17 Retinal Scanners</t>
  </si>
  <si>
    <t>23-29 13 11 19 Vein Recognition Readers</t>
  </si>
  <si>
    <t>23-29 13 13 Personnel Card Readers</t>
  </si>
  <si>
    <t>23-29 13 13 11 Personnel Contact Card Readers</t>
  </si>
  <si>
    <t>23-29 13 13 11 11 Mag Stripe Personnel Contact Card Readers</t>
  </si>
  <si>
    <t>23-29 13 13 11 13 Smart Card Personnel Contact Card Readers</t>
  </si>
  <si>
    <t>23-29 13 13 11 15 Weigand Personnel Contact Card Readers</t>
  </si>
  <si>
    <t>23-29 13 13 13 Personnel Contactless Card Readers</t>
  </si>
  <si>
    <t>23-29 13 13 13 11 Barcode Personnel Contactless Card Readers</t>
  </si>
  <si>
    <t>23-29 13 13 13 13 Near Field Proximity Personnel Contactless Card Readers</t>
  </si>
  <si>
    <t>23-29 13 13 13 15 Proximity Personnel Contactless Card Readers</t>
  </si>
  <si>
    <t>23-29 13 15 Personnel Counting Equipment</t>
  </si>
  <si>
    <t>23-29 13 17 Security Door Answering Controls</t>
  </si>
  <si>
    <t>23-29 13 19 Electronic Key Equipment</t>
  </si>
  <si>
    <t>23-29 13 21 Security Personnel Access Keypads</t>
  </si>
  <si>
    <t>23-29 13 23 Access Control Turnstiles</t>
  </si>
  <si>
    <t>23-29 13 23 11 Waist Height Turnstiles</t>
  </si>
  <si>
    <t>23-29 13 23 13 Full Height Turnstiles</t>
  </si>
  <si>
    <t>23-29 13 23 15 Portable Post and Railing Barriers</t>
  </si>
  <si>
    <t>23-29 15 00 Secure Storage Structures and Products</t>
  </si>
  <si>
    <t>23-29 15 11 Vaults</t>
  </si>
  <si>
    <t>23-29 15 11 11 Prefabricated Room Vaults</t>
  </si>
  <si>
    <t>23-29 15 11 13 Commercial Vaults</t>
  </si>
  <si>
    <t>23-29 15 11 15 Residential Vaults</t>
  </si>
  <si>
    <t>23-29 15 13 Safes</t>
  </si>
  <si>
    <t>23-29 15 13 11 Commercial Safes</t>
  </si>
  <si>
    <t>23-29 15 13 13 Residential Safes</t>
  </si>
  <si>
    <t>23-29 15 15 Lockers</t>
  </si>
  <si>
    <t>23-29 15 15 11 Metal Lockers</t>
  </si>
  <si>
    <t>23-29 15 15 13 Wood Lockers</t>
  </si>
  <si>
    <t>23-29 15 15 15 Plastic Laminate Clad Lockers</t>
  </si>
  <si>
    <t>23-29 15 15 17 Plastic Lockers</t>
  </si>
  <si>
    <t>23-29 15 15 19 Glass Lockers</t>
  </si>
  <si>
    <t>23-29 15 15 21 Wire Mesh Storage Lockers</t>
  </si>
  <si>
    <t>23-29 17 00 Property Storage Locks</t>
  </si>
  <si>
    <t>23-29 17 11 Bicycle Locks</t>
  </si>
  <si>
    <t>23-29 17 13 Padlocks</t>
  </si>
  <si>
    <t>23-29 17 13 11 Combination Padlocks</t>
  </si>
  <si>
    <t>23-29 17 13 13 Pin Tumbler Padlocks</t>
  </si>
  <si>
    <t>23-29 19 00 Chemical Biological Radiological Protection</t>
  </si>
  <si>
    <t>23-29 19 11 Prefabricated Mail Screening Products</t>
  </si>
  <si>
    <t>23-29 19 13 Biological Safety Cabinets</t>
  </si>
  <si>
    <t>23-29 21 00 Equipment for Security of Information</t>
  </si>
  <si>
    <t>23-29 21 11 Centralized Code Reading Equipment</t>
  </si>
  <si>
    <t>23-29 23 00 Fireproofing Components</t>
  </si>
  <si>
    <t>23-29 23 11 Fireproofing Gaskets</t>
  </si>
  <si>
    <t>23-29 23 13 Fireproofing Fillers for Threaded Couplings</t>
  </si>
  <si>
    <t>23-29 23 15 Fireproof Pipe Sleeves</t>
  </si>
  <si>
    <t>23-29 23 17 Smoke Seals for Ductwork</t>
  </si>
  <si>
    <t>23-29 25 00 Fire Fighting Equipment</t>
  </si>
  <si>
    <t>23-29 25 11 Fire Fighting Terminals</t>
  </si>
  <si>
    <t>23-29 25 11 11 Fire Fighting Terminal Components</t>
  </si>
  <si>
    <t>23-29 25 11 13 Water Fire Fighting Terminals</t>
  </si>
  <si>
    <t>23-29 25 11 15 Gaseous Fire Fighting Terminals</t>
  </si>
  <si>
    <t>23-29 25 11 17 Foam Fire Fighting Terminals</t>
  </si>
  <si>
    <t>23-29 25 11 19 Powder Fire Fighting Terminals</t>
  </si>
  <si>
    <t xml:space="preserve">23-29 25 11 21 Fire Fighting Media </t>
  </si>
  <si>
    <t>23-29 25 11 23 Fire Fighting Gas Terminals</t>
  </si>
  <si>
    <t>23-29 25 13 Fire Hydrants</t>
  </si>
  <si>
    <t>23-29 25 13 11 Dry Barrel Fire Hydrants</t>
  </si>
  <si>
    <t>23-29 25 13 13 Wet Barrel Fire Hydrants</t>
  </si>
  <si>
    <t>23-29 25 15 Fire Hose Equipment</t>
  </si>
  <si>
    <t>23-29 25 15 11 Fire Hoses</t>
  </si>
  <si>
    <t>23-29 25 15 13 Fire Hose Outlets</t>
  </si>
  <si>
    <t>23-29 25 15 15 Cabinets for Fire Hoses</t>
  </si>
  <si>
    <t>23-29 25 15 17 Fire Hose Reels</t>
  </si>
  <si>
    <t>23-29 25 15 19 Fire Hose Connectors</t>
  </si>
  <si>
    <t>23-29 25 15 19 11 Fire Fighting Standpipes</t>
  </si>
  <si>
    <t>23-29 25 15 19 13 Fire Fighting Pumper Connections</t>
  </si>
  <si>
    <t>23-29 25 17 Fire Nozzles</t>
  </si>
  <si>
    <t>23-29 25 17 11 Fire Fog Nozzles</t>
  </si>
  <si>
    <t>23-29 25 17 13 Fire Stream Nozzles</t>
  </si>
  <si>
    <t>23-29 25 17 15 Fire Electrical Rated Nozzles</t>
  </si>
  <si>
    <t>23-29 25 19 Fire Extinguishers</t>
  </si>
  <si>
    <t>23-29 25 19 11 Stored Pressure Fire Extinguishers</t>
  </si>
  <si>
    <t>23-29 25 19 11 11 Stored Pressure Fire Extinguishers With Gauge</t>
  </si>
  <si>
    <t>23-29 25 19 13 Non Stainless Steel Fire Extinguishers</t>
  </si>
  <si>
    <t>23-29 25 19 15 Non Rechargeable Fire Extinguishers</t>
  </si>
  <si>
    <t>23-29 25 19 17 Gas Cart Fire Extinguishers</t>
  </si>
  <si>
    <t>23-29 25 19 17 11 Gas Cart Fire Extinguishers With Gauge</t>
  </si>
  <si>
    <t>23-29 25 19 19 Foam Fire Extinguishers</t>
  </si>
  <si>
    <t>23-29 27 00 Fire Ventilation Equipment</t>
  </si>
  <si>
    <t>23-29 27 11 Fire Fighting Smoke Extractors</t>
  </si>
  <si>
    <t>23-29 29 00 Fire Detection Devices</t>
  </si>
  <si>
    <t>23-29 29 11 Fire Alarm Pull Stations</t>
  </si>
  <si>
    <t>23-29 29 11 11 Addressable Fire Alarm Pull Stations</t>
  </si>
  <si>
    <t>23-29 29 11 13 Non Addressable Fire Alarm Pull Stations</t>
  </si>
  <si>
    <t>23-29 29 13 Fire Detectors</t>
  </si>
  <si>
    <t>23-29 29 13 11 Smoke Detectors</t>
  </si>
  <si>
    <t>23-29 29 13 11 11 Spot Type Photoelectric Smoke Detectors</t>
  </si>
  <si>
    <t>23-29 29 13 11 13 Spot Type Ionization Smoke Detectors</t>
  </si>
  <si>
    <t>23-29 29 13 11 15 Spot Type Duct Photoelectric Smoke Detectors</t>
  </si>
  <si>
    <t>23-29 29 13 11 17 Spot Type Duct Ionization Smoke Detectors</t>
  </si>
  <si>
    <t>23-29 29 13 11 19 Beam Type Smoke Detectors</t>
  </si>
  <si>
    <t>23-29 29 13 13 Heat Detectors</t>
  </si>
  <si>
    <t>23-29 29 13 13 11 Fixed Temperature Heat Detectors</t>
  </si>
  <si>
    <t>23-29 29 13 13 13 Rate of Rise Heat Detectors</t>
  </si>
  <si>
    <t>23-29 29 13 15 Flame Detectors</t>
  </si>
  <si>
    <t>23-29 29 13 17 Spark and Ember Detectors</t>
  </si>
  <si>
    <t>23-29 29 13 19 Radiant Energy Detectors</t>
  </si>
  <si>
    <t>23-29 29 15 Fire Switches</t>
  </si>
  <si>
    <t>23-29 29 15 11 Pressure Fire Alarm Water Flow Switches</t>
  </si>
  <si>
    <t>23-29 29 15 13 Paddle Fire Alarm Water Flow Switches</t>
  </si>
  <si>
    <t>23-29 29 15 15 Fire Tamper Switches</t>
  </si>
  <si>
    <t>23-29 31 00 Fire Notification Appliances</t>
  </si>
  <si>
    <t>23-29 31 11 Fire Alarm Annunicator Panels</t>
  </si>
  <si>
    <t>23-29 31 11 11 Audible Fire Alarm Annunicator Panels</t>
  </si>
  <si>
    <t>23-29 31 11 13 Visible Fire Alarm Annunicator Panels</t>
  </si>
  <si>
    <t>23-29 31 11 15 Combination Fire Alarm Annunicator Panels</t>
  </si>
  <si>
    <t>23-29 31 13 Fire Alarm Control Panels</t>
  </si>
  <si>
    <t>23-29 31 13 11 Main Fire Alarm Control Panels</t>
  </si>
  <si>
    <t>23-29 31 13 13 Secondary Fire Alarm Control Panels</t>
  </si>
  <si>
    <t>23-29 31 13 15 Fire Alarm Audio Control Panels</t>
  </si>
  <si>
    <t>23-29 31 13 17 Fire Alarm Smoke Control Panels</t>
  </si>
  <si>
    <t>23-29 31 15 Audible Fire Notification Devices</t>
  </si>
  <si>
    <t>23-29 31 15 11 Audible Fire Notification Devices Bell</t>
  </si>
  <si>
    <t>23-29 31 15 13 Audible Fire Notification Devices Horn</t>
  </si>
  <si>
    <t>23-29 31 15 15 Audible Fire Notification Devices Chime</t>
  </si>
  <si>
    <t>23-29 31 15 17 Audible Fire Notification Devices Speaker</t>
  </si>
  <si>
    <t>23-29 31 17 Visible Fire Notification Devices</t>
  </si>
  <si>
    <t>23-29 31 17 11 Visible Fire Notification Device Lights</t>
  </si>
  <si>
    <t>23-29 31 19 Combination Audible and Visible Fire Notification Devices</t>
  </si>
  <si>
    <t>23-29 31 21 Fire Alarm Communicators</t>
  </si>
  <si>
    <t>23-29 31 23 Fire Alarm Central Stations</t>
  </si>
  <si>
    <t>23-29 31 23 11 Fire Alarm Central Station Transmitters</t>
  </si>
  <si>
    <t>23-29 31 23 13 Fire Alarm Central Station Receivers</t>
  </si>
  <si>
    <t>23-29 31 23 15 Fire Alarm Central Station Combination Transmitter and Receivers</t>
  </si>
  <si>
    <t>23-29 31 25 Fire Alarm Event Recorders</t>
  </si>
  <si>
    <t>23-29 31 27 Fire Alarm Event Printers</t>
  </si>
  <si>
    <t>23-29 31 29 Fire Alarm Remote Controllers</t>
  </si>
  <si>
    <t>23-29 31 31 Fire Alarm Remote Amplifiers</t>
  </si>
  <si>
    <t>23-29 31 33 Fire Pump Controllers</t>
  </si>
  <si>
    <t>23-29 31 35 Jockey Pump Controllers</t>
  </si>
  <si>
    <t>23-29 33 00 Fire Suppression System Components</t>
  </si>
  <si>
    <t>23-29 33 11 Water Based Suppression Equipment</t>
  </si>
  <si>
    <t>23-29 33 11 11 Pendant Sprinkler Heads</t>
  </si>
  <si>
    <t>23-29 33 11 11 11 Wet Pendant Sprinkler Heads</t>
  </si>
  <si>
    <t>23-29 33 11 11 13 Dry Pendant Sprinkler Heads</t>
  </si>
  <si>
    <t>23-29 33 11 11 15 Open Pendant Sprinkler Heads</t>
  </si>
  <si>
    <t>23-29 33 11 13 Upright Sprinkler Heads</t>
  </si>
  <si>
    <t>23-29 33 11 13 11 Wet Upright Sprinkler Heads</t>
  </si>
  <si>
    <t>23-29 33 11 13 13 Dry Upright Sprinkler Heads</t>
  </si>
  <si>
    <t>23-29 33 11 13 15 Open Upright Sprinkler Heads</t>
  </si>
  <si>
    <t>23-29 33 11 15 Side Wall Sprinkler Heads</t>
  </si>
  <si>
    <t>23-29 33 11 15 11 Wet Side Wall Sprinkler Heads</t>
  </si>
  <si>
    <t>23-29 33 11 15 13 Dry Side Wall Sprinkler Heads</t>
  </si>
  <si>
    <t>23-29 33 11 17 Dry Pipe Valves</t>
  </si>
  <si>
    <t>23-29 33 11 19 Water Mist Systems</t>
  </si>
  <si>
    <t>23-29 33 13 Non Water Based Suppression Equipment</t>
  </si>
  <si>
    <t>23-29 33 13 11 Clean Agent Gaseous Suppression Equipment</t>
  </si>
  <si>
    <t>23-29 33 13 13 Carbon Dioxide Suppression Equipment</t>
  </si>
  <si>
    <t>23-29 33 13 15 Halon Suppression Equipment</t>
  </si>
  <si>
    <t>23-29 33 13 17 Wet Chemical Fire Suppression Equipment</t>
  </si>
  <si>
    <t>23-29 33 13 19 Dry Chemical Fire Suppression Equipment</t>
  </si>
  <si>
    <t>23-29 33 13 21 Foam Fire Suppression Equipment</t>
  </si>
  <si>
    <t>23-29 33 15 Fire Blankets</t>
  </si>
  <si>
    <t>23-29 35 00 Fire Rescue Component</t>
  </si>
  <si>
    <t>23-29 35 11 Evacuation Chairs</t>
  </si>
  <si>
    <t>23-29 35 13 Evacuation Slides</t>
  </si>
  <si>
    <t>23-29 37 00 Occupational Safety and Health Equipment</t>
  </si>
  <si>
    <t>23-29 37 11 Emergency Drench Hoses</t>
  </si>
  <si>
    <t>23-29 37 13 Emergency Eye Wash Stations</t>
  </si>
  <si>
    <t>23-29 37 13 11 Counter Top Eye Wash Stations</t>
  </si>
  <si>
    <t>23-29 37 13 13 Floor Mounted Eye Wash Stations</t>
  </si>
  <si>
    <t>23-29 37 13 15 Combination Emergency Eye Wash Stations</t>
  </si>
  <si>
    <t>23-29 37 13 17 Dedicated Emergency Eye Wash Stations</t>
  </si>
  <si>
    <t>23-29 37 15 Emergency Showers</t>
  </si>
  <si>
    <t>23-29 37 15 11 Combination Emergency Showers</t>
  </si>
  <si>
    <t>23-29 37 15 13 Dedicated Emergency Showers</t>
  </si>
  <si>
    <t>23-29 39 00 Environmental Safety Equipment</t>
  </si>
  <si>
    <t>23-29 39 11 Environmental Spill Kits</t>
  </si>
  <si>
    <t>23-29 39 13 Pollution Monitoring and Control</t>
  </si>
  <si>
    <t>23-29 39 13 11 Air Pollution Monitoring Systems</t>
  </si>
  <si>
    <t>23-29 39 13 13 Water Pollution Monitoring Systems</t>
  </si>
  <si>
    <t>23-29 39 15 Built In Failure Detection</t>
  </si>
  <si>
    <t>23-29 39 15 11 Infiltration Detection</t>
  </si>
  <si>
    <t>23-29 39 15 13 Service Leak Detection</t>
  </si>
  <si>
    <t>23-29 39 15 13 11 Gas Leak Detection Agents</t>
  </si>
  <si>
    <t>23-29 39 15 13 13 Water Leak Detection</t>
  </si>
  <si>
    <t>23-31 00 00 Plumbing Specific Products and Equipment</t>
  </si>
  <si>
    <t>23-31 11 00 Faucets</t>
  </si>
  <si>
    <t>23-31 11 11 Ball Faucets</t>
  </si>
  <si>
    <t>23-31 11 11 11 Sink Ball Faucets</t>
  </si>
  <si>
    <t>23-31 11 11 13 Bathtub Ball Faucets</t>
  </si>
  <si>
    <t>23-31 11 11 15 Shower Ball Faucets</t>
  </si>
  <si>
    <t>23-31 11 13 Compression Faucets</t>
  </si>
  <si>
    <t>23-31 11 13 11 Sink Compression Faucets</t>
  </si>
  <si>
    <t>23-31 11 13 13 Bathtub Compression Faucets</t>
  </si>
  <si>
    <t>23-31 11 13 15 Shower Compression Faucets</t>
  </si>
  <si>
    <t>23-31 11 15 Cartridge Faucets</t>
  </si>
  <si>
    <t>23-31 11 15 11 Sink Cartridge Faucets</t>
  </si>
  <si>
    <t>23-31 11 15 13 Bathtub Cartridge Faucets</t>
  </si>
  <si>
    <t>23-31 11 15 15 Shower Cartridge Faucets</t>
  </si>
  <si>
    <t>23-31 11 17 Disc Faucets</t>
  </si>
  <si>
    <t>23-31 11 17 11 Sink Disc Faucets</t>
  </si>
  <si>
    <t>23-31 11 17 13 Bathtub Disc Faucets</t>
  </si>
  <si>
    <t>23-31 11 17 15 Shower Disc Faucets</t>
  </si>
  <si>
    <t>23-31 11 19 Faucet Mixing Valves</t>
  </si>
  <si>
    <t>23-31 11 19 11 Thermostatically Controlled Faucet Mixing Valves</t>
  </si>
  <si>
    <t>23-31 11 19 13 Pressure Sensitive Faucet Mixing Valves</t>
  </si>
  <si>
    <t>23-31 11 19 15 Pressure Balanced Faucet Mixing Valves</t>
  </si>
  <si>
    <t>23-31 13 00 Sinks</t>
  </si>
  <si>
    <t>23-31 13 11 Single Sinks</t>
  </si>
  <si>
    <t>23-31 13 13 Dual Sinks</t>
  </si>
  <si>
    <t>23-31 13 15 Multiple Sinks</t>
  </si>
  <si>
    <t>23-31 13 17 Sink Components</t>
  </si>
  <si>
    <t>23-31 13 17 11 Sink Splashbacks</t>
  </si>
  <si>
    <t>23-31 13 17 13 Sink Drains</t>
  </si>
  <si>
    <t>23-31 13 19 Specialty Sinks</t>
  </si>
  <si>
    <t>23-31 13 19 11 Sacristy</t>
  </si>
  <si>
    <t>23-31 13 19 13 Darkroom Sinks</t>
  </si>
  <si>
    <t>23-31 13 19 15 Hairdressing Sinks</t>
  </si>
  <si>
    <t>23-31 13 19 17 Mop Sinks</t>
  </si>
  <si>
    <t>23-31 13 19 19 Service Sinks</t>
  </si>
  <si>
    <t>23-31 15 00 Bathtubs</t>
  </si>
  <si>
    <t>23-31 15 11 Bath Shower Units</t>
  </si>
  <si>
    <t>23-31 15 13 Sitz Baths</t>
  </si>
  <si>
    <t>23-31 15 15 Jacuzzi Baths</t>
  </si>
  <si>
    <t>23-31 15 17 Bathtub Components</t>
  </si>
  <si>
    <t>23-31 15 17 11 Bathtub Enclosures</t>
  </si>
  <si>
    <t>23-31 15 17 13 Bathtub Splashbacks</t>
  </si>
  <si>
    <t>23-31 15 17 15 Bathtub Panels</t>
  </si>
  <si>
    <t>23-31 15 17 17 Bathtub Seats</t>
  </si>
  <si>
    <t>23-31 15 17 19 Bathtub Screens</t>
  </si>
  <si>
    <t>23-31 15 17 21 Bathtub Grab Bars</t>
  </si>
  <si>
    <t>23-31 15 17 23 Bathtub Drains</t>
  </si>
  <si>
    <t>23-31 17 00 Showers</t>
  </si>
  <si>
    <t>23-31 17 11 Shower Compartments</t>
  </si>
  <si>
    <t>23-31 17 13 Shower Receptors</t>
  </si>
  <si>
    <t>23-31 17 15 Shower Enclosure Bases</t>
  </si>
  <si>
    <t>23-31 17 17 Shower Enclosures</t>
  </si>
  <si>
    <t>23-31 17 19 Shower Head Fixtures</t>
  </si>
  <si>
    <t>23-31 17 21 Shower Splashbacks</t>
  </si>
  <si>
    <t>23-31 17 23 Shower Seats</t>
  </si>
  <si>
    <t>23-31 17 25 Shower Screens</t>
  </si>
  <si>
    <t>23-31 17 27 Shower Curtains</t>
  </si>
  <si>
    <t>23-31 17 29 Shower Drains</t>
  </si>
  <si>
    <t>23-31 17 31 Shower Rods</t>
  </si>
  <si>
    <t>23-31 19 00 Toilets</t>
  </si>
  <si>
    <t>23-31 19 11 Combination Toilets</t>
  </si>
  <si>
    <t>23-31 19 11 11 Detention Combination Toilets</t>
  </si>
  <si>
    <t>23-31 19 13 Incinerating Toilets</t>
  </si>
  <si>
    <t>23-31 19 15 Tankless Toilets</t>
  </si>
  <si>
    <t>23-31 19 15 11 Floor Mounted Tankless Toilets</t>
  </si>
  <si>
    <t>23-31 19 15 13 Wall Mounted Tankless Toilets</t>
  </si>
  <si>
    <t>23-31 19 17 Toilets With Tank</t>
  </si>
  <si>
    <t>23-31 19 17 11 Floor Mounted Toilets With Tank</t>
  </si>
  <si>
    <t>23-31 19 17 13 Wall Mounted Toilets With Tank</t>
  </si>
  <si>
    <t>23-31 19 19 Water Closets </t>
  </si>
  <si>
    <t>23-31 19 19 11 Water Operated Water Closets</t>
  </si>
  <si>
    <t>23-31 19 19 13 Chemical Biological Sanitary Disposal Units</t>
  </si>
  <si>
    <t>23-31 19 19 15 Sanitary Macerators</t>
  </si>
  <si>
    <t>23-31 19 19 17 Water Closet Seats</t>
  </si>
  <si>
    <t>23-31 19 19 19 Water Closet Tanks</t>
  </si>
  <si>
    <t>23-31 19 19 21 Sanitary Disposal Connectors</t>
  </si>
  <si>
    <t>23-31 21 00 Urinals</t>
  </si>
  <si>
    <t>23-31 21 11 Incinerating Urinals</t>
  </si>
  <si>
    <t>23-31 21 13 Water Flush Urinals</t>
  </si>
  <si>
    <t>23-31 21 13 11 Floor Water Flush Urinals</t>
  </si>
  <si>
    <t>23-31 21 13 13 Wall Mounted Water Flush Urinals</t>
  </si>
  <si>
    <t>23-31 21 15 Waterless Urinals</t>
  </si>
  <si>
    <t>23-31 21 15 11 Floor Waterless Urinals</t>
  </si>
  <si>
    <t>23-31 21 15 13 Wall Mounted Waterless Urinals</t>
  </si>
  <si>
    <t>23-31 23 00 Bidets</t>
  </si>
  <si>
    <t>23-31 25 00 Toilet and Bath Specialties</t>
  </si>
  <si>
    <t>23-31 25 11 Restroom Partitions</t>
  </si>
  <si>
    <t>23-31 25 11 11 Toilet Partitions</t>
  </si>
  <si>
    <t>23-31 25 11 13 Toilet Door Partitions</t>
  </si>
  <si>
    <t>23-31 25 11 15 Urinal Partitions</t>
  </si>
  <si>
    <t>23-31 25 11 17 Shower Partitions</t>
  </si>
  <si>
    <t>23-31 25 13 Bathroom Cabinets</t>
  </si>
  <si>
    <t>23-31 25 15 Hand Dryers</t>
  </si>
  <si>
    <t>23-31 25 17 Hair Dryers</t>
  </si>
  <si>
    <t>23-31 25 19 Restroom Paper Towel Accessories</t>
  </si>
  <si>
    <t>23-31 25 19 11 Paper Towel Dispensers</t>
  </si>
  <si>
    <t>23-31 25 19 13 Paper Towel Dispenser With Disposal Units</t>
  </si>
  <si>
    <t>23-31 25 21 Toilet Paper Dispensers</t>
  </si>
  <si>
    <t>23-31 25 23 Feminine Hygiene Components</t>
  </si>
  <si>
    <t>23-31 25 23 11 Sanitary Napkin Dispensers</t>
  </si>
  <si>
    <t>23-31 25 23 13 Sanitary Napkin Dispenser With Disposal Units</t>
  </si>
  <si>
    <t>23-31 25 23 15 Tampon Dispensers</t>
  </si>
  <si>
    <t>23-31 25 23 17 Tampon Dispenser With Disposal Units</t>
  </si>
  <si>
    <t>23-31 25 23 19 Combination Sanitary Napkin and Tampon Dispensers</t>
  </si>
  <si>
    <t>23-31 25 23 21 Combination Sanitary Napkin and Tampon Dispenser With Disposal Units</t>
  </si>
  <si>
    <t>23-31 25 25 Towel Bars</t>
  </si>
  <si>
    <t>23-31 25 25 11 Electric Heated Towel Bars</t>
  </si>
  <si>
    <t>23-31 25 25 13 Water Heated Towel Bars</t>
  </si>
  <si>
    <t>23-31 25 27 Robe Hooks</t>
  </si>
  <si>
    <t>23-31 25 29 Restroom Hand Soap Components</t>
  </si>
  <si>
    <t>23-31 25 29 11 Hand Soap Holders</t>
  </si>
  <si>
    <t>23-31 25 29 13 Hand Soap Dispensers</t>
  </si>
  <si>
    <t>23-31 25 31 Diaper Changing Units</t>
  </si>
  <si>
    <t>23-31 25 33 Bathroom Deodorizers</t>
  </si>
  <si>
    <t>23-31 27 00 Floor Drains</t>
  </si>
  <si>
    <t>23-31 27 11 Floor Drain Plugs</t>
  </si>
  <si>
    <t>23-31 27 13 Floor Drain Plug Chains</t>
  </si>
  <si>
    <t>23-31 27 15 Floor Drain Covers</t>
  </si>
  <si>
    <t>23-31 29 00 Hot Water Heaters</t>
  </si>
  <si>
    <t>23-31 29 11 Instantaneous Hot Water Heaters</t>
  </si>
  <si>
    <t>23-31 29 11 11 Electric Instantaneous Hot Water Heaters</t>
  </si>
  <si>
    <t>23-31 29 11 13 Gas Instantaneous Hot Water Heaters</t>
  </si>
  <si>
    <t>23-31 29 13 Hot Water Tank Heaters</t>
  </si>
  <si>
    <t>23-31 29 13 11 Hot Water Tank Electric Heaters</t>
  </si>
  <si>
    <t>23-31 29 13 13 Hot Water Tank Gas Heaters</t>
  </si>
  <si>
    <t>23-31 29 13 15 Hot Water Tank Steam Heaters</t>
  </si>
  <si>
    <t>23-31 29 13 17 Hot Water Tank Fuel Oil Heaters</t>
  </si>
  <si>
    <t>23-31 31 00 Drinking Fountains</t>
  </si>
  <si>
    <t>23-31 31 11 Drinking Fountain With Coolers</t>
  </si>
  <si>
    <t>23-31 31 13 Drinking Fountains With Direct Expansion Cooling</t>
  </si>
  <si>
    <t>23-31 33 00 Complete Sanitary Suites</t>
  </si>
  <si>
    <t>23-31 33 11 Complete Bathroom Suites</t>
  </si>
  <si>
    <t>23-31 35 00 Plumbing Tubing</t>
  </si>
  <si>
    <t>23-31 35 11 Tubing Reducers</t>
  </si>
  <si>
    <t>23-31 35 13 Tubing Couplings</t>
  </si>
  <si>
    <t>23-31 35 15 Tubing Elbows</t>
  </si>
  <si>
    <t>23-31 35 17 Tubing Plugs</t>
  </si>
  <si>
    <t>23-31 35 19 Tubing Tees</t>
  </si>
  <si>
    <t>23-33 00 00 HVAC Specific Products and Equipment</t>
  </si>
  <si>
    <t>23-33 11 00 Commercial Boilers</t>
  </si>
  <si>
    <t>23-33 11 11 Boiler Controls</t>
  </si>
  <si>
    <t>23-33 11 11 11 Boiler Control Panels</t>
  </si>
  <si>
    <t>23-33 11 11 13 Boiler Burner Controls</t>
  </si>
  <si>
    <t>23-33 11 13 Condensing Boilers</t>
  </si>
  <si>
    <t>23-33 11 15 Fire Tube Boilers</t>
  </si>
  <si>
    <t>23-33 11 15 11 High Pressure Steam Fire Tube Boilers</t>
  </si>
  <si>
    <t>23-33 11 15 13 High Temperature Hot Water Fire Tube Boilers</t>
  </si>
  <si>
    <t>23-33 11 15 15 Low Pressure Steam Fire Tube Boilers</t>
  </si>
  <si>
    <t>23-33 11 15 17 Low Temperature Hot Water Fire Tube Boilers</t>
  </si>
  <si>
    <t>23-33 11 17 Flexible Tube Boilers</t>
  </si>
  <si>
    <t>23-33 11 17 11 High Pressure Steam Flexible Tube Boilers</t>
  </si>
  <si>
    <t>23-33 11 17 13 High Temperature Hot Water Flexible Tube Boilers</t>
  </si>
  <si>
    <t>23-33 11 17 15 Low Pressure Steam Flexible Tube Boilers</t>
  </si>
  <si>
    <t>23-33 11 17 17 Low Temperature Hot Water Flexible Tube Boilers</t>
  </si>
  <si>
    <t>23-33 11 19 Sectionalized Cast Iron Boilers</t>
  </si>
  <si>
    <t>23-33 11 19 11 Low Pressure Steam Sectionalized Cast Iron Boilers</t>
  </si>
  <si>
    <t>23-33 11 19 13 Low Temperature Hot Water Sectionalized Cast Iron Boilers</t>
  </si>
  <si>
    <t>23-33 11 21 Water Tube Boilers</t>
  </si>
  <si>
    <t>23-33 11 21 11 High Pressure Steam Water Tube Boilers</t>
  </si>
  <si>
    <t>23-33 11 21 13 High Temperature Hot Water Water Tube Boilers</t>
  </si>
  <si>
    <t>23-33 11 21 15 Low Pressure Steam Water Tube Boilers</t>
  </si>
  <si>
    <t>23-33 11 21 17 Low Temperature Hot Water Water Tube Boilers</t>
  </si>
  <si>
    <t>23-33 11 22 Electric Boilers</t>
  </si>
  <si>
    <t>23-33 11 23 Boiler Components </t>
  </si>
  <si>
    <t>23-33 11 23 11 Boiler Joint Fillers and Sealants</t>
  </si>
  <si>
    <t>23-33 11 23 13 Boiler Fuel Burners</t>
  </si>
  <si>
    <t>23-33 11 23 15 Boiler Fuel Oil Filters</t>
  </si>
  <si>
    <t>23-33 11 23 17 Boiler Nozzles</t>
  </si>
  <si>
    <t>23-33 11 23 19 Boiler Induction Blowers</t>
  </si>
  <si>
    <t>23-33 11 23 21 Boiler Fuel Gas Heat Recovery Devices</t>
  </si>
  <si>
    <t>23-33 11 23 23 Boiler Draft Fans</t>
  </si>
  <si>
    <t>23-33 13 00 Furnaces</t>
  </si>
  <si>
    <t>23-33 13 11 Furnace Controls</t>
  </si>
  <si>
    <t>23-33 13 11 11 Furnace Control Panels</t>
  </si>
  <si>
    <t>23-33 13 11 13 Furnace Burner Controls</t>
  </si>
  <si>
    <t>23-33 13 13 Coal Fired Furnaces</t>
  </si>
  <si>
    <t>23-33 13 15 Electric Resistance Furnaces</t>
  </si>
  <si>
    <t>23-33 13 17 Natural Gas Fired Furnaces</t>
  </si>
  <si>
    <t>23-33 13 19 Gasoline Fired Furnaces</t>
  </si>
  <si>
    <t>23-33 13 21 Fuel Oil Fired Furnaces</t>
  </si>
  <si>
    <t>23-33 13 23 Oil Fired Furnaces</t>
  </si>
  <si>
    <t>23-33 13 25 Propane Fired Furnaces</t>
  </si>
  <si>
    <t>23-33 13 27 Furnace Components</t>
  </si>
  <si>
    <t>23-33 13 27 11 Furnace Joint Fillers and Sealants</t>
  </si>
  <si>
    <t>23-33 13 27 13 Furnace Fuel Burners</t>
  </si>
  <si>
    <t>23-33 13 27 15 Furnace Fuel Oil Filters</t>
  </si>
  <si>
    <t>23-33 13 27 17 Furnace Nozzles</t>
  </si>
  <si>
    <t>23-33 13 27 19 Furnace Fuel Gas Heat Recovery Devices</t>
  </si>
  <si>
    <t>23-33 15 00 HVAC Heating Units</t>
  </si>
  <si>
    <t>23-33 15 11 Propane HVAC Heaters</t>
  </si>
  <si>
    <t>23-33 15 11 11 Indoor Propane HVAC Heaters</t>
  </si>
  <si>
    <t>23-33 15 11 13 Outdoor Propane HVAC Heaters</t>
  </si>
  <si>
    <t>23-33 15 13 Heating Stoves</t>
  </si>
  <si>
    <t>23-33 15 13 11 Cast Iron Heating Stoves</t>
  </si>
  <si>
    <t>23-33 15 13 13 Stone Heating Stoves</t>
  </si>
  <si>
    <t>23-33 15 13 15 Welded Steel Heating Stoves</t>
  </si>
  <si>
    <t>23-33 15 13 17 Heating Stove Components </t>
  </si>
  <si>
    <t>23-33 15 13 17 11 Heating Stove Fenders</t>
  </si>
  <si>
    <t>23-33 15 13 17 13 Heating Stove Hoods</t>
  </si>
  <si>
    <t>23-33 15 13 17 15 Heating Stove Pipes</t>
  </si>
  <si>
    <t>23-33 15 15 Specialized Surface Heating Products</t>
  </si>
  <si>
    <t>23-33 15 15 11 Heating Sheets</t>
  </si>
  <si>
    <t>23-33 15 15 11 11 Heating Sheets for Walls</t>
  </si>
  <si>
    <t>23-33 15 15 11 13 Heating Sheets for Ceilings</t>
  </si>
  <si>
    <t>23-33 15 15 11 15 Embedded Electric Heating Sheets</t>
  </si>
  <si>
    <t>23-33 15 15 11 17 Heating Sheets for Glazing</t>
  </si>
  <si>
    <t>23-33 15 15 13 Heating Cables</t>
  </si>
  <si>
    <t>23-33 15 15 15 Pipe Heat Tape</t>
  </si>
  <si>
    <t>23-33 15 15 17 Cable Heat Trace</t>
  </si>
  <si>
    <t>23-33 15 15 19 Heated Ceiling Panels</t>
  </si>
  <si>
    <t>23-33 15 15 21 Pipe Heat Tracing</t>
  </si>
  <si>
    <t>23-33 15 17 Fuel Fired HVAC Heaters</t>
  </si>
  <si>
    <t>23-33 15 17 11 Fuel Fired HVAC Duct Heaters</t>
  </si>
  <si>
    <t>23-33 15 17 13 Fuel Fired HVAC Radiant Heaters</t>
  </si>
  <si>
    <t>23-33 15 17 15 Fuel Fired HVAC Unit Heaters</t>
  </si>
  <si>
    <t>23-33 15 17 17 Fuel Fired HVAC Air Heaters</t>
  </si>
  <si>
    <t>23-33 15 19 Forced Air Fuel Fired HVAC Heaters</t>
  </si>
  <si>
    <t>23-33 15 19 11 Forced Air Fuel Fired HVAC Duct Heaters</t>
  </si>
  <si>
    <t>23-33 15 19 13 Forced Air Fuel Fired HVAC Radiant Heaters</t>
  </si>
  <si>
    <t>23-33 15 19 15 Forced Air Fuel Fired HVAC Unit Heaters</t>
  </si>
  <si>
    <t>23-33 15 19 17 Forced Air Fuel Fired HVAC Air Heaters</t>
  </si>
  <si>
    <t>23-33 15 21 Hydronic HVAC Heaters</t>
  </si>
  <si>
    <t>23-33 15 21 11 Cast Iron Radiators</t>
  </si>
  <si>
    <t>23-33 15 21 13 Finned Tube Radiators</t>
  </si>
  <si>
    <t>23-33 15 21 15 Plate Radiators</t>
  </si>
  <si>
    <t>23-33 15 21 17 Radiation Heating Panels</t>
  </si>
  <si>
    <t>23-33 15 23 Forced Air Hydronic HVAC Heaters</t>
  </si>
  <si>
    <t>23-33 15 23 11 Forced Air Cast Iron Radiators</t>
  </si>
  <si>
    <t>23-33 15 23 13 Forced Air Finned Tube Radiators</t>
  </si>
  <si>
    <t>23-33 15 23 15 Forced Air Plate Radiators</t>
  </si>
  <si>
    <t>23-33 15 23 17 Forced Air Radiation Heating Panels</t>
  </si>
  <si>
    <t>23-33 15 25 Electric HVAC Heaters</t>
  </si>
  <si>
    <t>23-33 15 25 11 Halogen Electric HVAC Heaters</t>
  </si>
  <si>
    <t>23-33 15 25 13 Infrared Plate HVAC Heaters</t>
  </si>
  <si>
    <t>23-33 15 25 15 Ultraviolet HVAC Heaters</t>
  </si>
  <si>
    <t>23-33 15 25 17 Electric HVAC Resitive Unit Heaters</t>
  </si>
  <si>
    <t>23-33 15 27 Forced Air Electric HVAC Heaters</t>
  </si>
  <si>
    <t>23-33 15 27 11 Forced Air Halogen Electric HVAC Heaters</t>
  </si>
  <si>
    <t>23-33 15 27 13 Forced Air Infrared Plate HVAC Heaters</t>
  </si>
  <si>
    <t>23-33 15 27 15 Forced Air Ultraviolet HVAC Heaters</t>
  </si>
  <si>
    <t>23-33 15 27 17 Forced Air Electric HVAC Resitive Unit Heaters</t>
  </si>
  <si>
    <t>23-33 15 29 HVAC Steam Hot Water Converters</t>
  </si>
  <si>
    <t>23-33 17 00 Heat Pumps</t>
  </si>
  <si>
    <t>23-33 17 11 Packaged Heat Pumps</t>
  </si>
  <si>
    <t>23-33 17 11 11 Air Source Packaged Heat Pumps</t>
  </si>
  <si>
    <t>23-33 17 11 13 Water Source Packaged Heat Pumps</t>
  </si>
  <si>
    <t>23-33 17 13 Split System Heat Pumps</t>
  </si>
  <si>
    <t>23-33 17 13 11 Air Source Split System Heat Pumps</t>
  </si>
  <si>
    <t>23-33 17 13 13 Water Source Split System Heat Pumps</t>
  </si>
  <si>
    <t>23-33 19 00 Cooling and Freeze Components</t>
  </si>
  <si>
    <t>23-33 19 11 Cooling Freeze Plant Accessories</t>
  </si>
  <si>
    <t>23-33 19 11 11 Refrigerant Liquid</t>
  </si>
  <si>
    <t>23-33 21 00 Chillers</t>
  </si>
  <si>
    <t>23-33 21 11 Absorption Chillers</t>
  </si>
  <si>
    <t>23-33 21 11 11 Direct Fired Absorption Chillers</t>
  </si>
  <si>
    <t>23-33 21 11 13 Steam Absorption Chillers</t>
  </si>
  <si>
    <t>23-33 21 13 Chillers</t>
  </si>
  <si>
    <t>23-33 21 13 11 Central Package Unit Chillers</t>
  </si>
  <si>
    <t>23-33 21 13 13 Centrifugal Chillers</t>
  </si>
  <si>
    <t>23-33 21 13 13 11 Packaged Centrifugal Chillers</t>
  </si>
  <si>
    <t>23-33 21 13 13 13 Split System Centrifugal Chillers</t>
  </si>
  <si>
    <t>23-33 21 13 15 Reciprocating Chillers</t>
  </si>
  <si>
    <t>23-33 21 13 15 11 Packaged Reciprocating Chillers</t>
  </si>
  <si>
    <t>23-33 21 13 15 13 Split System Reciprocating Chillers</t>
  </si>
  <si>
    <t>23-33 21 13 17 Rotary Chillers</t>
  </si>
  <si>
    <t>23-33 21 13 17 11 Packaged Rotary Chillers</t>
  </si>
  <si>
    <t>23-33 21 13 17 13 Split System Rotary Chillers</t>
  </si>
  <si>
    <t>23-33 21 13 19 Rotary Screw Chillers</t>
  </si>
  <si>
    <t>23-33 21 13 19 11 Packaged Rotary Screw Chillers</t>
  </si>
  <si>
    <t>23-33 21 13 19 13 Split System Rotary Screw Chillers</t>
  </si>
  <si>
    <t>23-33 21 13 21 Screw Chillers</t>
  </si>
  <si>
    <t>23-33 21 13 21 11 Packaged Screw Chillers</t>
  </si>
  <si>
    <t>23-33 21 13 21 13 Split System Screw Chillers</t>
  </si>
  <si>
    <t>23-33 21 13 23 Scroll Chillers</t>
  </si>
  <si>
    <t>23-33 21 13 23 11 Packaged Scroll Chillers</t>
  </si>
  <si>
    <t>23-33 21 13 23 13 Split System Scroll Chillers</t>
  </si>
  <si>
    <t>23-33 23 00 Cooling Towers</t>
  </si>
  <si>
    <t>23-33 23 11 Mechanical Draft Cooling Towers</t>
  </si>
  <si>
    <t>23-33 23 13 Natural Draft Cooling Towers</t>
  </si>
  <si>
    <t>23-33 23 15 Cooling Ponds</t>
  </si>
  <si>
    <t>23-33 25 00 Air Handling Units</t>
  </si>
  <si>
    <t>23-33 25 11 Built Up Air Handling Units</t>
  </si>
  <si>
    <t>23-33 25 11 11 Built Up Indoor Air Handling Units</t>
  </si>
  <si>
    <t>23-33 25 11 13 Built Up Rooftop Air Handling Units</t>
  </si>
  <si>
    <t>23-33 25 13 Customized Air Handling Units</t>
  </si>
  <si>
    <t>23-33 25 13 11 Customized Indoor Air Handling Units</t>
  </si>
  <si>
    <t>23-33 25 13 13 Customized Rooftop Air Handling Units</t>
  </si>
  <si>
    <t>23-33 25 15 Heating and Ventilating Units</t>
  </si>
  <si>
    <t>23-33 25 17 Modular Air Handling Units</t>
  </si>
  <si>
    <t>23-33 25 17 11 Modular Indoor Air Handling Units</t>
  </si>
  <si>
    <t>23-33 25 17 13 Modular Rooftop Air Handling Units</t>
  </si>
  <si>
    <t>23-33 25 19 Pre Fabricated Air Handling Units</t>
  </si>
  <si>
    <t>23-33 27 00 Air Humidity Control Equipment</t>
  </si>
  <si>
    <t>23-33 27 11 Air Washers</t>
  </si>
  <si>
    <t>23-33 27 11 11 Convection Air Washers</t>
  </si>
  <si>
    <t>23-33 27 11 13 Evaporative Air Washers</t>
  </si>
  <si>
    <t>23-33 27 13 Dehumidifiers</t>
  </si>
  <si>
    <t>23-33 27 13 11 Dehumidifiers</t>
  </si>
  <si>
    <t>23-33 27 13 11 11 Swimming Pool Dehumidification Units</t>
  </si>
  <si>
    <t>23-33 27 13 13 Permanently Installed Dehumidifiers</t>
  </si>
  <si>
    <t>23-33 27 13 15 Portable Dehumidifiers</t>
  </si>
  <si>
    <t>23-33 27 15 Air Humidifiers</t>
  </si>
  <si>
    <t>23-33 27 17 Vaporizers</t>
  </si>
  <si>
    <t>23-33 29 00 HVAC Dampers</t>
  </si>
  <si>
    <t>23-33 29 11 3 Way Diverter Dampers</t>
  </si>
  <si>
    <t>23-33 29 13 Backdraft Dampers</t>
  </si>
  <si>
    <t>23-33 29 13 11 Opposed Blade Backdraft Dampers</t>
  </si>
  <si>
    <t>23-33 29 13 11 11 Spring Loaded Opposed Blade Backdraft Dampers</t>
  </si>
  <si>
    <t>23-33 29 13 11 13 Counter Weight Balanced Opposed Blade Backdraft Dampers</t>
  </si>
  <si>
    <t>23-33 29 13 13 Parallel Backdraft Dampers</t>
  </si>
  <si>
    <t>23-33 29 13 13 11 Spring Loaded Parallel Backdraft Dampers</t>
  </si>
  <si>
    <t>23-33 29 13 13 13 Counter Weight Balanced Parallel Backdraft Dampers</t>
  </si>
  <si>
    <t>23-33 29 15 Bi Plane Dampers</t>
  </si>
  <si>
    <t>23-33 29 17 Butterfly Dampers</t>
  </si>
  <si>
    <t>23-33 29 17 11 Automatically Control Butterfly Dampers</t>
  </si>
  <si>
    <t>23-33 29 17 13 Manual Butterfly Dampers</t>
  </si>
  <si>
    <t>23-33 29 19 Dampers</t>
  </si>
  <si>
    <t>23-33 29 19 11 Automatically Control Dampers</t>
  </si>
  <si>
    <t>23-33 29 19 13 Manual Dampers</t>
  </si>
  <si>
    <t>23-33 29 21 Diffuser Firestop Flaps</t>
  </si>
  <si>
    <t>23-33 29 23 Fire Dampers</t>
  </si>
  <si>
    <t>23-33 29 23 11 Manual Fire Dampers</t>
  </si>
  <si>
    <t>23-33 29 23 13 Automatic Fire Dampers</t>
  </si>
  <si>
    <t>23-33 29 25 Smoke Dampers</t>
  </si>
  <si>
    <t>23-33 29 25 11 Manual Smoke Dampers</t>
  </si>
  <si>
    <t>23-33 29 25 13 Automatic Smoke Dampers</t>
  </si>
  <si>
    <t>23-33 29 27 Non Return Dampers</t>
  </si>
  <si>
    <t>23-33 29 29 Guillotine Dampers</t>
  </si>
  <si>
    <t>23-33 29 31 Louvre Dampers</t>
  </si>
  <si>
    <t>23-33 29 31 11 Louvre Dampers with Opposed Blade Motion</t>
  </si>
  <si>
    <t>23-33 29 33 Movable Blade Wall Louvers</t>
  </si>
  <si>
    <t>23-33 29 33 11 Double Panel Wall Louvers</t>
  </si>
  <si>
    <t>23-33 29 35 Static Pressure Regulating Dampers</t>
  </si>
  <si>
    <t>23-33 29 37 Volume Control Dampers</t>
  </si>
  <si>
    <t>23-33 29 37 11 Opposed Blade Volume Control Dampers</t>
  </si>
  <si>
    <t>23-33 29 37 11 11 Manual Opposed Blade Volume Control Dampers</t>
  </si>
  <si>
    <t>23-33 29 37 11 13 Automatic Opposed Blade Volume Control Dampers</t>
  </si>
  <si>
    <t>23-33 29 37 13 Parallel Volume Control Dampers</t>
  </si>
  <si>
    <t>23-33 29 37 13 11 Manual Parallel Volume Control Dampers</t>
  </si>
  <si>
    <t>23-33 29 37 13 13 Automatic Parallel Volume Control Dampers</t>
  </si>
  <si>
    <t>23-33 29 39 Fire Shutters for Air Ductwork</t>
  </si>
  <si>
    <t>23-33 31 00 Air Circulators</t>
  </si>
  <si>
    <t>23-33 31 11 Air Curtains</t>
  </si>
  <si>
    <t>23-33 31 11 11 Heated Air Curtains</t>
  </si>
  <si>
    <t>23-33 31 11 13 Non Heated Air Curtains</t>
  </si>
  <si>
    <t>23-33 31 13 Blowers</t>
  </si>
  <si>
    <t>23-33 31 13 11 Permanently Installed Blowers</t>
  </si>
  <si>
    <t>23-33 31 13 13 Portable Blowers</t>
  </si>
  <si>
    <t>23-33 31 15 Exhaust Hoods</t>
  </si>
  <si>
    <t>23-33 31 15 11 Canopy Exhaust Hoods</t>
  </si>
  <si>
    <t>23-33 31 15 13 Chemical Fume Hoods</t>
  </si>
  <si>
    <t>23-33 31 15 15 Perchloric Acid Fume Hoods</t>
  </si>
  <si>
    <t>23-33 31 15 17 Radio Isotope Fume Hoods</t>
  </si>
  <si>
    <t>23-33 31 15 19 Snorkel Exhaust Hoods</t>
  </si>
  <si>
    <t>23-33 31 15 21 Grease Exhaust Hoods</t>
  </si>
  <si>
    <t>23-33 31 17 Exhaust Hood Fire Suppression System</t>
  </si>
  <si>
    <t>23-33 31 17 11 Chemical Exhaust Hood Fire Suppression Systems</t>
  </si>
  <si>
    <t>23-33 31 17 13 Gas Exhaust Hood Fire Suppression Systems</t>
  </si>
  <si>
    <t>23-33 31 19 Fans</t>
  </si>
  <si>
    <t>23-33 31 19 11 Axial Fans</t>
  </si>
  <si>
    <t>23-33 31 19 11 11 Axial Plug Fans</t>
  </si>
  <si>
    <t>23-33 31 19 11 13 Axial Vane Fans</t>
  </si>
  <si>
    <t>23-33 31 19 11 15 Ceiling Fans</t>
  </si>
  <si>
    <t>23-33 31 19 11 17 Propeller Fans</t>
  </si>
  <si>
    <t>23-33 31 19 11 19 Tube Axial Fans</t>
  </si>
  <si>
    <t>23-33 31 19 11 21 Variable Pitch Axial Vane Fans</t>
  </si>
  <si>
    <t>23-33 31 19 13 Centrifugal Fans</t>
  </si>
  <si>
    <t>23-33 31 19 13 11 Centrifugal Plug Fans</t>
  </si>
  <si>
    <t>23-33 31 19 13 13 Double Inlet Centrifugal Fans</t>
  </si>
  <si>
    <t>23-33 31 19 13 15 Single Inlet Centrifugal Fans</t>
  </si>
  <si>
    <t>23-33 31 21 Power Ventilators</t>
  </si>
  <si>
    <t>23-33 31 21 11 Centrifugal Power Ventilators</t>
  </si>
  <si>
    <t>23-33 31 21 11 11 Down Blast Centrifugal Power Ventilators</t>
  </si>
  <si>
    <t>23-33 31 21 11 13 Up Blast Centrifugal Power Ventilators</t>
  </si>
  <si>
    <t>23-33 31 21 13 Propeller Power Ventilators</t>
  </si>
  <si>
    <t>23-33 31 21 13 11 Down Blast Propeller Power Ventilators</t>
  </si>
  <si>
    <t>23-33 31 21 13 13 Up Blast Propeller Power Ventilators</t>
  </si>
  <si>
    <t>23-33 33 00 HVAC Fan Coil Units</t>
  </si>
  <si>
    <t>23-33 33 11 Fan Coil Units</t>
  </si>
  <si>
    <t>23-33 33 11 11 Fan Coil Cooling Units</t>
  </si>
  <si>
    <t>23-33 33 11 11 11 2 Pipe Fan Coil Cooling Units</t>
  </si>
  <si>
    <t>23-33 33 11 11 13 4 Pipe Fan Coil Cooling Units</t>
  </si>
  <si>
    <t>23-33 33 11 13 Fan Coil Heating Units</t>
  </si>
  <si>
    <t>23-33 33 11 13 11 4 Pipe Fan Coil Heating Units</t>
  </si>
  <si>
    <t>23-33 33 11 13 13 2 Pipe Fan Coil Heating Units</t>
  </si>
  <si>
    <t>23-33 33 11 15 Fan Coil Heating and Cooling Units</t>
  </si>
  <si>
    <t>23-33 33 11 15 11 2 Pipe Fan Coil Heating and Cooling Units</t>
  </si>
  <si>
    <t>23-33 33 11 15 13 4 Pipe Fan Coil Heating and Cooling Units</t>
  </si>
  <si>
    <t>23-33 35 00 HVAC Coils</t>
  </si>
  <si>
    <t>23-33 35 11 HVAC Coils</t>
  </si>
  <si>
    <t>23-33 35 11 11 HVAC Glycol Coils</t>
  </si>
  <si>
    <t>23-33 35 11 13 HVAC Steam Coils</t>
  </si>
  <si>
    <t>23-33 35 11 15 HVAC Water Coils</t>
  </si>
  <si>
    <t>23-33 37 00 Refrigerant Condensing Units</t>
  </si>
  <si>
    <t>23-33 37 11 Packaged Refrigerant Coils and Fan Units</t>
  </si>
  <si>
    <t>23-33 37 13 Refrigerant Condensing Coils</t>
  </si>
  <si>
    <t>23-33 37 15 Refrigerant Evaporators</t>
  </si>
  <si>
    <t>23-33 39 00 Air Conditioning Equipment</t>
  </si>
  <si>
    <t>23-33 39 11 Air Conditioners</t>
  </si>
  <si>
    <t>23-33 39 11 11 Room Air Conditioners</t>
  </si>
  <si>
    <t>23-33 39 13 High Pressure Air Conditioning Units</t>
  </si>
  <si>
    <t>23-33 39 15 Make Up Air Units</t>
  </si>
  <si>
    <t>23-33 39 15 11 Make Up Air Units With Heat</t>
  </si>
  <si>
    <t>23-33 39 15 13 Make Up Air Units Without Heat</t>
  </si>
  <si>
    <t>23-33 39 17 Packaged Air Conditioners</t>
  </si>
  <si>
    <t>23-33 39 17 11 Dual Pack Packaged Air Conditioners</t>
  </si>
  <si>
    <t>23-33 39 17 11 11 Air Cooled Dual Pack Packaged Air Conditioners</t>
  </si>
  <si>
    <t>23-33 39 17 11 13 Water Cooled Dual Pack Packaged Air Conditioners</t>
  </si>
  <si>
    <t>23-33 39 17 13 Single Pack Packaged Air Conditioners</t>
  </si>
  <si>
    <t>23-33 39 17 13 11 Air Cooled Single Pack Packaged Air Conditioners</t>
  </si>
  <si>
    <t>23-33 39 17 13 13 Water Cooled Single Pack Packaged Air Conditioners</t>
  </si>
  <si>
    <t>23-33 39 17 13 15 Unitary Air Conditioning Equipment</t>
  </si>
  <si>
    <t>23-33 39 19 Packaged Terminal Air Conditioning Units</t>
  </si>
  <si>
    <t>23-33 39 19 11 Fixed Packaged Terminal Air Conditioners</t>
  </si>
  <si>
    <t>23-33 39 19 11 11 Air Cooled Fixed Packaged Terminal Air Conditioners</t>
  </si>
  <si>
    <t>23-33 39 19 11 13 Water Cooled Fixed Packaged Terminal Air Conditioners</t>
  </si>
  <si>
    <t>23-33 39 19 13 Portable Packaged Terminal Air Conditioners</t>
  </si>
  <si>
    <t>23-33 39 19 13 11 Air Cooled Portable Packaged Terminal Air Conditioners</t>
  </si>
  <si>
    <t>23-33 39 19 13 13 Water Cooled Portable Packaged Terminal Air Conditioners</t>
  </si>
  <si>
    <t>23-33 39 19 15 Window Packaged Terminal Air Conditioners</t>
  </si>
  <si>
    <t>23-33 39 19 15 11 Air Cooled Window Packaged Terminal Air Conditioners</t>
  </si>
  <si>
    <t>23-33 39 19 15 13 Water Cooled Window Packaged Terminal Air Conditioners</t>
  </si>
  <si>
    <t>23-33 39 21 Split System Air Conditioning Units</t>
  </si>
  <si>
    <t>23-33 41 00 HVAC Air Terminals</t>
  </si>
  <si>
    <t>23-33 41 11 Fan Powered Terminal Air Units</t>
  </si>
  <si>
    <t>23-33 41 11 11 Mixing Fan Powered Terminal Air Units</t>
  </si>
  <si>
    <t>23-33 41 11 11 11 Single Duct Mixing Fan Powered Terminal Air Units</t>
  </si>
  <si>
    <t>23-33 41 11 11 13 Dual Duct Mixing Fan Powered Terminal Air Units</t>
  </si>
  <si>
    <t>23-33 41 11 13 Non Mixing Fan Powered Terminal Air Units</t>
  </si>
  <si>
    <t>23-33 41 11 13 11 Single Duct Mixing Fan Powered Terminal Air Units</t>
  </si>
  <si>
    <t>23-33 41 11 13 13 Dual Duct Mixing Fan Powered Terminal Air Units</t>
  </si>
  <si>
    <t>23-33 41 13 Induction Terminal Air Units</t>
  </si>
  <si>
    <t>23-33 41 13 11 Constant Volume Air Induction Terminal Air Units</t>
  </si>
  <si>
    <t>23-33 41 13 11 11 Single Duct Constant Volume Air Induction Terminal Air Units</t>
  </si>
  <si>
    <t>23-33 41 13 11 13 Dual Duct Constant Volume Air Induction Terminal Air Units</t>
  </si>
  <si>
    <t>23-33 41 13 13 Variable Air Volume Induction Terminal Air Units</t>
  </si>
  <si>
    <t>23-33 41 13 13 11 Single Duct Variable Air Volume Induction Terminal Air Units</t>
  </si>
  <si>
    <t>23-33 41 13 13 13 Dual Duct Variable Air Volume Induction Terminal Air Units</t>
  </si>
  <si>
    <t>23-33 41 15 HVAC Mixing Boxes</t>
  </si>
  <si>
    <t>23-33 41 17 Terminal Air Units</t>
  </si>
  <si>
    <t>23-33 41 17 11 Constant Volume Air Terminal Units</t>
  </si>
  <si>
    <t>23-33 41 17 11 11 Dual Duct Constant Volume Air Terminal Units</t>
  </si>
  <si>
    <t>23-33 41 17 11 13 Single Duct Constant Volume Air Terminal Units</t>
  </si>
  <si>
    <t>23-33 41 17 13 Variable Air Volume Terminal Units</t>
  </si>
  <si>
    <t>23-33 41 17 13 11 Dual Duct Variable Air Volume Terminal Units</t>
  </si>
  <si>
    <t>23-33 41 17 13 13 Single Duct Variable Air Volume Terminal Units</t>
  </si>
  <si>
    <t>23-33 41 19 Exhaust Terminals</t>
  </si>
  <si>
    <t>23-33 43 00 HVAC Condenser Units</t>
  </si>
  <si>
    <t>23-33 43 11 Air Cooled Condenser Units</t>
  </si>
  <si>
    <t>23-33 43 11 11 Indoor Air Cooled Condenser Units</t>
  </si>
  <si>
    <t>23-33 43 11 13 Outdoor Air Cooled Condenser Units</t>
  </si>
  <si>
    <t>23-33 43 13 Evaporative Condenser Units</t>
  </si>
  <si>
    <t>23-33 43 15 Refrigeration Condenser Units</t>
  </si>
  <si>
    <t>23-33 43 15 11 Air Cooled Refrigeration Condenser Units</t>
  </si>
  <si>
    <t>23-33 43 15 13 Water Cooled Refrigeration Condenser Units</t>
  </si>
  <si>
    <t>23-33 43 17 Water Cooled Condenser Units</t>
  </si>
  <si>
    <t>23-33 43 17 11 Indoor Water Cooled Condenser Units</t>
  </si>
  <si>
    <t>23-33 45 00 HVAC Coolers</t>
  </si>
  <si>
    <t>23-33 45 11 HVAC Dry Coolers</t>
  </si>
  <si>
    <t>23-33 45 13 HVAC Evaporative Coolers</t>
  </si>
  <si>
    <t>23-33 47 00 Air Dryers</t>
  </si>
  <si>
    <t>23-33 47 11 Refrigerated Air Dryers</t>
  </si>
  <si>
    <t>23-33 47 13 Regenerative Desiccant Air Dryers</t>
  </si>
  <si>
    <t>23-33 49 00 HVAC Ductwork</t>
  </si>
  <si>
    <t>23-33 49 11 Ventilation Diffusers</t>
  </si>
  <si>
    <t>23-33 49 11 11 Ceiling Ventilation Diffusers</t>
  </si>
  <si>
    <t>23-33 49 11 11 11 Ceiling Linear Ventilation Diffusers</t>
  </si>
  <si>
    <t>23-33 49 11 13 Wall Ventilation Diffusers</t>
  </si>
  <si>
    <t>23-33 49 11 15 Floor Ventilation Diffusers</t>
  </si>
  <si>
    <t>23-33 49 13 Ventilation Ducts</t>
  </si>
  <si>
    <t>23-33 49 13 11 Round Ventilation Ducts</t>
  </si>
  <si>
    <t>23-33 49 13 11 11 Flexible Ventilation Ducts</t>
  </si>
  <si>
    <t>23-33 49 13 13 Square Ventilation Ducts</t>
  </si>
  <si>
    <t>23-33 49 15 Duct Access Panels</t>
  </si>
  <si>
    <t>23-33 49 17 Duct Insulation</t>
  </si>
  <si>
    <t>23-33 49 17 11 Duct Covering Insulation</t>
  </si>
  <si>
    <t>23-33 49 17 13 Duct Liner Insulation</t>
  </si>
  <si>
    <t>23-33 49 19 Ductwork Distribution Collectors</t>
  </si>
  <si>
    <t>23-33 49 21 Ductwork Expansion Vessels</t>
  </si>
  <si>
    <t>23-33 49 21 11 Air Outlets and Inlets</t>
  </si>
  <si>
    <t>23-33 49 21 13 Ductwork Guide Vanes</t>
  </si>
  <si>
    <t>23-33 49 21 15 Ductwork Air Mixers</t>
  </si>
  <si>
    <t>23-33 49 21 17 Ductwork Sound Attenuators</t>
  </si>
  <si>
    <t>23-33 49 23 Grilles</t>
  </si>
  <si>
    <t>23-33 49 23 11 Exhaust Air Grilles</t>
  </si>
  <si>
    <t>23-33 49 23 13 Return Air Grilles</t>
  </si>
  <si>
    <t>23-33 49 23 15 Supply Air Grilles</t>
  </si>
  <si>
    <t>23-33 49 23 17 Transfer Air Grilles</t>
  </si>
  <si>
    <t>23-33 49 25 Ventilation Registers</t>
  </si>
  <si>
    <t>23-33 49 25 11 Exhaust Air Ventilation Registers</t>
  </si>
  <si>
    <t>23-33 49 25 13 Return Air Ventilation Registers</t>
  </si>
  <si>
    <t>23-33 49 25 15 Supply Air Ventilation Registers</t>
  </si>
  <si>
    <t>23-33 49 27 Ventilators</t>
  </si>
  <si>
    <t>23-33 49 27 11 Gravity Ventilators</t>
  </si>
  <si>
    <t>23-33 49 27 13 Intake and Relief Ventilators</t>
  </si>
  <si>
    <t>23-33 49 27 15 Relief Ventilators</t>
  </si>
  <si>
    <t>23-33 49 27 17 Intake Ventilators</t>
  </si>
  <si>
    <t>23-33 49 29 Air Ductwork Accessories</t>
  </si>
  <si>
    <t>23-33 49 29 11 Access Fittings for Air Ductwork</t>
  </si>
  <si>
    <t>23-33 49 29 13 Couplings for Air Ductwork</t>
  </si>
  <si>
    <t>23-33 49 29 15 Hangers for Air Ductwork</t>
  </si>
  <si>
    <t>23-33 49 29 17 Supports for Air Ductwork</t>
  </si>
  <si>
    <t>23-33 49 29 19 Mechanical Fasteners for Air Ductwork</t>
  </si>
  <si>
    <t>23-33 51 00 HVAC Specialized Equipment</t>
  </si>
  <si>
    <t>23-33 51 11 Refrigerant Monitors</t>
  </si>
  <si>
    <t>23-33 51 13 Refrigerant Purge Units</t>
  </si>
  <si>
    <t>23-33 51 15 Ultraviolet Disinfection Lighting</t>
  </si>
  <si>
    <t>23-33 53 00 Solar Water Heating Equipment</t>
  </si>
  <si>
    <t>23-33 53 11 Solar Water Heating Packaged Units</t>
  </si>
  <si>
    <t>23-33 53 13 Solar Water Heating Collector Components </t>
  </si>
  <si>
    <t>23-33 53 13 11 Solar Water Heating Absorber Plates</t>
  </si>
  <si>
    <t>23-33 53 13 13 Solar Water Heating Absorber Tubing</t>
  </si>
  <si>
    <t>23-33 53 13 15 Solar Water Heating Coatings and Surface Treatment</t>
  </si>
  <si>
    <t>23-33 53 13 17 Solar Water Heating Collector Insulation</t>
  </si>
  <si>
    <t>23-33 53 13 19 Solar Water Heating Glazing</t>
  </si>
  <si>
    <t>23-33 53 13 21 Solar Water Heating Housing and Framing</t>
  </si>
  <si>
    <t>23-33 53 13 23 Solar Water Heating Reflectors</t>
  </si>
  <si>
    <t>23-33 53 15 Solar Water Heating Collector Units</t>
  </si>
  <si>
    <t>23-33 53 15 11 Solar Water Heating Flat Plate Collectors</t>
  </si>
  <si>
    <t>23-33 53 15 13 Solar Water Heating Concentrating Collectors</t>
  </si>
  <si>
    <t>23-33 53 15 15 Solar Water Heating Vacuum Tube Collectors</t>
  </si>
  <si>
    <t>23-33 55 00 Energy HVAC Recovery Equipment</t>
  </si>
  <si>
    <t>23-33 55 11 Heat Pipes</t>
  </si>
  <si>
    <t>23-33 55 13 Heat Wheels</t>
  </si>
  <si>
    <t>23-35 00 00 Electrical and Lighting Specific Products and Equipment</t>
  </si>
  <si>
    <t>23-35 11 00 Electrical Generators</t>
  </si>
  <si>
    <t>23-35 11 11 Single Unit Electrical Generators</t>
  </si>
  <si>
    <t>23-35 11 11 11 Engine Electrical Generators</t>
  </si>
  <si>
    <t>23-35 11 11 13 Motor Electrical Generators</t>
  </si>
  <si>
    <t>23-35 11 12 Single Unit Electrical Generator Engines</t>
  </si>
  <si>
    <t>23-35 11 12 11 Electrical Generation Diesel Engines</t>
  </si>
  <si>
    <t>23-35 11 12 13 Electrical Generation Gas Engines</t>
  </si>
  <si>
    <t>23-35 11 12 15 Electrical Generation Natural Gas Engines</t>
  </si>
  <si>
    <t>23-35 11 12 15 11 Electrical Generation Natural Gas Turbines</t>
  </si>
  <si>
    <t>23-35 11 12 17 Electrical Generation Steam Turbines</t>
  </si>
  <si>
    <t>23-35 11 13 Motor Generator Sets</t>
  </si>
  <si>
    <t>23-35 11 13 11 Alternating Current Frequency Converters</t>
  </si>
  <si>
    <t>23-35 11 13 13 Alternating Current Generator Sets</t>
  </si>
  <si>
    <t>23-35 11 13 15 Direct Current Generator Sets</t>
  </si>
  <si>
    <t>23-35 11 13 17 Multiple Frequency Electrical Generator Sets</t>
  </si>
  <si>
    <t>23-35 11 13 19 Multiple Voltage Electrical Generator Sets</t>
  </si>
  <si>
    <t>23-35 11 15 Engine Generator Sets</t>
  </si>
  <si>
    <t>23-35 11 15 11 Diesel Generator Sets</t>
  </si>
  <si>
    <t>23-35 11 15 13 Gas Generator Sets</t>
  </si>
  <si>
    <t>23-35 11 15 15 Natural Gas Generator Sets</t>
  </si>
  <si>
    <t>23-35 11 15 17 Steam Turbine Generator Sets</t>
  </si>
  <si>
    <t>23-35 11 15 19 Thermal Generator Sets</t>
  </si>
  <si>
    <t>23-35 11 15 21 Hydro Turbine Generator Sets</t>
  </si>
  <si>
    <t>23-35 11 15 23 Wind Generator Sets</t>
  </si>
  <si>
    <t>23-35 11 17 Photovoltaic Generators</t>
  </si>
  <si>
    <t>23-35 11 17 11 Photoelectric Cell</t>
  </si>
  <si>
    <t>23-35 11 17 12 Photoelectric Panel</t>
  </si>
  <si>
    <t>23-35 11 17 13 Photovoltaic Array</t>
  </si>
  <si>
    <t>23-35 11 17 15 Photovoltaic Collectors</t>
  </si>
  <si>
    <t>23-35 13 00 Transformers</t>
  </si>
  <si>
    <t>23-35 13 11 Current Transformers</t>
  </si>
  <si>
    <t>23-35 13 13 Instrument Transformers</t>
  </si>
  <si>
    <t>23-35 13 13 11 Current Instrument Transformers</t>
  </si>
  <si>
    <t>23-35 13 13 13 Pulse Instrument Transformers</t>
  </si>
  <si>
    <t>23-35 13 13 15 Voltage Instrument Transformers</t>
  </si>
  <si>
    <t>23-35 13 15 Electrical Network Transformers</t>
  </si>
  <si>
    <t>23-35 13 15 11 Electrical Network Isolation Transformers</t>
  </si>
  <si>
    <t>23-35 13 15 11 11 Electrical Network Dry Isolation Transformers</t>
  </si>
  <si>
    <t>23-35 13 15 11 13 Electrical Network Oil Filled Isolation Transformers</t>
  </si>
  <si>
    <t>23-35 13 15 13 Electrical Network Step Down Transformers</t>
  </si>
  <si>
    <t>23-35 13 15 13 11 Electrical Network Dry Step Down Transformers</t>
  </si>
  <si>
    <t>23-35 13 15 13 13 Electrical Network Oil Filled Step Down Transformers</t>
  </si>
  <si>
    <t>23-35 13 15 15 Electrical Network Step Up Transformers</t>
  </si>
  <si>
    <t>23-35 13 15 15 11 Electrical Network Dry Step Up Transformers</t>
  </si>
  <si>
    <t>23-35 13 15 15 13 Electrical Network Oil Filled Step Up Transformers</t>
  </si>
  <si>
    <t>23-35 13 17 Power Transformers</t>
  </si>
  <si>
    <t>23-35 13 17 11 Power Harmonic Mitigation Transformers</t>
  </si>
  <si>
    <t>23-35 13 17 11 11 Power Dry Harmonic Mitigation Transformers</t>
  </si>
  <si>
    <t>23-35 13 17 11 13 Power Oil Filled Harmonic Mitigation Transformers</t>
  </si>
  <si>
    <t>23-35 13 17 13 Power Isolation Transformers</t>
  </si>
  <si>
    <t>23-35 13 17 13 11 Power Dry Isolation Transformers</t>
  </si>
  <si>
    <t>23-35 13 17 13 13 Power Oil Filled Isolation Transformers</t>
  </si>
  <si>
    <t>23-35 13 17 15 Power Step Down Transformers</t>
  </si>
  <si>
    <t>23-35 13 17 15 11 Power Dry Step Down Transformers</t>
  </si>
  <si>
    <t>23-35 13 17 15 13 Power Oil Filled Step Down Transformers</t>
  </si>
  <si>
    <t>23-35 13 17 17 Power Step Up Transformers</t>
  </si>
  <si>
    <t>23-35 13 17 17 11 Power Dry Step Up Transformers</t>
  </si>
  <si>
    <t>23-35 13 17 17 13 Power Oil Filled Step Up Transformers</t>
  </si>
  <si>
    <t>23-35 13 19 Transformer Accessories</t>
  </si>
  <si>
    <t>23-35 13 19 11 Transformer Commutators</t>
  </si>
  <si>
    <t>23-35 13 19 13 Transformer Ballasts</t>
  </si>
  <si>
    <t>23-35 15 00 Electric Motors</t>
  </si>
  <si>
    <t>23-35 15 11 Alternating Current (AC) Motors</t>
  </si>
  <si>
    <t>23-35 15 11 11 Single Phase AC Motors</t>
  </si>
  <si>
    <t>23-35 15 11 11 11 Multi Speed Single Phase AC Motors</t>
  </si>
  <si>
    <t>23-35 15 11 11 13 Single Speed Single Phase AC Motors</t>
  </si>
  <si>
    <t>23-35 15 11 11 15 Synchronous Single Phase AC Motors</t>
  </si>
  <si>
    <t>23-35 15 11 13 Three Phase AC Motors</t>
  </si>
  <si>
    <t>23-35 15 11 13 11 Multi Speed Three Phase AC Motors</t>
  </si>
  <si>
    <t>23-35 15 11 13 13 Single Speed Three Phase AC Motors</t>
  </si>
  <si>
    <t>23-35 15 11 13 15 Synchronous Three Phase AC Motors</t>
  </si>
  <si>
    <t>23-35 15 13 Direct Current (DC) Motors</t>
  </si>
  <si>
    <t>23-35 15 13 11 Brushless DC Motors</t>
  </si>
  <si>
    <t>23-35 15 13 13 Compound Wound DC Motors</t>
  </si>
  <si>
    <t>23-35 15 13 15 Coreless DC Motors</t>
  </si>
  <si>
    <t>23-35 15 13 17 Limited Angle Torque DC Motors</t>
  </si>
  <si>
    <t>23-35 15 13 19 Linear DC Motors</t>
  </si>
  <si>
    <t>23-35 15 13 21 Permanent Magnetic DC Motors</t>
  </si>
  <si>
    <t>23-35 15 13 23 Series Wound DC Motors</t>
  </si>
  <si>
    <t>23-35 15 13 25 Shunt Wound DC Motors</t>
  </si>
  <si>
    <t>23-35 15 13 27 Step DC Motors</t>
  </si>
  <si>
    <t>23-35 15 15 DC Servo Motors</t>
  </si>
  <si>
    <t>23-35 15 17 Dynamotors</t>
  </si>
  <si>
    <t>23-35 15 19 Hydraulic Driven Motors</t>
  </si>
  <si>
    <t>23-35 15 21 Pneumatic Driven Motors</t>
  </si>
  <si>
    <t>23-35 15 23 Steam Driven Motors</t>
  </si>
  <si>
    <t>23-35 17 00 Variable Speed Drives</t>
  </si>
  <si>
    <t>23-35 17 11 Direct Current Electronic Speed Controller Drives</t>
  </si>
  <si>
    <t>23-35 17 13 Slip Controlled Drives</t>
  </si>
  <si>
    <t>23-35 17 15 Variable Frequency Drives</t>
  </si>
  <si>
    <t>23-35 17 15 11 Pulse Width Variable Frequency Drives</t>
  </si>
  <si>
    <t>23-35 17 15 13 Current Source Input Variable Frequency Drives</t>
  </si>
  <si>
    <t>23-35 17 15 15 Variable Voltage Input Variable Frequency Drives</t>
  </si>
  <si>
    <t>23-35 19 00 Batteries</t>
  </si>
  <si>
    <t>23-35 19 11 Battery Racks</t>
  </si>
  <si>
    <t>23-35 19 13 Non Rechargeable Batteries</t>
  </si>
  <si>
    <t>23-35 19 13 11 Alkaline Batteries</t>
  </si>
  <si>
    <t>23-35 19 13 13 Dry Cell Batteries</t>
  </si>
  <si>
    <t>23-35 19 13 15 Lithium Batteries</t>
  </si>
  <si>
    <t>23-35 19 13 17 Silver Oxide Batteries</t>
  </si>
  <si>
    <t>23-35 19 13 19 Zinc Air Batteries</t>
  </si>
  <si>
    <t>23-35 19 13 21 Zinc Coal Batteries</t>
  </si>
  <si>
    <t>23-35 19 15 Rechargeable Batteries</t>
  </si>
  <si>
    <t>23-35 19 15 11 Alkaline Batteries</t>
  </si>
  <si>
    <t>23-35 19 15 13 Lead Acid Batteries</t>
  </si>
  <si>
    <t>23-35 19 15 13 11 Sealed Lead Acid Batteries</t>
  </si>
  <si>
    <t>23-35 19 15 13 13 Wet Cell Lead Acid Batteries</t>
  </si>
  <si>
    <t>23-35 19 15 15 Lithium Batteries</t>
  </si>
  <si>
    <t>23-35 19 15 17 Manganese Batteries</t>
  </si>
  <si>
    <t>23-35 19 15 19 Mercuric Oxide Batteries</t>
  </si>
  <si>
    <t>23-35 19 15 21 Nickel Cadmium Batteries</t>
  </si>
  <si>
    <t>23-35 19 15 23 Nickel Hydrogen Batteries</t>
  </si>
  <si>
    <t>23-35 19 15 25 Nickel Iron Batteries</t>
  </si>
  <si>
    <t>23-35 19 15 27 Nickel Metal Hydride Batteries</t>
  </si>
  <si>
    <t>23-35 19 15 29 Nickel Sodium Chloride Batteries</t>
  </si>
  <si>
    <t xml:space="preserve">23-35 19 15 31 Silver Oxide Batteries </t>
  </si>
  <si>
    <t>23-35 21 00 Battery Chargers</t>
  </si>
  <si>
    <t>23-35 23 00 Power Conditioning Equipment</t>
  </si>
  <si>
    <t>23-35 23 11 Harmonic Control Devices</t>
  </si>
  <si>
    <t>23-35 23 11 11 Electric Interference Suppressor Filters</t>
  </si>
  <si>
    <t>23-35 23 11 13 Harmonic Filters</t>
  </si>
  <si>
    <t>23-35 23 13 Power Converters</t>
  </si>
  <si>
    <t>23-35 23 13 11 Rotary Converters</t>
  </si>
  <si>
    <t>23-35 23 15 Static Power Converters</t>
  </si>
  <si>
    <t>23-35 23 15 11 Static Rectifiers</t>
  </si>
  <si>
    <t>23-35 23 15 13 Ondulators</t>
  </si>
  <si>
    <t>23-35 23 15 15 Combined Converter Sets</t>
  </si>
  <si>
    <t>23-35 23 15 17 Direct Current (DC) Drive Controllers</t>
  </si>
  <si>
    <t>23-35 23 15 19 Slip Controllers</t>
  </si>
  <si>
    <t>23-35 23 15 21 Static Frequency Converters</t>
  </si>
  <si>
    <t>23-35 23 15 23 Static Uninterruptible Power Supplies</t>
  </si>
  <si>
    <t>23-35 23 15 25 Variable Frequency Controllers</t>
  </si>
  <si>
    <t>23-35 23 15 27 Frequency Changers</t>
  </si>
  <si>
    <t>23-35 23 15 29 Rotary Uninterruptible Power Units</t>
  </si>
  <si>
    <t>23-35 23 17 Power Inverters</t>
  </si>
  <si>
    <t>23-35 23 17 11 Commutator Inverters</t>
  </si>
  <si>
    <t>23-35 23 17 13 Solid State Inverters</t>
  </si>
  <si>
    <t>23-35 23 19 Powerfactor Correction Devices</t>
  </si>
  <si>
    <t>23-35 23 19 11 Capacitive and Inductive Power Correction Devices</t>
  </si>
  <si>
    <t>23-35 23 19 13 Capacitive Power Correction Devices</t>
  </si>
  <si>
    <t>23-35 23 19 15 Inductive Power Correction Devices</t>
  </si>
  <si>
    <t>23-35 23 19 17 Capacitors</t>
  </si>
  <si>
    <t>23-35 23 19 19 Power Factor Controls (Cosines Phi)</t>
  </si>
  <si>
    <t>23-35 23 21 Uninterrupted Power Supply (UPS) Units</t>
  </si>
  <si>
    <t>23-35 23 21 11 Uninterruptible Power Supply Component Systems</t>
  </si>
  <si>
    <t>23-35 23 21 13 Uninterruptible Power Supply Packaged Units</t>
  </si>
  <si>
    <t>23-35 25 00 Electrical Instrumentation and Controls</t>
  </si>
  <si>
    <t>23-35 25 11 Electrical Meters</t>
  </si>
  <si>
    <t>23-35 25 11 11 Power Meters</t>
  </si>
  <si>
    <t>23-35 25 11 13 Voltage Meters</t>
  </si>
  <si>
    <t>23-35 25 11 15 Resistance Meters</t>
  </si>
  <si>
    <t>23-35 25 11 17 Frequency Meters</t>
  </si>
  <si>
    <t>23-35 25 11 19 Multi Meters</t>
  </si>
  <si>
    <t>23-35 25 11 21 Current Meters</t>
  </si>
  <si>
    <t>23-35 25 11 23 Amp Hour Meters</t>
  </si>
  <si>
    <t>23-35 25 11 25 Power Factor Meters</t>
  </si>
  <si>
    <t>23-35 25 11 27 Kilowatt Hour Meters</t>
  </si>
  <si>
    <t>23-35 25 11 27 11 Electromechanical Remote Kilowatt Hour Meters</t>
  </si>
  <si>
    <t>23-35 25 11 27 13 Electromechancial Kilowatt Hour Meters</t>
  </si>
  <si>
    <t>23-35 25 11 27 15 Solid State Remote Kilowatt Hour Meters</t>
  </si>
  <si>
    <t>23-35 25 11 27 17 Solid State Kilowatt Hour Meters</t>
  </si>
  <si>
    <t>23-35 25 11 29 Multiple Tariff Meters</t>
  </si>
  <si>
    <t>23-35 25 13 Electrical Energy Recording Devices</t>
  </si>
  <si>
    <t>23-35 25 13 11 Watt Hour Recorders</t>
  </si>
  <si>
    <t>23-35 25 15 Electrical Network Protection Modules</t>
  </si>
  <si>
    <t>23-35 25 17 Electrical Power Protection Modules</t>
  </si>
  <si>
    <t>23-35 25 19 Motor Starters</t>
  </si>
  <si>
    <t>23-35 25 21 Programmable Logic Controllers</t>
  </si>
  <si>
    <t>23-35 25 23 Electrical Control Panels</t>
  </si>
  <si>
    <t>23-35 25 25 Electrical Line Supervisor Sets</t>
  </si>
  <si>
    <t>23-35 27 00 Electrical Terminals</t>
  </si>
  <si>
    <t>23-35 27 11 Electrical Receptacles</t>
  </si>
  <si>
    <t>23-35 27 11 11 Electrical Receptacle Terminal Units</t>
  </si>
  <si>
    <t>23-35 27 11 13 Ground Fault Receptacles</t>
  </si>
  <si>
    <t>23-35 27 11 15 Electrical Extension Cords</t>
  </si>
  <si>
    <t>23-35 27 11 17 Electrical Receptacle Accessories</t>
  </si>
  <si>
    <t>23-35 27 11 17 11 Electrical Telltale Lamps</t>
  </si>
  <si>
    <t>23-35 27 11 17 13 Electrical Receptacle Protectors</t>
  </si>
  <si>
    <t>23-35 27 11 17 15 Electrical Receptacle Adapters</t>
  </si>
  <si>
    <t>23-35 27 13 Electrical Plug Connectors</t>
  </si>
  <si>
    <t>23-35 29 00 Circuit Breakers</t>
  </si>
  <si>
    <t>23-35 29 11 Air Circuit Breakers</t>
  </si>
  <si>
    <t>23-35 29 11 11 Network Distribution Air Circuit Breakers</t>
  </si>
  <si>
    <t>23-35 29 11 13 Power Distribution Air Circuit Breakers</t>
  </si>
  <si>
    <t>23-35 29 13 Gas Circuit Breakers</t>
  </si>
  <si>
    <t>23-35 29 13 11 Network Distribution Gas Circuit Breakers</t>
  </si>
  <si>
    <t>23-35 29 13 13 Power Distribution Gas Circuit Breakers</t>
  </si>
  <si>
    <t>23-35 29 15 Ground Fault Circuit Breakers</t>
  </si>
  <si>
    <t>23-35 29 17 Molded Case Circuit Breakers</t>
  </si>
  <si>
    <t>23-35 29 17 11 Shunt Molded Case Circuit Breakers</t>
  </si>
  <si>
    <t>23-35 29 19 Oil Circuit Breakers</t>
  </si>
  <si>
    <t>23-35 29 19 11 Network Distribution Oil Circuit Breakers</t>
  </si>
  <si>
    <t>23-35 29 19 13 Power Distribution Oil Circuit Breakers</t>
  </si>
  <si>
    <t>23-35 29 21 Vacuum Circuit Breakers</t>
  </si>
  <si>
    <t>23-35 29 21 11 Network Distribution Vacuum Circuit Breakers</t>
  </si>
  <si>
    <t>23-35 29 21 13 Power Distribution Vacuum Circuit Breakers</t>
  </si>
  <si>
    <t>23-35 29 23 Ground Fault Circuit Interrupters</t>
  </si>
  <si>
    <t>23-35 29 25 Network Protectors</t>
  </si>
  <si>
    <t>23-35 29 27 Electrical Disconnects</t>
  </si>
  <si>
    <t>23-35 29 27 11 Air Disconnects</t>
  </si>
  <si>
    <t>23-35 29 27 13 Vacuum Disconnects</t>
  </si>
  <si>
    <t>23-35 29 27 15 Gas Disconnects</t>
  </si>
  <si>
    <t>23-35 29 29 Fuses</t>
  </si>
  <si>
    <t>23-35 29 29 11 Fuse Panels</t>
  </si>
  <si>
    <t>23-35 29 29 13 Fuse Holders</t>
  </si>
  <si>
    <t>23-35 31 00 Electrical Power Distribution Devices</t>
  </si>
  <si>
    <t>23-35 31 11 Power Supply Devices</t>
  </si>
  <si>
    <t>23-35 31 13 Distribution Panel Boards</t>
  </si>
  <si>
    <t>23-35 31 15 Electrical Distribution Control Panels</t>
  </si>
  <si>
    <t>23-35 31 17 Electrical Panel Boards</t>
  </si>
  <si>
    <t>23-35 31 19 Electrical Panel Meter Sockets</t>
  </si>
  <si>
    <t>23-35 31 21 Load Centers</t>
  </si>
  <si>
    <t>23-35 31 23 Motor Control Centers</t>
  </si>
  <si>
    <t>23-35 31 25 Power Control and Monitoring Assemblies</t>
  </si>
  <si>
    <t>23-35 31 27 Power Distribution Units</t>
  </si>
  <si>
    <t>23-35 31 27 11 Multiple Section Power Distribution Units</t>
  </si>
  <si>
    <t>23-35 31 27 13 Stand Alone Power Distribution Units</t>
  </si>
  <si>
    <t>23-35 31 29 Switchboards</t>
  </si>
  <si>
    <t>23-35 31 29 11 Distribution Switchboards</t>
  </si>
  <si>
    <t>23-35 31 29 13 Paralleling Switchboards</t>
  </si>
  <si>
    <t>23-35 31 31 Switchgear</t>
  </si>
  <si>
    <t>23-35 31 31 11 Distribution Switchgear</t>
  </si>
  <si>
    <t>23-35 31 31 11 11 Electronic Controlled Distribution Switchgear</t>
  </si>
  <si>
    <t>23-35 31 31 11 13 Mechanically Controlled Distribution Switchgear</t>
  </si>
  <si>
    <t>23-35 31 31 11 15 Remote Controlled Distribution Switchgear</t>
  </si>
  <si>
    <t>23-35 31 31 11 17 Time Controlled Distribution Switchgear</t>
  </si>
  <si>
    <t>23-35 31 31 13 Paralleling Switchgear</t>
  </si>
  <si>
    <t>23-35 31 31 13 11 Electronic Controlled Paralleling Switchgear</t>
  </si>
  <si>
    <t>23-35 31 31 13 13 Mechanically Controlled Paralleling Switchgear</t>
  </si>
  <si>
    <t>23-35 31 31 13 15 Remote Controlled Paralleling Switchgear</t>
  </si>
  <si>
    <t>23-35 31 31 13 17 Time Controlled Paralleling Switchgear</t>
  </si>
  <si>
    <t>23-35 31 33 Electrical Busbars</t>
  </si>
  <si>
    <t>23-35 31 33 11 Aluminum Electrical Busbars</t>
  </si>
  <si>
    <t>23-35 31 33 13 Copper Electrical Busbars</t>
  </si>
  <si>
    <t>23-35 31 35 Electrical Feeders</t>
  </si>
  <si>
    <t>23-35 33 00 Electrical Ducting Wireways Components</t>
  </si>
  <si>
    <t>23-35 33 11 Electrical Service Penetrations</t>
  </si>
  <si>
    <t>23-35 33 13 Electrical Conductor Components</t>
  </si>
  <si>
    <t>23-35 33 13 11 Electrical Conductor Rails</t>
  </si>
  <si>
    <t>23-35 33 13 13 Electrical Conductor Couplings</t>
  </si>
  <si>
    <t>23-35 33 13 15 Electrical Conductor Insulation</t>
  </si>
  <si>
    <t>23-35 33 13 17 Electrical Support Wires</t>
  </si>
  <si>
    <t>23-35 33 13 19 Conductor Mechanical Fasteners</t>
  </si>
  <si>
    <t>23-35 33 15 Electrical Junction Boxes</t>
  </si>
  <si>
    <t>23-35 33 15 11 Electrical Ceiling Junction Boxes</t>
  </si>
  <si>
    <t>23-35 33 15 13 Electrical Wall Junction Boxes</t>
  </si>
  <si>
    <t>23-35 33 17 Electrical Conduits</t>
  </si>
  <si>
    <t>23-35 33 17 11 Electrical Cable Reels</t>
  </si>
  <si>
    <t xml:space="preserve">23-35 33 17 13 Mechanical Fasteners for Conduits </t>
  </si>
  <si>
    <t>23-35 33 17 15 Mechanical Fasteners for Trunking</t>
  </si>
  <si>
    <t>23-35 33 19 Electrical Cable Trays</t>
  </si>
  <si>
    <t>23-35 33 21 Electrical Bus Ducts</t>
  </si>
  <si>
    <t>23-35 33 21 11 Aluminum Electrical Bus Ducts</t>
  </si>
  <si>
    <t>23-35 33 21 13 Copper Electrical Bus Ducts</t>
  </si>
  <si>
    <t>23-35 33 23 Electrical Racks</t>
  </si>
  <si>
    <t>23-35 33 23 11 Horizontal Electrical Racks</t>
  </si>
  <si>
    <t>23-35 33 23 13 Vertical Electrical Racks</t>
  </si>
  <si>
    <t xml:space="preserve">23-35 33 25 Electrical Wireways </t>
  </si>
  <si>
    <t>23-35 33 25 11 Underfloor Electrical Wireways</t>
  </si>
  <si>
    <t>23-35 33 25 13 Vertical Electrical Wire Raceways</t>
  </si>
  <si>
    <t>23-35 33 25 15 Horizontal Electrical Wire Raceways</t>
  </si>
  <si>
    <t>23-35 33 25 17 Ceiling Grid Electrical Systems</t>
  </si>
  <si>
    <t>23-35 33 25 17 11 Ceiling Grid Electrical Wire Tracks</t>
  </si>
  <si>
    <t>23-35 33 25 17 13 Ceiling Grid Electrical Wire Track Connectors</t>
  </si>
  <si>
    <t>23-35 35 00 Electrical Contactors</t>
  </si>
  <si>
    <t>23-35 37 00 Electrical Switches</t>
  </si>
  <si>
    <t>23-35 37 11 Automatic Transfer Switches</t>
  </si>
  <si>
    <t>23-35 37 11 11 Normal Power Seeking Automatic Transfer Switches</t>
  </si>
  <si>
    <t>23-35 37 11 13 Power Seeking Automatic Transfer Switches</t>
  </si>
  <si>
    <t>23-35 37 13 Manual Transfer Switches</t>
  </si>
  <si>
    <t>23-35 37 15 Barrel Switches</t>
  </si>
  <si>
    <t>23-35 37 15 11 Barrel Key Switches</t>
  </si>
  <si>
    <t>23-35 37 17 Dimmer Control Switches</t>
  </si>
  <si>
    <t>23-35 37 17 11 Lighting Dimmer Rheostats</t>
  </si>
  <si>
    <t>23-35 37 17 12 Ganged Lighting Dimmers</t>
  </si>
  <si>
    <t>23-35 37 17 13 Dimmers</t>
  </si>
  <si>
    <t>23-35 37 19 Disconnect Switches</t>
  </si>
  <si>
    <t>23-35 37 19 11 Fused Disconnect Switches</t>
  </si>
  <si>
    <t>23-35 37 19 13 Non Fused Disconnect Switches</t>
  </si>
  <si>
    <t>23-35 37 21 Drum Switches</t>
  </si>
  <si>
    <t>23-35 37 23 Flow Switches</t>
  </si>
  <si>
    <t>23-35 37 25 Key Lock Switches</t>
  </si>
  <si>
    <t>23-35 37 27 Limit Switches</t>
  </si>
  <si>
    <t>23-35 37 27 11 Level Switches</t>
  </si>
  <si>
    <t>23-35 37 27 13 Reed Switches</t>
  </si>
  <si>
    <t>23-35 37 29 Modular Wiring System Switches</t>
  </si>
  <si>
    <t>23-35 37 31 Photocell Switches</t>
  </si>
  <si>
    <t>23-35 37 33 Pressure Switches</t>
  </si>
  <si>
    <t>23-35 37 33 11 Differential Pressure Switches</t>
  </si>
  <si>
    <t>23-35 37 35 Rocker Switches</t>
  </si>
  <si>
    <t>23-35 37 35 11 Mercury Switches</t>
  </si>
  <si>
    <t>23-35 37 37 Time Switches</t>
  </si>
  <si>
    <t>23-35 37 39 Foot Switches</t>
  </si>
  <si>
    <t>23-35 37 41 Joysticks</t>
  </si>
  <si>
    <t>23-35 37 43 Programmable Logic Control Switches</t>
  </si>
  <si>
    <t>23-35 37 45 Proximity Switches</t>
  </si>
  <si>
    <t>23-35 37 47 Pull Chain Switches</t>
  </si>
  <si>
    <t>23-35 37 49 Push Button Switches</t>
  </si>
  <si>
    <t>23-35 37 51 Radio Frequency Switches</t>
  </si>
  <si>
    <t>23-35 37 53 Rotary Switches</t>
  </si>
  <si>
    <t>23-35 37 55 Slide Switches</t>
  </si>
  <si>
    <t>23-35 37 57 Snap Switches</t>
  </si>
  <si>
    <t>23-35 37 59 Speed Switches</t>
  </si>
  <si>
    <t>23-35 37 61 Tamper Switches</t>
  </si>
  <si>
    <t>23-35 37 63 Temperature Switches</t>
  </si>
  <si>
    <t>23-35 37 65 Vacuum Switches</t>
  </si>
  <si>
    <t>23-35 39 00 Electric Power Protection Devices</t>
  </si>
  <si>
    <t>23-35 39 11 Electrical Grounding Device</t>
  </si>
  <si>
    <t>23-35 39 13 Earth Connection Electrodes</t>
  </si>
  <si>
    <t>23-35 39 13 11 Electrical Ground Plates</t>
  </si>
  <si>
    <t>23-35 39 13 13 Electrical Ground Rods</t>
  </si>
  <si>
    <t>23-35 39 15 Lightning Protection</t>
  </si>
  <si>
    <t>23-35 39 15 11 Lightning Arresters</t>
  </si>
  <si>
    <t>23-35 39 15 13 Lightning Rods</t>
  </si>
  <si>
    <t>23-35 39 17 Surge Protection Devices</t>
  </si>
  <si>
    <t>23-35 41 00 Electrical Isolation Equipment</t>
  </si>
  <si>
    <t>23-35 41 11 Electronic Chokes</t>
  </si>
  <si>
    <t>23-35 41 13 Signal Converters</t>
  </si>
  <si>
    <t>23-35 43 00 Electrical Relays</t>
  </si>
  <si>
    <t>23-35 43 11 Auxiliary Protective Relays</t>
  </si>
  <si>
    <t>23-35 43 13 Control Relays</t>
  </si>
  <si>
    <t>23-35 43 15 Current Differential Relays</t>
  </si>
  <si>
    <t>23-35 43 15 11 Current Differential Solid State Relays</t>
  </si>
  <si>
    <t>23-35 43 17 General Purpose Relays</t>
  </si>
  <si>
    <t>23-35 43 19 Ground Fault Relays</t>
  </si>
  <si>
    <t>23-35 43 19 11 Ground Fault Solid State Relays</t>
  </si>
  <si>
    <t>23-35 43 21 Load Shedding Relays</t>
  </si>
  <si>
    <t>23-35 43 23 Lockout Relays</t>
  </si>
  <si>
    <t>23-35 43 23 11 Automatic Reset Lockout Relays</t>
  </si>
  <si>
    <t>23-35 43 23 13 Manual Reset Lockout Relays</t>
  </si>
  <si>
    <t>23-35 43 25 Mercury Relays</t>
  </si>
  <si>
    <t>23-35 43 27 Over Current Relays</t>
  </si>
  <si>
    <t>23-35 43 27 11 Overcurrent Directional, Induction Disc Relays</t>
  </si>
  <si>
    <t>23-35 43 27 13 Over Current Induction Disc Relays</t>
  </si>
  <si>
    <t>23-35 43 27 15 Over Current Thermal Relays</t>
  </si>
  <si>
    <t>23-35 43 27 17 Over Current Solid State Relays</t>
  </si>
  <si>
    <t>23-35 43 29 Overload Relays</t>
  </si>
  <si>
    <t>23-35 43 29 11 Overload Solid State Relays</t>
  </si>
  <si>
    <t>23-35 43 31 Phase Failure Relays</t>
  </si>
  <si>
    <t>23-35 43 31 11 Phase Failure Solid State Relays</t>
  </si>
  <si>
    <t>23-35 43 33 Power Relays</t>
  </si>
  <si>
    <t>23-35 43 35 Time Relays</t>
  </si>
  <si>
    <t>23-35 43 35 11 Reverse Current Time Relays</t>
  </si>
  <si>
    <t>23-35 43 35 11 11 Reverse Current Solid State Time Relays</t>
  </si>
  <si>
    <t>23-35 43 35 13 Reverse Power Time Relays</t>
  </si>
  <si>
    <t>23-35 43 35 13 11 Reverse Power Solid State Time Relays</t>
  </si>
  <si>
    <t>23-35 43 35 15 Power Factor Time Relays</t>
  </si>
  <si>
    <t>23-35 43 35 15 11 Power Factor Solid State Time Relays</t>
  </si>
  <si>
    <t>23-35 43 37 Voltage Relays</t>
  </si>
  <si>
    <t>23-35 43 37 11 Under Voltage Relays</t>
  </si>
  <si>
    <t>23-35 43 37 11 11 Under Voltage Solid State Relays</t>
  </si>
  <si>
    <t>23-35 43 37 13 Over Voltage Relays</t>
  </si>
  <si>
    <t>23-35 43 37 13 11 Over Voltage Solid State Relays</t>
  </si>
  <si>
    <t>23-35 43 37 15 Over Under Voltage Relays</t>
  </si>
  <si>
    <t>23-35 43 37 15 11 Over Under Voltage Solid State Relays</t>
  </si>
  <si>
    <t xml:space="preserve">23-35 45 00 Non Electrical Lighting </t>
  </si>
  <si>
    <t>23-35 45 11 Lanterns</t>
  </si>
  <si>
    <t>23-35 45 11 11 Alcohol Lanterns</t>
  </si>
  <si>
    <t>23-35 45 11 13 Butane Lanterns</t>
  </si>
  <si>
    <t>23-35 45 11 15 Kerosene Lanterns</t>
  </si>
  <si>
    <t>23-35 45 11 17 Natural Gas Lanterns</t>
  </si>
  <si>
    <t>23-35 45 11 19 Propane Lanterns</t>
  </si>
  <si>
    <t>23-35 45 13 Torches</t>
  </si>
  <si>
    <t>23-35 45 13 11 Alcohol Torches</t>
  </si>
  <si>
    <t>23-35 45 13 13 Butane Torches</t>
  </si>
  <si>
    <t>23-35 45 13 15 Kerosene Torches</t>
  </si>
  <si>
    <t>23-35 45 13 17 Natural Gas Torches</t>
  </si>
  <si>
    <t>23-35 45 13 19 Propane Torches</t>
  </si>
  <si>
    <t>23-35 45 15 Lamps</t>
  </si>
  <si>
    <t>23-35 45 15 11 Alcohol Lamps</t>
  </si>
  <si>
    <t>23-35 45 15 13 Butane Lamps</t>
  </si>
  <si>
    <t>23-35 45 15 15 Kerosene Lamps</t>
  </si>
  <si>
    <t>23-35 45 15 17 Natural Gas Lamps</t>
  </si>
  <si>
    <t>23-35 45 15 19 Propane Lamps</t>
  </si>
  <si>
    <t>23-35 45 17 Solar Tubes</t>
  </si>
  <si>
    <t>23-35 45 19 Strobe Light Fixtures</t>
  </si>
  <si>
    <t>23-35 47 00 Electrical Lighting</t>
  </si>
  <si>
    <t>23-35 47 11 Lighting Fixtures</t>
  </si>
  <si>
    <t>23-35 47 11 11 Non Weather Rated Lighting Fixtures</t>
  </si>
  <si>
    <t>23-35 47 11 11 11 Non Weather Rated Fluorescent Lighting Fixtures</t>
  </si>
  <si>
    <t>23-35 47 11 11 13 Non Weather Rated Halogen Lighting Fixtures</t>
  </si>
  <si>
    <t>23-35 47 11 11 15 Non Weather Rated High Intensity Discharge Lighting Fixtures</t>
  </si>
  <si>
    <t>23-35 47 11 11 17 Non Weather Rated Incandescent Lighting Fixtures</t>
  </si>
  <si>
    <t>23-35 47 11 11 19 Non Weather Rated Light Emitting Diode Lighting Fixtures</t>
  </si>
  <si>
    <t>23-35 47 11 13 Submersible Lighting Fixtures</t>
  </si>
  <si>
    <t>23-35 47 11 13 11 Submersible Fluorescent Lighting Fixtures</t>
  </si>
  <si>
    <t>23-35 47 11 13 13 Submersible Halogen Lighting Fixtures</t>
  </si>
  <si>
    <t>23-35 47 11 13 15 Submersible High Intensity Discharge Lighting Fixtures</t>
  </si>
  <si>
    <t>23-35 47 11 13 17 Submersible Incandescent Lighting Fixtures</t>
  </si>
  <si>
    <t>23-35 47 11 13 19 Submersible Light Emitting Diode Lighting Fixtures</t>
  </si>
  <si>
    <t>23-35 47 11 15 Weather Rated Lighting Fixtures</t>
  </si>
  <si>
    <t>23-35 47 11 15 11 Weather Rated Fluorescent Lighting Fixtures</t>
  </si>
  <si>
    <t>23-35 47 11 15 13 Weather Rated Halogen Lighting Fixtures</t>
  </si>
  <si>
    <t>23-35 47 11 15 15 Weather Rated High Intensity Discharge Lighting Fixtures</t>
  </si>
  <si>
    <t>23-35 47 11 15 17 Weather Rated Incandescent Lighting Fixtures</t>
  </si>
  <si>
    <t>23-35 47 11 15 19 Weather Rated Light Emitting Diode Lighting Fixtures</t>
  </si>
  <si>
    <t>23-35 47 11 17 Chandelier</t>
  </si>
  <si>
    <t>23-35 47 11 18 Explosion Proof Lighting Fixtures</t>
  </si>
  <si>
    <t>23-35 47 11 18 11 Explosion Proof Fluorescent Lighting Fixtures</t>
  </si>
  <si>
    <t>23-35 47 11 18 13 Explosion Proof Halogen Lighting Fixtures</t>
  </si>
  <si>
    <t>23-35 47 11 18 15 Explosion Proof High Intensity Discharge Lighting Fixtures</t>
  </si>
  <si>
    <t>23-35 47 11 18 17 Explosion Proof Incandescent Lighting Fixtures</t>
  </si>
  <si>
    <t>23-35 47 11 18 19 Explosion Proof Light Emitting Diode Lighting Fixtures</t>
  </si>
  <si>
    <t>23-35 47 11 19 Hazardous Lighting Fixtures</t>
  </si>
  <si>
    <t>23-35 47 11 19 11 Hazardous Fluorescent Lighting Fixtures</t>
  </si>
  <si>
    <t>23-35 47 11 19 13 Hazardous Halogen Lighting Fixtures</t>
  </si>
  <si>
    <t>23-35 47 11 19 15 Hazardous High Intensity Discharge Lighting Fixtures</t>
  </si>
  <si>
    <t>23-35 47 11 19 17 Hazardous Incandescent Lighting Fixtures</t>
  </si>
  <si>
    <t>23-35 47 11 19 19 Hazardous Light Emitting Diode Lighting Fixtures</t>
  </si>
  <si>
    <t>23-35 47 11 20 Security Lighting Fixtures</t>
  </si>
  <si>
    <t>23-35 47 11 21 Specialized Lighting Fixtures</t>
  </si>
  <si>
    <t>23-35 47 11 21 11 Lighting Bollards</t>
  </si>
  <si>
    <t>23-35 47 11 21 13 Lighting Poles</t>
  </si>
  <si>
    <t>23-35 47 11 21 15 Lighting Posts</t>
  </si>
  <si>
    <t>23-35 47 11 21 17 Buried Uplights</t>
  </si>
  <si>
    <t>23-35 47 11 21 19 Floodlight Fixtures</t>
  </si>
  <si>
    <t>23-35 47 11 21 21 Spotlight Fixtures</t>
  </si>
  <si>
    <t>23-35 47 11 21 21 11 Focus Spotlight Fixture</t>
  </si>
  <si>
    <t>23-35 47 11 21 21 13 Follow Spotlight Fixture</t>
  </si>
  <si>
    <t>23-35 47 11 21 21 15 Spotlight Bank Fixture</t>
  </si>
  <si>
    <t>23-35 47 11 21 21 17 Pin Spotlight Fixture</t>
  </si>
  <si>
    <t>23-35 47 11 21 23 Street and Roadway Lighting Fixtures</t>
  </si>
  <si>
    <t>23-35 47 11 21 25 Aircraft Paving Lighting Fixtures</t>
  </si>
  <si>
    <t>23-35 47 13 Emergency Lighting</t>
  </si>
  <si>
    <t>23-35 47 13 11 Hard Wired Emergency Lighting</t>
  </si>
  <si>
    <t>23-35 47 13 13 Emergency Lighting With Battery Backup</t>
  </si>
  <si>
    <t>23-35 47 13 15 Passive Emergency Lighting Strips</t>
  </si>
  <si>
    <t>23-35 47 13 17 Emergency Lighting Strobe</t>
  </si>
  <si>
    <t>23-35 47 15 Exit Illuminated Signs</t>
  </si>
  <si>
    <t>23-35 47 15 11 Battery Backup Exit Illuminated Signs</t>
  </si>
  <si>
    <t>23-35 47 15 13 Hard Wired Backup Exit Illuminated Signs</t>
  </si>
  <si>
    <t>23-35 47 15 15 Self Illuminated Exit Illuminated Signs</t>
  </si>
  <si>
    <t>23-35 47 17 Fiber Optic Lighting</t>
  </si>
  <si>
    <t>23-35 47 19 Communication Lighting Specialties</t>
  </si>
  <si>
    <t>23-35 47 19 11 Illuminated Signs Boards</t>
  </si>
  <si>
    <t>23-35 47 21 Accessories for Lighting</t>
  </si>
  <si>
    <t>23-35 47 21 11 Lampholders</t>
  </si>
  <si>
    <t>23-35 47 21 13 Lighting Diffusers</t>
  </si>
  <si>
    <t>23-35 47 21 15 Lighting Ballasts</t>
  </si>
  <si>
    <t>23-35 47 21 17 Lighting Tracks</t>
  </si>
  <si>
    <t>23-35 47 21 19 Lampshades</t>
  </si>
  <si>
    <t>23-35 47 23 Lamps</t>
  </si>
  <si>
    <t>23-35 47 23 11 Halogen Lamps</t>
  </si>
  <si>
    <t>23-35 47 23 13 Incandescent Lamps</t>
  </si>
  <si>
    <t>23-35 47 23 15 Discharge Lamps</t>
  </si>
  <si>
    <t>23-35 47 23 15 11 Fluorescent Lamps</t>
  </si>
  <si>
    <t>23-35 47 23 15 13 Compact Fluorescent Lamps</t>
  </si>
  <si>
    <t>23-35 47 23 15 15 Sodium Vapor Lamps</t>
  </si>
  <si>
    <t>23-35 47 23 15 17 High Pressure Discharge Lamps</t>
  </si>
  <si>
    <t>23-35 47 23 17 Light Emitting Diode Lamps</t>
  </si>
  <si>
    <t>23-37 00 00 Information and Communication Specific Products and Equipment</t>
  </si>
  <si>
    <t>23-37 11 00 Information Technology and Telecommunications Ducting Wireways Components</t>
  </si>
  <si>
    <t>23-37 11 11 Communication Service Penetrations</t>
  </si>
  <si>
    <t>23-37 11 13 Communication Cable Trays</t>
  </si>
  <si>
    <t>23-37 11 15 Communication Racks</t>
  </si>
  <si>
    <t>23-37 11 15 11 Information Technology Racks</t>
  </si>
  <si>
    <t>23-37 11 15 13 Telephone Racks</t>
  </si>
  <si>
    <t>23-37 11 15 15 Fiber Optic Equipment</t>
  </si>
  <si>
    <t>23-37 11 15 15 11 Fiber Optic Cabinets</t>
  </si>
  <si>
    <t>23-37 11 15 15 13 Fiber Adapter Panels</t>
  </si>
  <si>
    <t xml:space="preserve">23-37 11 17 Communication Wireways </t>
  </si>
  <si>
    <t>23-37 11 17 11 Information Technology Wireways</t>
  </si>
  <si>
    <t>23-37 11 17 11 11 Underfloor Information Technology Wireways</t>
  </si>
  <si>
    <t>23-37 11 17 11 13 Vertical Information Technology Wire Raceways</t>
  </si>
  <si>
    <t>23-37 11 17 11 15 Horizontal Information Technology Wire Raceways</t>
  </si>
  <si>
    <t>23-37 11 17 13 Telecommunications Wireways</t>
  </si>
  <si>
    <t>23-37 11 17 13 11 Underfloor Telecommunications Wireways</t>
  </si>
  <si>
    <t>23-37 11 17 13 13 Vertical Telecommunications Wire Raceways</t>
  </si>
  <si>
    <t>23-37 11 17 13 15 Horizontal Telecommunications Wire Raceways</t>
  </si>
  <si>
    <t>23-37 11 17 15 Complete Visual Signaling</t>
  </si>
  <si>
    <t>23-37 11 17 15 11 Mechanical Signal Equipment</t>
  </si>
  <si>
    <t>23-37 13 00 Information Technology Equipment</t>
  </si>
  <si>
    <t xml:space="preserve">23-37 13 11 Personal Computer Equipment </t>
  </si>
  <si>
    <t>23-37 13 11 11 Desktop Personal Computers</t>
  </si>
  <si>
    <t>23-37 13 11 13 Laptop Personal Computers</t>
  </si>
  <si>
    <t>23-37 13 11 15 Tablet Personal Computers</t>
  </si>
  <si>
    <t>23-37 13 11 17 Tower Stack Personal Computers</t>
  </si>
  <si>
    <t>23-37 13 11 19 Workstation Personal Computers</t>
  </si>
  <si>
    <t>23-37 13 11 21 Personal Digital Assistants</t>
  </si>
  <si>
    <t xml:space="preserve">23-37 13 11 23 Internal Computing Components </t>
  </si>
  <si>
    <t>23-37 13 11 23 11 Computer Processing Units</t>
  </si>
  <si>
    <t>23-37 13 11 23 13 Computer Controller Cards</t>
  </si>
  <si>
    <t>23-37 13 11 23 15 Computer Memory Cards</t>
  </si>
  <si>
    <t>23-37 13 11 23 17 Personal Computer Modem Cards</t>
  </si>
  <si>
    <t>23-37 13 11 23 19 Personal Computer Network Interface Cards</t>
  </si>
  <si>
    <t>23-37 13 11 23 21 Personal Computer Video Cards</t>
  </si>
  <si>
    <t xml:space="preserve">23-37 13 13 Personal Computer and Network Security Devices </t>
  </si>
  <si>
    <t>23-37 13 13 11 Computer Firewalls</t>
  </si>
  <si>
    <t>23-37 13 13 13 Computer Intrusion Detection Devices</t>
  </si>
  <si>
    <t>23-37 13 13 15 Computer Intrusion Protection Devices</t>
  </si>
  <si>
    <t xml:space="preserve">23-37 13 15 Local Area Network Devices </t>
  </si>
  <si>
    <t>23-37 13 15 11 Local Area Network Bridges</t>
  </si>
  <si>
    <t>23-37 13 15 13 Local Area Network Communication Hardware</t>
  </si>
  <si>
    <t>23-37 13 15 15 Local Area Network Disk Drives</t>
  </si>
  <si>
    <t>23-37 13 15 17 Local Area Network Hubs</t>
  </si>
  <si>
    <t>23-37 13 15 19 Local Area Network Load Balancers</t>
  </si>
  <si>
    <t>23-37 13 15 21 Local Area Network Routers</t>
  </si>
  <si>
    <t>23-37 13 15 23 Local Area Network Servers</t>
  </si>
  <si>
    <t>23-37 13 15 25 Local Area Network Switches</t>
  </si>
  <si>
    <t>23-37 13 15 27 Local Area Network Tape Drives</t>
  </si>
  <si>
    <t>23-37 13 15 29 Local Area Network Wireless Devices</t>
  </si>
  <si>
    <t xml:space="preserve">23-37 13 17 Wide Area Network Devices </t>
  </si>
  <si>
    <t>23-37 13 17 11 Wide Area Network Bridges</t>
  </si>
  <si>
    <t>23-37 13 17 13 Wide Area Network Communication Hardware</t>
  </si>
  <si>
    <t>23-37 13 17 15 Wide Area Network Disk Drives</t>
  </si>
  <si>
    <t>23-37 13 17 17 Wide Area Network Hubs</t>
  </si>
  <si>
    <t>23-37 13 17 19 Wide Area Network Load Balancers</t>
  </si>
  <si>
    <t>23-37 13 17 21 Wide Area Network Routers</t>
  </si>
  <si>
    <t>23-37 13 17 23 Wide Area Network Servers</t>
  </si>
  <si>
    <t>23-37 13 17 25 Wide Area Network Switches</t>
  </si>
  <si>
    <t>23-37 13 17 27 Wide Area Network Tape Drives</t>
  </si>
  <si>
    <t>23-37 13 17 29 Wide Area Network Wireless Devices</t>
  </si>
  <si>
    <t xml:space="preserve">23-37 13 19 Computer Storage Devices </t>
  </si>
  <si>
    <t>23-37 13 19 11 Computer Optic Drives</t>
  </si>
  <si>
    <t>23-37 13 19 11 11 Compact Disk Drives</t>
  </si>
  <si>
    <t>23-37 13 19 11 13 Digital Video Disc Drives</t>
  </si>
  <si>
    <t>23-37 13 19 11 15 Combination Compact Disk and Digital Video Disc Drives</t>
  </si>
  <si>
    <t>23-37 13 19 13 Hard Disk Drives</t>
  </si>
  <si>
    <t>23-37 13 19 15 Flash Memory Drives</t>
  </si>
  <si>
    <t>23-37 13 19 17 Computer Tape Drives</t>
  </si>
  <si>
    <t xml:space="preserve">23-37 13 21 Computer Monitors </t>
  </si>
  <si>
    <t>23-37 13 21 11 Computer Liquid Crystal Display Monitors</t>
  </si>
  <si>
    <t>23-37 13 21 13 Computer Catho Ray Tube Monitors</t>
  </si>
  <si>
    <t xml:space="preserve">23-37 13 23 Computer Printers </t>
  </si>
  <si>
    <t>23-37 13 23 11 Computer Laser Printers</t>
  </si>
  <si>
    <t>23-37 13 23 13 Computer Inkjet Printers</t>
  </si>
  <si>
    <t>23-37 13 23 15 Computer Plotter Printers</t>
  </si>
  <si>
    <t>23-37 13 25 Computer Scanners</t>
  </si>
  <si>
    <t xml:space="preserve">23-37 13 27 Computer Video Conferencing Equipment </t>
  </si>
  <si>
    <t>23-37 15 00 Audio Visual Equipment</t>
  </si>
  <si>
    <t>23-37 15 11 Cameras</t>
  </si>
  <si>
    <t>23-37 15 11 11 Analog Cameras</t>
  </si>
  <si>
    <t>23-37 15 11 13 Digital Cameras</t>
  </si>
  <si>
    <t>23-37 15 13 Camera Recorders</t>
  </si>
  <si>
    <t>23-37 15 13 11 Digital Camcorders</t>
  </si>
  <si>
    <t>23-37 15 13 13 Film Camcorders</t>
  </si>
  <si>
    <t>23-37 15 15 Digital Music Players</t>
  </si>
  <si>
    <t>23-37 15 17 Projection Equipment</t>
  </si>
  <si>
    <t>23-37 15 17 11 Projection Screens</t>
  </si>
  <si>
    <t>23-37 15 17 13 Projection Screen Stands</t>
  </si>
  <si>
    <t>23-37 15 19 Video Projectors</t>
  </si>
  <si>
    <t>23-37 15 19 11 Video Slide Projectors</t>
  </si>
  <si>
    <t>23-37 15 19 13 Video Overhead Projectors</t>
  </si>
  <si>
    <t>23-37 15 19 15 Video Film Projectors</t>
  </si>
  <si>
    <t>23-37 15 19 17 Video Slide Projectors</t>
  </si>
  <si>
    <t>23-37 15 19 19 Video Digital Projectors</t>
  </si>
  <si>
    <t>23-37 15 21 Audio Visual Recorders</t>
  </si>
  <si>
    <t>23-37 15 21 11 Audio Recorders</t>
  </si>
  <si>
    <t>23-37 15 21 13 Video Recorders</t>
  </si>
  <si>
    <t>23-37 15 21 15 Audio Video Recorders</t>
  </si>
  <si>
    <t>23-37 15 23 Stereo Equipment</t>
  </si>
  <si>
    <t>23-37 15 23 11 Stereo Amplifiers</t>
  </si>
  <si>
    <t>23-37 15 23 13 Stereo Patch Panels</t>
  </si>
  <si>
    <t>23-37 15 23 15 Stereo Speakers</t>
  </si>
  <si>
    <t>23-37 15 25 Televisions</t>
  </si>
  <si>
    <t>23-37 15 25 11 Cathoray Tube Televisions</t>
  </si>
  <si>
    <t>23-37 15 25 13 Liquid Crystal Display Televisions</t>
  </si>
  <si>
    <t>23-37 15 25 15 Plasma Display Televisions</t>
  </si>
  <si>
    <t>23-37 15 25 17 Projection Screen Televisions</t>
  </si>
  <si>
    <t>23-37 15 25 19 Television Mounts</t>
  </si>
  <si>
    <t>23-37 15 27 Video Recording Equipment</t>
  </si>
  <si>
    <t>23-37 15 29 Audio Equipment</t>
  </si>
  <si>
    <t>23-37 15 29 11 Sound Reinforcement Equipment</t>
  </si>
  <si>
    <t>23-37 15 29 11 11 Microphones</t>
  </si>
  <si>
    <t>23-37 15 29 11 13 Loudspeakers</t>
  </si>
  <si>
    <t>23-37 15 29 11 15 Sound Amplifiers</t>
  </si>
  <si>
    <t>23-37 15 29 11 17 Audio Equalizers</t>
  </si>
  <si>
    <t>23-37 15 29 13 Headphones</t>
  </si>
  <si>
    <t>23-37 15 29 15 Audio Reproducing Units</t>
  </si>
  <si>
    <t>23-37 17 00 Audio Information Equipment</t>
  </si>
  <si>
    <t>23-37 17 11 Sound Devices</t>
  </si>
  <si>
    <t xml:space="preserve">23-37 17 13 Signal Devices </t>
  </si>
  <si>
    <t>23-37 17 13 11 Bells</t>
  </si>
  <si>
    <t>23-37 17 13 13 Carillons</t>
  </si>
  <si>
    <t>23-37 17 13 15 Sirens</t>
  </si>
  <si>
    <t>23-37 17 13 17 Aerials</t>
  </si>
  <si>
    <t>23-37 17 13 19 Speakers</t>
  </si>
  <si>
    <t>23-37 17 15 Public Address Equipment</t>
  </si>
  <si>
    <t>23-37 19 00 Visual Information Systems</t>
  </si>
  <si>
    <t>23-37 19 11 Cathode Ray Tube (CRT) Video Monitors</t>
  </si>
  <si>
    <t>23-37 19 13 Liquid Crystal Display (LCD) Video Monitors</t>
  </si>
  <si>
    <t>23-37 19 15 Plasma Video Monitors</t>
  </si>
  <si>
    <t>23-37 19 17 Video Walls</t>
  </si>
  <si>
    <t>23-37 21 00 Audio Visual Systems</t>
  </si>
  <si>
    <t>23-37 21 11 Broadcasting Receiving Equipment</t>
  </si>
  <si>
    <t>23-37 21 13 Film Projectors</t>
  </si>
  <si>
    <t>23-37 21 15 Data Multi Media Projectors</t>
  </si>
  <si>
    <t>23-37 21 17 Video Reproduction</t>
  </si>
  <si>
    <t>23-37 23 00 Telecommunications Equipment</t>
  </si>
  <si>
    <t>23-37 23 11 Wireless Phone Equipment</t>
  </si>
  <si>
    <t>23-37 23 11 11 Wireless Phones</t>
  </si>
  <si>
    <t>23-37 23 11 13 Wireless Phone Chargers</t>
  </si>
  <si>
    <t>23-37 23 13 Telephones</t>
  </si>
  <si>
    <t>23-37 23 13 11 Single Line Telephones</t>
  </si>
  <si>
    <t>23-37 23 13 13 Multiple Line Telephones</t>
  </si>
  <si>
    <t>23-37 23 15 Telephone Equipment</t>
  </si>
  <si>
    <t>23-37 23 15 11 Private Branch Exchanges</t>
  </si>
  <si>
    <t>23-37 23 15 13 Telephone Patch Panels</t>
  </si>
  <si>
    <t>23-37 23 17 Intercom Equipment</t>
  </si>
  <si>
    <t>23-37 23 17 11 Intercoms</t>
  </si>
  <si>
    <t>23-37 23 17 13 Door Entry Telephones</t>
  </si>
  <si>
    <t>23-37 23 19 Radio Broadcast Equipment</t>
  </si>
  <si>
    <t>23-37 23 19 11 Radio Booths</t>
  </si>
  <si>
    <t>23-37 23 19 11 11 Radio Broadcast Booths</t>
  </si>
  <si>
    <t>23-37 23 19 11 13 Radio Recording Booths</t>
  </si>
  <si>
    <t>23-37 23 19 13 Radio Broadcast Transmitters</t>
  </si>
  <si>
    <t>23-37 23 19 15 Radio Broadcast Receivers</t>
  </si>
  <si>
    <t>23-37 23 19 17 Radio Communication Base Stations</t>
  </si>
  <si>
    <t>23-37 23 19 19 Radio Communication Call Microphones</t>
  </si>
  <si>
    <t>23-37 23 19 21 Radio Broadcast Transmission Towers</t>
  </si>
  <si>
    <t>23-37 23 21 Radio Communication Equipment</t>
  </si>
  <si>
    <t>23-37 23 21 11 Infra Red Radio Communication Equipment</t>
  </si>
  <si>
    <t>23-37 23 21 11 11 Infra Red Radio Communication Receivers</t>
  </si>
  <si>
    <t>23-37 23 21 11 13 Infra Red Radio Communication Transmitters</t>
  </si>
  <si>
    <t>23-37 23 21 11 15 Infra Red Radio Communication Transmitter Receivers</t>
  </si>
  <si>
    <t>23-37 23 21 13 Satellite Radio Communication Equipment</t>
  </si>
  <si>
    <t>23-37 23 21 13 11 Satellite Radio Communication Transmitters</t>
  </si>
  <si>
    <t>23-37 23 21 13 13 Satellite Radio Communication Transmitter Receivers</t>
  </si>
  <si>
    <t>23-37 23 21 13 15 Satellite Radio Communications Receivers</t>
  </si>
  <si>
    <t>23-37 23 21 15 Wireless Radio Communication Equipment</t>
  </si>
  <si>
    <t>23-37 23 21 15 11 Wireless Radio Communication Receivers</t>
  </si>
  <si>
    <t>23-37 23 21 15 13 Wireless Radio Communication Transmitters</t>
  </si>
  <si>
    <t>23-37 23 21 15 15 Wireless Radio Communication Transmitter Receivers</t>
  </si>
  <si>
    <t>23-37 23 21 17 Radio Communication Antenna Towers</t>
  </si>
  <si>
    <t>23-37 23 21 19 Radio Communication Transmission Towers</t>
  </si>
  <si>
    <t>23-37 23 23 Satellite Communication Equipment</t>
  </si>
  <si>
    <t>23-37 23 23 11 Satellite Communication Dishes</t>
  </si>
  <si>
    <t>23-37 25 00 Broadcasting Communications Equipment</t>
  </si>
  <si>
    <t>23-37 25 11 Broadcasting Communication Circuits</t>
  </si>
  <si>
    <t>23-37 25 13 Broadcasting Intercommunication Equipment</t>
  </si>
  <si>
    <t>23-37 25 15 Broadcasting Communication and Data Processing Equipment</t>
  </si>
  <si>
    <t>23-37 25 17 Broadcasting Cable Transmission and Reception Equipment</t>
  </si>
  <si>
    <t>23-37 25 17 11 Broadcasting Cable Transmission and Reception Amplifiers</t>
  </si>
  <si>
    <t>23-37 25 17 13 Broadcasting Cable Transmission and Reception Modulators</t>
  </si>
  <si>
    <t>23-37 25 17 15 Broadcasting Cable Transmission and Reception Control Equipment</t>
  </si>
  <si>
    <t>23-37 25 19 Broadcast Transmission and Reception Equipment</t>
  </si>
  <si>
    <t>23-37 25 19 11 Broadcast Transmitters</t>
  </si>
  <si>
    <t>23-37 25 19 13 Broadcast Antennas</t>
  </si>
  <si>
    <t>23-37 25 19 15 Broadcast Amplifiers</t>
  </si>
  <si>
    <t>23-37 25 19 17 Broadcast Control Equipment</t>
  </si>
  <si>
    <t>23-37 25 21 Broadcasting Microwave Transmission and Reception Equipment</t>
  </si>
  <si>
    <t>23-37 25 21 11 Broadcasting Microwave Transmitters</t>
  </si>
  <si>
    <t>23-37 25 21 13 Broadcasting Microwave Antennas</t>
  </si>
  <si>
    <t>23-37 25 21 15 Broadcasting Satellite Dishes</t>
  </si>
  <si>
    <t>23-37 25 21 17 Broadcasting Microwave Amplifiers</t>
  </si>
  <si>
    <t>23-37 25 21 19 Broadcasting Microwave Receivers</t>
  </si>
  <si>
    <t>23-37 25 23 Broadcasting Equipment</t>
  </si>
  <si>
    <t>23-37 25 23 11 Television Broadcasting Equipment</t>
  </si>
  <si>
    <t>23-37 25 23 13 Multimedia Broadcasting Equipment</t>
  </si>
  <si>
    <t>23-37 25 23 15 Broadcasting Light Signals</t>
  </si>
  <si>
    <t>23-37 27 00 Emergency Communications</t>
  </si>
  <si>
    <t>23-37 27 11 Duress Notification Devices</t>
  </si>
  <si>
    <t>23-37 27 13 Mass Notification Systems</t>
  </si>
  <si>
    <t>23-37 27 13 11 Emergency Notification Devices</t>
  </si>
  <si>
    <t>23-37 27 13 13 Imminent Danger Notification Devices</t>
  </si>
  <si>
    <t>23-37 27 15 Intercoms</t>
  </si>
  <si>
    <t>23-37 27 15 11 Audio Intercoms</t>
  </si>
  <si>
    <t>23-37 27 15 13 Audio Visual Intercoms</t>
  </si>
  <si>
    <t>23-37 27 17 Emergency Call Equipment</t>
  </si>
  <si>
    <t>23-37 27 17 11 Call Systems for the Disabled</t>
  </si>
  <si>
    <t>23-37 27 17 13 Nurse Call Equipment</t>
  </si>
  <si>
    <t>23-39 00 00 Utility and Transportation Products</t>
  </si>
  <si>
    <t>23-39 11 00 Roadway Monitoring and Control</t>
  </si>
  <si>
    <t>23-39 11 11 Traffic Safety Barriers and Protections</t>
  </si>
  <si>
    <t>23-39 11 11 11 Safety Barriers</t>
  </si>
  <si>
    <t>23-39 11 11 11 11 Crash Barriers ( including Impact Attenuating Devices)</t>
  </si>
  <si>
    <t>23-39 11 11 11 13 Median Barriers</t>
  </si>
  <si>
    <t>23-39 11 11 11 15 Guardrails</t>
  </si>
  <si>
    <t>23-39 11 11 13 Noise Barriers</t>
  </si>
  <si>
    <t>23-39 11 11 15 Traffic Barriers</t>
  </si>
  <si>
    <t>23-39 11 11 15 11 Traffic Delineators</t>
  </si>
  <si>
    <t>23-39 11 11 17 Traffic Control</t>
  </si>
  <si>
    <t>23-39 11 11 17 11 Traffic Speed Bumps</t>
  </si>
  <si>
    <t>23-39 11 11 19 Roadway Curbs</t>
  </si>
  <si>
    <t>23-39 11 11 21 Roadway Gutters</t>
  </si>
  <si>
    <t>23-39 11 11 23 Roadway Cattle Guards</t>
  </si>
  <si>
    <t>23-39 11 13 Roadway Signage</t>
  </si>
  <si>
    <t>23-39 11 15 Roadway Markers</t>
  </si>
  <si>
    <t>23-39 11 15 11 Roadway Surface Markings</t>
  </si>
  <si>
    <t>23-39 11 15 13 Roadway Reflectors</t>
  </si>
  <si>
    <t>23-39 11 15 15 Traffic Cones</t>
  </si>
  <si>
    <t>23-39 11 15 17 Traffic Signals</t>
  </si>
  <si>
    <t>23-39 11 15 19 Traffic Monitoring Equipment</t>
  </si>
  <si>
    <t>23-39 11 15 17 Roadway Mirrors</t>
  </si>
  <si>
    <t>23-39 11 15 19 Traffic Cameras</t>
  </si>
  <si>
    <t>23-39 11 15 21 Traffic Detectors and Sensors</t>
  </si>
  <si>
    <t>23-39 11 17 Vehicle Control Barriers</t>
  </si>
  <si>
    <t>23-39 11 17 11 Anti Ram Planters</t>
  </si>
  <si>
    <t>23-39 11 17 13 Jersey Barriers</t>
  </si>
  <si>
    <t>23-39 11 17 15 Active Tire Shredders</t>
  </si>
  <si>
    <t>23-39 11 17 17 Passive Tire Shredders</t>
  </si>
  <si>
    <t xml:space="preserve">23-39 11 19 Bollards </t>
  </si>
  <si>
    <t>23-39 11 19 11 Active Anti Ram Bollards</t>
  </si>
  <si>
    <t>23-39 11 19 13 Passive Anti Ram Bollards</t>
  </si>
  <si>
    <t>23-39 11 19 15 Architectural Bollards</t>
  </si>
  <si>
    <t>23-39 13 00 Tunnels and Bridges</t>
  </si>
  <si>
    <t>23-39 13 11 Tunnels</t>
  </si>
  <si>
    <t>23-39 13 11 11 Tunnel Shafts</t>
  </si>
  <si>
    <t>23-39 13 11 13 Tunnel Segments</t>
  </si>
  <si>
    <t>23-39 13 11 15 Tunnel Linings</t>
  </si>
  <si>
    <t>23-39 13 11 17 Tunnel Grouting</t>
  </si>
  <si>
    <t>23-39 13 11 17 11 Earth Stabilization Chemical Grouting</t>
  </si>
  <si>
    <t>23-39 13 11 17 13 Rock Seam Pressure Grouting</t>
  </si>
  <si>
    <t>23-39 13 11 17 15 Tunnel Liner Grouting</t>
  </si>
  <si>
    <t>23-39 13 11 19 Microtunneling</t>
  </si>
  <si>
    <t>23-39 13 13 Bridges</t>
  </si>
  <si>
    <t>23-39 13 13 11 Prefabricated Bridges</t>
  </si>
  <si>
    <t>23-39 13 13 13 Bridge Beams</t>
  </si>
  <si>
    <t>23-39 13 13 15 Bridge Trusses</t>
  </si>
  <si>
    <t>23-39 13 13 17 Bridge Cable</t>
  </si>
  <si>
    <t>23-39 13 13 19 Bridge Bearings</t>
  </si>
  <si>
    <t>23-39 13 13 19 11 Fixed Bridge Bearings</t>
  </si>
  <si>
    <t>23-39 13 13 19 13 Expansion Bridge Bearings</t>
  </si>
  <si>
    <t>23-39 13 13 19 15 Multi Rotational Bridge Bearings</t>
  </si>
  <si>
    <t>23-39 13 13 21 Bridge Movable Mechanism</t>
  </si>
  <si>
    <t>23-39 13 13 23 Bridge Decking</t>
  </si>
  <si>
    <t>23-39 13 13 25 Bridge Drainage</t>
  </si>
  <si>
    <t>23-39 13 13 27 Bridge Safety Barriers</t>
  </si>
  <si>
    <t>23-39 13 13 27 11 Shock Absorbers</t>
  </si>
  <si>
    <t>23-39 13 13 27 13 Bridge Parapets</t>
  </si>
  <si>
    <t>23-39 13 13 27 15 Bridge Railings</t>
  </si>
  <si>
    <t>23-39 13 13 29 Bridge Expansion Joints</t>
  </si>
  <si>
    <t>23-39 13 13 29 11 Bridge Expansion Joint Assemblies</t>
  </si>
  <si>
    <t>23-39 15 00 Railways</t>
  </si>
  <si>
    <t>23-39 15 11 Railway Track Equipment</t>
  </si>
  <si>
    <t>23-39 15 11 11 Railway Ties</t>
  </si>
  <si>
    <t>23-39 15 11 11 11 Railway Concrete Ties</t>
  </si>
  <si>
    <t>23-39 15 11 11 13 Railway Wood Ties</t>
  </si>
  <si>
    <t>23-39 15 11 13 Railway Rails</t>
  </si>
  <si>
    <t>23-39 15 11 15 Railway Turnouts</t>
  </si>
  <si>
    <t>23-39 15 11 17 Railway Bumpers</t>
  </si>
  <si>
    <t>23-39 15 13 Railway Platform Components</t>
  </si>
  <si>
    <t>23-39 15 15 Railway Electrification Equipment</t>
  </si>
  <si>
    <t>23-39 15 15 11 Railway Surge Arresters</t>
  </si>
  <si>
    <t>23-39 15 15 13 Railway Traction Lines</t>
  </si>
  <si>
    <t>23-39 15 15 13 11 Railway Traction Line Pylons</t>
  </si>
  <si>
    <t>23-39 15 17 Railway Monitoring and Control</t>
  </si>
  <si>
    <t>23-39 15 17 11 Railway Signaling Devices</t>
  </si>
  <si>
    <t>23-39 15 17 13 Railway Control Instrumentation</t>
  </si>
  <si>
    <t>23-39 15 19 Railway Locomotives</t>
  </si>
  <si>
    <t>23-39 15 19 11 Railway Diesel Locomotives</t>
  </si>
  <si>
    <t>23-39 15 19 13 Railway Electric Locomotives</t>
  </si>
  <si>
    <t>23-39 15 21 Railway Cars</t>
  </si>
  <si>
    <t>23-39 15 21 11 Railway Passenger Cars</t>
  </si>
  <si>
    <t>23-39 15 21 13 Railway Sleeper Cars</t>
  </si>
  <si>
    <t>23-39 15 21 15 Railway Baggage Cars</t>
  </si>
  <si>
    <t>23-39 15 21 17 Railway Diner Cars</t>
  </si>
  <si>
    <t>23-39 15 21 19 Railway Freight Cars</t>
  </si>
  <si>
    <t>23-39 15 21 19 11 Railway Box Cars</t>
  </si>
  <si>
    <t>23-39 15 21 19 13 Railway Coal Cars</t>
  </si>
  <si>
    <t>23-39 15 21 19 15 Railway Vehicle Carrier Cars</t>
  </si>
  <si>
    <t>23-39 15 21 21 Railway Tanker Cars</t>
  </si>
  <si>
    <t>23-39 15 21 23 Railway Car Equipment</t>
  </si>
  <si>
    <t>23-39 15 21 23 11 Railway Car Bumpers</t>
  </si>
  <si>
    <t>23-39 15 21 23 13 Railway Car Electrical Connectors</t>
  </si>
  <si>
    <t>23-39 17 00 Funiculars</t>
  </si>
  <si>
    <t>23-39 17 11 Cable Trams</t>
  </si>
  <si>
    <t>23-39 17 13 Cable Cars</t>
  </si>
  <si>
    <t>23-39 17 15 Funicular Cable Rails</t>
  </si>
  <si>
    <t>23-39 17 17 Funicular Cables</t>
  </si>
  <si>
    <t>23-39 17 19 Aerial Tramways</t>
  </si>
  <si>
    <t>23-39 17 21 Chair Lifts</t>
  </si>
  <si>
    <t>23-39 17 23 Ski Lifts</t>
  </si>
  <si>
    <t>23-39 17 23 11 Ski Pole Lifts</t>
  </si>
  <si>
    <t>23-39 17 23 13 Ski Chair Lifts</t>
  </si>
  <si>
    <t>23-39 19 00 Aviation Equipment</t>
  </si>
  <si>
    <t>23-39 19 11 Aviation Monitoring and Control</t>
  </si>
  <si>
    <t>23-39 19 11 11 Approach Indication Equipment</t>
  </si>
  <si>
    <t>23-39 19 11 13 Aviation Monitoring Equipment</t>
  </si>
  <si>
    <t>23-39 19 11 13 11 Aviation Windsocks</t>
  </si>
  <si>
    <t>23-39 19 13 Aviation Barriers</t>
  </si>
  <si>
    <t>23-39 19 13 11 Jet Blast Barriers</t>
  </si>
  <si>
    <t>23-39 19 13 13 Aviation Sound Barriers</t>
  </si>
  <si>
    <t>23-39 21 00 Marine Construction Waterways and Seaways</t>
  </si>
  <si>
    <t>23-39 21 11 Navigation Facilities</t>
  </si>
  <si>
    <t>23-39 21 11 11 Components </t>
  </si>
  <si>
    <t>23-39 21 11 11 11 Mooring Posts</t>
  </si>
  <si>
    <t>23-39 21 11 11 13 Boat Fenders</t>
  </si>
  <si>
    <t>23-39 21 11 13 Canal Locks</t>
  </si>
  <si>
    <t>23-39 21 11 13 11 Canal Lock Gates</t>
  </si>
  <si>
    <t>23-39 21 11 13 11 11 Canal Hydraulic Gates</t>
  </si>
  <si>
    <t>23-39 21 11 13 11 13 Canal High Pressure Gates</t>
  </si>
  <si>
    <t>23-39 21 11 13 11 15 Canal Hinged Leaf Gates</t>
  </si>
  <si>
    <t>23-39 21 11 13 11 17 Canal Radial Gates</t>
  </si>
  <si>
    <t>23-39 21 11 13 11 19 Canal Slide Gates</t>
  </si>
  <si>
    <t>23-39 21 11 13 11 21 Canal Sluice Gates</t>
  </si>
  <si>
    <t>23-39 21 11 13 11 23 Canal Spillway Crest Gates</t>
  </si>
  <si>
    <t>23-39 21 11 13 11 25 Canal Vertical Lift Gates</t>
  </si>
  <si>
    <t>23-39 21 11 13 13 Canal Hydraulic Valves</t>
  </si>
  <si>
    <t>23-39 21 11 13 13 11 Canal Butterfly Valves</t>
  </si>
  <si>
    <t>23-39 21 11 13 13 13 Canal Regulating Valves</t>
  </si>
  <si>
    <t>23-39 21 11 15 Piers and Docks</t>
  </si>
  <si>
    <t>23-39 21 11 15 11 Floating Docks</t>
  </si>
  <si>
    <t>23-39 21 11 15 13 Dock Loading Ramps</t>
  </si>
  <si>
    <t>23-39 21 11 17 Pontoons</t>
  </si>
  <si>
    <t>23-39 21 11 19 Jetties</t>
  </si>
  <si>
    <t>23-39 21 13 Waterflow Controls</t>
  </si>
  <si>
    <t>23-39 21 13 11 Reservoirs</t>
  </si>
  <si>
    <t>23-39 21 13 13 Dams, Dikes</t>
  </si>
  <si>
    <t>23-39 21 13 15 Weirs</t>
  </si>
  <si>
    <t>23-39 21 13 17 Barrages</t>
  </si>
  <si>
    <t>23-39 21 13 19 Bifurcation Panels</t>
  </si>
  <si>
    <t>23-39 21 13 21 Manifolds</t>
  </si>
  <si>
    <t>23-39 21 13 23 Penstocks and Sluice Gate</t>
  </si>
  <si>
    <t>23-39 21 13 25 Trash Rakes</t>
  </si>
  <si>
    <t>23-39 21 15 Breakwater Products</t>
  </si>
  <si>
    <t>23-39 21 15 11 Bulkheads</t>
  </si>
  <si>
    <t>23-39 21 15 13 Seawalls</t>
  </si>
  <si>
    <t>23-39 21 15 15 Moles and Breakwater</t>
  </si>
  <si>
    <t>23-39 21 15 17 Groins</t>
  </si>
  <si>
    <t>23-39 21 17 Marine Monitoring and Control</t>
  </si>
  <si>
    <t>23-39 21 17 11 Navigation Signs</t>
  </si>
  <si>
    <t>23-39 21 17 13 Navigation Lights</t>
  </si>
  <si>
    <t>23-39 21 17 15 Navigation Monitoring Equipment</t>
  </si>
  <si>
    <t>23-39 23 00 Electrical Utility Equipment</t>
  </si>
  <si>
    <t>23-39 23 11 Electrical Transmission Equipment</t>
  </si>
  <si>
    <t>23-39 23 11 11 Electrical Utility Poles</t>
  </si>
  <si>
    <t>23-39 23 11 13 Electrical Utility Towers</t>
  </si>
  <si>
    <t>23-39 25 00 Natural Gas Utility Equipment</t>
  </si>
  <si>
    <t>23-39 25 11 Natural Gas Utility Pipeline Equipment</t>
  </si>
  <si>
    <t>23-39 27 00 Water Utility Equipment</t>
  </si>
  <si>
    <t>23-39 27 11 Water Utility Pipeline Equipment</t>
  </si>
  <si>
    <t>23-39 29 00 Waste Water Collection and Removal</t>
  </si>
  <si>
    <t>23-39 29 11 Waste Water Drains</t>
  </si>
  <si>
    <t>23-39 29 11 11 Waste Water French Drains</t>
  </si>
  <si>
    <t>23-39 29 11 13 Waste Water Storm Drain</t>
  </si>
  <si>
    <t>23-39 29 11 13 11 Manhole (Goes in Prefab Concrete)</t>
  </si>
  <si>
    <t>23-39 29 11 13 13 Manhole Cover</t>
  </si>
  <si>
    <t>23-39 29 11 13 15 Manhole Ladder</t>
  </si>
  <si>
    <t>23-39 29 11 13 17 Manhole Rung</t>
  </si>
  <si>
    <t>23-39 29 11 15 Waste Water Drainage Pipes, Couplings, Collectors</t>
  </si>
  <si>
    <t>23-39 29 11 17 Wastewater Pipework Access Fittings</t>
  </si>
  <si>
    <t>23-39 29 13 Waste Water Subdrainage</t>
  </si>
  <si>
    <t>23-39 29 13 11 Geocomposite Drains</t>
  </si>
  <si>
    <t>23-39 29 13 13 Geotextile Subsurface Drainage Filtration</t>
  </si>
  <si>
    <t>23-39 29 13 15 Pipe Underdrain and Pavement Base Drain</t>
  </si>
  <si>
    <t>23-39 29 13 17 Subgrade Drains</t>
  </si>
  <si>
    <t>23-39 29 13 19 Surface Water Drainage Systems</t>
  </si>
  <si>
    <t>23-39 29 13 19 11 Surface Water Catch Basins, Grates, and Frames</t>
  </si>
  <si>
    <t>23-39 29 13 19 13 Combination Storm Drain and Underdrain Inlets</t>
  </si>
  <si>
    <t>23-39 29 13 19 15 Storm Drainage Manholes, Frames, and Covers</t>
  </si>
  <si>
    <t>23-39 29 13 19 17 Surface Water Retention Chambers</t>
  </si>
  <si>
    <t>23-39 29 13 21 Storm Water Ponds and Reservoirs</t>
  </si>
  <si>
    <t>23-39 29 13 2 19 Surface Water Retention Basins</t>
  </si>
  <si>
    <t>23-39 29 13 21 21 Storm Water Pond Covers</t>
  </si>
  <si>
    <t>23-39 29 13 21 9 23 Storm Water Pond Liners</t>
  </si>
  <si>
    <t>23-39 29 15 Waste Water Channels, Gullies, Gratings, Covers</t>
  </si>
  <si>
    <t>23-39 31 00 Packaged Waste Water Treatment</t>
  </si>
  <si>
    <t>23-39 31 11 Packaged Stations</t>
  </si>
  <si>
    <t>23-39 31 11 11 Packaged Pumping Stations</t>
  </si>
  <si>
    <t>23-39 31 11 13 Packaged Lift Stations</t>
  </si>
  <si>
    <t>23-39 31 13 Packaged Sewage Treatment Plants</t>
  </si>
  <si>
    <t>23-39 33 00 Water and Waste Water Preliminary Treatment Equipment</t>
  </si>
  <si>
    <t>23-39 33 11 Screening Equipment</t>
  </si>
  <si>
    <t>23-39 33 11 11 Climber-type Bar Screens</t>
  </si>
  <si>
    <t>23-39 33 11 13 Chain-and-Rage Bar Screens</t>
  </si>
  <si>
    <t>23-39 33 11 15 Flexible Rake Bar Screens</t>
  </si>
  <si>
    <t>23-39 33 11 17 Catenary Bar Screens</t>
  </si>
  <si>
    <t>23-39 33 11 19 Continuous Belt Screens</t>
  </si>
  <si>
    <t>23-39 33 11 21 Cylindrical Bar Screens</t>
  </si>
  <si>
    <t>23-39 33 11 23 Step Screens</t>
  </si>
  <si>
    <t>23-39 33 11 25 Rotary Drum Screens</t>
  </si>
  <si>
    <t>23-39 33 11 27 Spiral Screens</t>
  </si>
  <si>
    <t>23-39 33 11 29 Band Screens</t>
  </si>
  <si>
    <t>23-39 33 11 31 Disc Screens</t>
  </si>
  <si>
    <t>23-39 33 11 33 Traveling Screens</t>
  </si>
  <si>
    <t>23-39 33 11 35 Perforated Plate Screens</t>
  </si>
  <si>
    <t>23-39 33 11 37 Wedge Wire Screens</t>
  </si>
  <si>
    <t>23-39 33 11 39 Element Screens</t>
  </si>
  <si>
    <t>23-39 33 11 41 Trash Raking Equipment</t>
  </si>
  <si>
    <t>23-39 33 11 43 Screenings Washing and Compacting Equipment</t>
  </si>
  <si>
    <t>23-39 33 11 45 Vacuum Screenings Conveying Equipment</t>
  </si>
  <si>
    <t>23-39 33 11 47 Screenings Storage Containers</t>
  </si>
  <si>
    <t>23-39 33 11 49 Septage Receiving Equipment</t>
  </si>
  <si>
    <t>23-39 33 13 Grit Removal and Handling Equipment</t>
  </si>
  <si>
    <t>23-39 33 13 11 Chain-and-Bucket Grit Removal Equipment</t>
  </si>
  <si>
    <t>23-39 33 13 13 Chain-and-Flight Grit Removal Equipment</t>
  </si>
  <si>
    <t xml:space="preserve">23-39 33 13 15 Vortex Grit Removal Equipment </t>
  </si>
  <si>
    <t>23-39 33 13 17 Cyclone Degritters</t>
  </si>
  <si>
    <t>23-39 33 13 19 Aerated Grit Removal Equipment</t>
  </si>
  <si>
    <t xml:space="preserve">23-39 33 13 21 Inline Baffled Grit Removal Equipment </t>
  </si>
  <si>
    <t>23-39 33 13 23 Traveling Bridge Grit Removal Equipment</t>
  </si>
  <si>
    <t>23-39 33 13 25 Grit Classifying and Washing Equipment</t>
  </si>
  <si>
    <t>23-39 33 13 27 Grit Storage Containers</t>
  </si>
  <si>
    <t>23-39 33 15 Grinding and Shredding Equipment</t>
  </si>
  <si>
    <t>23-39 33 15 11 Macerators</t>
  </si>
  <si>
    <t>23-39 33 15 13 Comminutors</t>
  </si>
  <si>
    <t>23-39 33 15 15 Inline Grinders</t>
  </si>
  <si>
    <t xml:space="preserve">23-39 33 15 17 Open-Channel Grinders </t>
  </si>
  <si>
    <t>23-39 33 15 19 Modular Grinding-Screening-Compacting Equipment</t>
  </si>
  <si>
    <t>23-39 33 17 Oil and Grease Separation and Removal Equipment</t>
  </si>
  <si>
    <t>23-39 33 17 11 Coalescing Oil-Water Separators</t>
  </si>
  <si>
    <t>23-39 33 17 13 API Oil-Water Separators</t>
  </si>
  <si>
    <t>23-39 33 17 15 Grease Traps</t>
  </si>
  <si>
    <t>23-39 33 17 17 Dissolved Air Flotation Grease and Oil Separation Equipment</t>
  </si>
  <si>
    <t>23-39 33 17 19 Helical Scum Skimming and Removal Equipment</t>
  </si>
  <si>
    <t>23-39 33 17 21 Tipping Trough Scum Skimming and Removal Equipment</t>
  </si>
  <si>
    <t>23-39 33 17 23 Chain and Flight Scum Collection and Removal Equipment</t>
  </si>
  <si>
    <t xml:space="preserve">23-39 33 17 25 Floating Scum Skimming and Removal Equipment </t>
  </si>
  <si>
    <t>23-39 35 00 Water and Wastewater Chemical Feed Equipment</t>
  </si>
  <si>
    <t>23-39 35 11 Gas Chemical Feed Equipment</t>
  </si>
  <si>
    <t>23-39 35 11 11 Chlorine Gas Feed Equipment</t>
  </si>
  <si>
    <t>23-39 35 11 13 Sulfur Dioxide Gas Feed Equipment</t>
  </si>
  <si>
    <t>23-39 35 11 15 Ammonia Gas Feed Equipment</t>
  </si>
  <si>
    <t>23-39 35 11 17 Gas Storage, Weighing, and Leak Detection Equipment</t>
  </si>
  <si>
    <t>23-39 35 11 19 Chlorine Dioxide Reactors</t>
  </si>
  <si>
    <t xml:space="preserve">23-39 35 11 21 Carbon Dioxide Gas Feed Equipment </t>
  </si>
  <si>
    <t xml:space="preserve">23-39 35 11 23 Ozone Generating and Feed Equipment </t>
  </si>
  <si>
    <t>23-39 35 11 25 Liquid Oxygen Storage and Feed Equipment</t>
  </si>
  <si>
    <t xml:space="preserve">23-39 35 11 27 Cleaning Requirements for Oxygen Service </t>
  </si>
  <si>
    <t>23-39 35 11 29 Gas Chemical Feed Accessories and Safety Equipment</t>
  </si>
  <si>
    <t>23-39 35 13 Liquid Chemical Feed Equipment</t>
  </si>
  <si>
    <t>23-39 35 13 11 Sodium Hypochlorite Generating Equipment</t>
  </si>
  <si>
    <t>23-39 35 13 13 Liquid Chemical Weighing Equipment</t>
  </si>
  <si>
    <t>23-39 35 13 15 Polymer Blending and Feed Equipment</t>
  </si>
  <si>
    <t>23-39 35 13 17 Diaphragm-type Metering Pumps</t>
  </si>
  <si>
    <t>23-39 35 13 19 Peristaltic Metering Pumps</t>
  </si>
  <si>
    <t>23-39 35 13 21 Progressing Cavity Metering Pumps</t>
  </si>
  <si>
    <t>23-39 35 13 23 Lobe Metering Pumps</t>
  </si>
  <si>
    <t>23-39 35 13 25 Drum Pumps</t>
  </si>
  <si>
    <t>23-39 35 13 27 Liquid Chemical Transfer Pumps</t>
  </si>
  <si>
    <t>23-39 35 13 29 Liquid Chemical Diffusers</t>
  </si>
  <si>
    <t>23-39 35 13 31 Liquid Chemical Feed Accessories and Safety Equipment</t>
  </si>
  <si>
    <t>23-39 35 15 Dry Chemical Feed Equipment</t>
  </si>
  <si>
    <t>23-39 35 15 11 Storage Silos</t>
  </si>
  <si>
    <t>23-39 35 15 13 Dry Chemical Weighing Equipment</t>
  </si>
  <si>
    <t>23-39 35 15 15 Volumetric Feed Equipment</t>
  </si>
  <si>
    <t>23-39 35 15 17 Gravimetric Feed Equipment</t>
  </si>
  <si>
    <t>23-39 35 15 19 Lime Slaking Equipment</t>
  </si>
  <si>
    <t>23-39 35 15 21 Chemical Tablet Feeding Equipment</t>
  </si>
  <si>
    <t>23-39 35 15 23 Dry Chemical Feed Accessories and Safety Equipment</t>
  </si>
  <si>
    <t>23-39 37 00 Water and Wastewater Clarification and Mixing Equipment</t>
  </si>
  <si>
    <t>23-39 37 11 Mixing Equipment</t>
  </si>
  <si>
    <t>23-39 37 11 11 Rapid Mixers</t>
  </si>
  <si>
    <t>23-39 37 11 13 Inline Blender-type Rapid Mixers</t>
  </si>
  <si>
    <t xml:space="preserve">23-39 37 11 15 Induction-type Rapid Mixing Equipment </t>
  </si>
  <si>
    <t>23-39 37 11 17 Inline Static Mixers</t>
  </si>
  <si>
    <t xml:space="preserve">23-39 37 11 19 Mixing Equipment </t>
  </si>
  <si>
    <t>23-39 37 11 21 Submersible Mixers</t>
  </si>
  <si>
    <t>23-39 37 11 23 Floating Mechanical Mixers</t>
  </si>
  <si>
    <t>23-39 37 11 25 Paddle Mixers</t>
  </si>
  <si>
    <t>23-39 37 11 27 Pin Mixers</t>
  </si>
  <si>
    <t>23-39 37 11 29 Vertical Reel Flocculation Equipment</t>
  </si>
  <si>
    <t>23-39 37 11 31 Horizontal Reel Flocculation Equipment</t>
  </si>
  <si>
    <t>23-39 37 11 33 Vertical Turbine Flocculation Equipment</t>
  </si>
  <si>
    <t>23-39 37 11 35 Walking-beam Flocculation Equipment</t>
  </si>
  <si>
    <t xml:space="preserve">23-39 37 11 37 Horizontal Oscillating Flocculation Equipment </t>
  </si>
  <si>
    <t xml:space="preserve">23-39 37 11 39 Top-entering Tank Mixers </t>
  </si>
  <si>
    <t>23-39 37 11 41 Side-entry Tank Mixers</t>
  </si>
  <si>
    <t>23-39 37 11 43 Portable Tank Mixers</t>
  </si>
  <si>
    <t>23-39 37 13 Clarifier Equipment</t>
  </si>
  <si>
    <t>23-39 37 13 11 Chain-and-Flight Clarifier Equipment</t>
  </si>
  <si>
    <t>23-39 37 13 13 Traveling Bridge Clarifier Equipment</t>
  </si>
  <si>
    <t xml:space="preserve">23-39 37 13 15 Differential Head Clarifier Equipment </t>
  </si>
  <si>
    <t xml:space="preserve">23-39 37 13 17 Oscillating Scraper-type Clarifier Equipment </t>
  </si>
  <si>
    <t>23-39 37 13 19 Circular Clarifier Equipment</t>
  </si>
  <si>
    <t>23-39 37 13 21 Solids Contact Clarifier Equipment</t>
  </si>
  <si>
    <t xml:space="preserve">23-39 37 13 23 Flocculating Clarifier, Pulsating Sludge Blanket Type </t>
  </si>
  <si>
    <t>23-39 37 13 25 Dissolved Air Flotation Equipment for Water Treatment</t>
  </si>
  <si>
    <t xml:space="preserve">23-39 37 13 27 Ballasted High-rate Clarifier Equipment </t>
  </si>
  <si>
    <t xml:space="preserve">23-39 37 13 29 High rate Clarification/Thickening Equipment </t>
  </si>
  <si>
    <t>23-39 37 13 31 Tube Settlers</t>
  </si>
  <si>
    <t>23-39 37 13 33 Lined Plate Settlers</t>
  </si>
  <si>
    <t>23-39 37 15 Sediment Removal Equipment</t>
  </si>
  <si>
    <t>23-39 37 15 11 Tipping Sediment Flushing Tanks</t>
  </si>
  <si>
    <t>23-39 37 15 13 Flushing Gates</t>
  </si>
  <si>
    <t>23-39 37 15 15 Water Cannon</t>
  </si>
  <si>
    <t>23-39 39 00 Water and Wastewater Secondary Treatment Equipment</t>
  </si>
  <si>
    <t>23-39 39 11 Air and Gas Diffusion Equipment</t>
  </si>
  <si>
    <t>23-39 39 11 11 Fixed Mechanical Aerators</t>
  </si>
  <si>
    <t>23-39 39 11 13 Floating Mechanical Aerators</t>
  </si>
  <si>
    <t>23-39 39 11 15 Submersible Aspirating Aerator Equipment</t>
  </si>
  <si>
    <t>23-39 39 11 17 Jet Aeration Equipment</t>
  </si>
  <si>
    <t>23-39 39 11 19 Coarse Bubble Diffusers</t>
  </si>
  <si>
    <t>23-39 39 11 21 Swing-type Channel Aeration Equipment</t>
  </si>
  <si>
    <t>23-39 39 11 23 Shear Box Diffusers</t>
  </si>
  <si>
    <t>23-39 39 11 25 Flexible Membrane Tube Diffusers</t>
  </si>
  <si>
    <t>23-39 39 11 27 Flexible Membrane Disc Diffusers</t>
  </si>
  <si>
    <t>23-39 39 11 29 Ceramic Disc Fine Bubble Diffusers</t>
  </si>
  <si>
    <t xml:space="preserve">23-39 39 11 31 Floating Membrane Diffusers </t>
  </si>
  <si>
    <t xml:space="preserve">23-39 39 11 33 Membrane Diffusers </t>
  </si>
  <si>
    <t>23-39 39 11 35 Cascading Aerators</t>
  </si>
  <si>
    <t xml:space="preserve">23-39 39 11 37 Pure-oxygen Generating Equipment </t>
  </si>
  <si>
    <t>23-39 39 13 Biological Treatment Systems</t>
  </si>
  <si>
    <t xml:space="preserve">23-39 39 13 11 Rotating Biological Contactors </t>
  </si>
  <si>
    <t>23-39 39 13 13 Trickling Filter Rotary Distributor Equipment</t>
  </si>
  <si>
    <t>23-39 39 13 15 Trickling Filter Media</t>
  </si>
  <si>
    <t>23-39 39 13 17 Bio-towers</t>
  </si>
  <si>
    <t>23-39 39 13 19 Moving-bed Biological Reactors</t>
  </si>
  <si>
    <t>23-39 39 13 21 Integrated Fixed-film Activated Sludge Equipment</t>
  </si>
  <si>
    <t>23-39 39 13 23 Intermittent Sand Filters for Wastewater Treatment</t>
  </si>
  <si>
    <t>23-39 39 13 25 Deep-bed Denitrification Filters</t>
  </si>
  <si>
    <t>23-39 39 13 27 Biologically Activated Filters</t>
  </si>
  <si>
    <t>23-39 39 13 29 Membrane Biological Reactors</t>
  </si>
  <si>
    <t>23-39 39 13 31 Sequencing Batch Reactors</t>
  </si>
  <si>
    <t>23-39 39 13 33 Oxidation Ditch Equipment</t>
  </si>
  <si>
    <t>23-39 39 13 35 Vertical Loop Reactors</t>
  </si>
  <si>
    <t>23-39 41 00 Water and Wastewater Advanced Treatment Equipment</t>
  </si>
  <si>
    <t>23-39 41 11 Filtration Equipment</t>
  </si>
  <si>
    <t>23-39 41 11 11 Filter Media</t>
  </si>
  <si>
    <t>23-39 41 11 13 Filter Surface Wash Agitators</t>
  </si>
  <si>
    <t>23-39 41 11 15 Filter Air Scour Equipment</t>
  </si>
  <si>
    <t>23-39 41 11 17 Wash Water Troughs</t>
  </si>
  <si>
    <t>23-39 41 11 19 Pressure Filters</t>
  </si>
  <si>
    <t>23-39 41 11 21 Gravity Filters</t>
  </si>
  <si>
    <t xml:space="preserve">23-39 41 11 23 High-rate Sand Filters </t>
  </si>
  <si>
    <t>23-39 41 11 25 Traveling Bridge Filters</t>
  </si>
  <si>
    <t xml:space="preserve">23-39 41 11 27 Microfiltration and Ultrafiltration Membrane Equipment </t>
  </si>
  <si>
    <t>23-39 41 11 29 Disc Cloth Filters</t>
  </si>
  <si>
    <t xml:space="preserve">23-39 41 11 31 Rotary Drum Cloth Filters </t>
  </si>
  <si>
    <t xml:space="preserve">23-39 41 11 33 Automatic Backwash Cloth Filter Equipment </t>
  </si>
  <si>
    <t>23-39 41 11 35 Cartridge Filters</t>
  </si>
  <si>
    <t>23-39 41 11 37 Bag Filters</t>
  </si>
  <si>
    <t>23-39 41 11 39 Automatic Straining Equipment</t>
  </si>
  <si>
    <t>23-39 41 13 Demineralization Equipment</t>
  </si>
  <si>
    <t>23-39 41 13 11 Ion-exchange Vessel Media</t>
  </si>
  <si>
    <t>23-39 41 13 13 Electrodialysis Reversal Equipment</t>
  </si>
  <si>
    <t>23-39 41 13 15 Reverse Osmosis and Nanofiltration Membrane Equipment</t>
  </si>
  <si>
    <t>23-39 41 13 17 Multiple-effect Distillation Equipment</t>
  </si>
  <si>
    <t>23-39 41 13 19 Desalination Mechanical Vapor Compression Equipment</t>
  </si>
  <si>
    <t>23-39 41 13 21 Desalination Thermal Vapor Compression Equipment</t>
  </si>
  <si>
    <t>23-39 41 13 23 Desalination Multi-stage Flash Equipment</t>
  </si>
  <si>
    <t>23-39 41 13 25 Desalination Falling Film Evaporators</t>
  </si>
  <si>
    <t>23-39 41 13 27 Desalination Rising Film Evaporators</t>
  </si>
  <si>
    <t>23-39 41 13 29 Desalination Forced-circulation Crystallizing Equipment</t>
  </si>
  <si>
    <t>23-39 41 13 31 Desalination Spray Dry Evaporation Equipment</t>
  </si>
  <si>
    <t>23-39 41 13 33 Demineralization Energy Recovery Equipment</t>
  </si>
  <si>
    <t>23-39 41 15 Ultraviolet Equipment</t>
  </si>
  <si>
    <t>23-39 41 15 11 Closed-vessel Low-pressure/Low-intensity Ultraviolet Treatment Equipment</t>
  </si>
  <si>
    <t>23-39 41 15 13 Closed-vessel Low-pressure/High-intensity Ultraviolet Treatment Equipment</t>
  </si>
  <si>
    <t>23-39 41 15 15 Closed-vessel Medium-pressure Ultraviolet Treatment Equipment</t>
  </si>
  <si>
    <t>23-39 41 15 17 Open-channel Low-pressure/Low-intensity Ultraviolet Treatment Equipment</t>
  </si>
  <si>
    <t>23-39 41 15 19 Open-channel Low-pressure/High-intensity Ultraviolet Treatment Equipment</t>
  </si>
  <si>
    <t>23-39 41 15 21 Open-channel Medium-pressure Ultraviolet Treatment Equipment</t>
  </si>
  <si>
    <t>23-39 43 00 Water and Wastewater Residuals Handling and Treatment</t>
  </si>
  <si>
    <t>23-39 43 11 Residuals Thickening Equipment</t>
  </si>
  <si>
    <t>23-39 43 11 11 Circular Gravity Thickeners</t>
  </si>
  <si>
    <t>23-39 43 11 13 Gravity Belt Thickeners</t>
  </si>
  <si>
    <t>23-39 43 11 15 Dissolved Air Flotation Thickening Equipment</t>
  </si>
  <si>
    <t>23-39 43 11 17 Rotary Drum Thickening Equipment</t>
  </si>
  <si>
    <t>23-39 43 11 19 Centrifuge Thickening Equipment</t>
  </si>
  <si>
    <t xml:space="preserve">23-39 43 11 21 Disc Thickeners </t>
  </si>
  <si>
    <t xml:space="preserve">23-39 43 11 23 Thickening Screw Press </t>
  </si>
  <si>
    <t>23-39 43 11 25 Scum Concentrator Equipment</t>
  </si>
  <si>
    <t xml:space="preserve">23-39 43 13 Residuals Stabilization </t>
  </si>
  <si>
    <t>23-39 43 13 11 Digester Covers and Appurtenances</t>
  </si>
  <si>
    <t>23-39 43 13 11 11 Fixed Covers</t>
  </si>
  <si>
    <t>23-39 43 13 11 13 Floating Covers</t>
  </si>
  <si>
    <t>23-39 43 13 11 15 Gasholder Covers</t>
  </si>
  <si>
    <t>23-39 43 13 13 Radial Beam Fixed Digester Covers</t>
  </si>
  <si>
    <t>23-39 43 13 15 Dual Deck Truss-type Fixed Digester Covers</t>
  </si>
  <si>
    <t>23-39 43 13 17 Radial Beam Floating Digester Covers</t>
  </si>
  <si>
    <t>23-39 43 13 19 Dual Deck Truss-type Floating Digester Covers</t>
  </si>
  <si>
    <t>23-39 43 13 21 Radial Beam Floating Gas-holding Digester Covers</t>
  </si>
  <si>
    <t>23-39 43 13 23 Dual Deck Truss-type Floating Gas-holding Digester Covers</t>
  </si>
  <si>
    <t>23-39 43 13 25 Digester Appurtenances</t>
  </si>
  <si>
    <t>23-39 43 13 27 Aerobic Digester Aeration Equipment</t>
  </si>
  <si>
    <t>23-39 43 13 29 Autothermal Thermophilic Aerobic Digestion Equipment</t>
  </si>
  <si>
    <t>23-39 43 13 31 Egg-shaped Digesters</t>
  </si>
  <si>
    <t xml:space="preserve">23-39 43 13 33 Confined Gas Mixing System </t>
  </si>
  <si>
    <t>23-39 43 13 35 Digester Heating Equipment</t>
  </si>
  <si>
    <t>23-39 43 13 37 Residuals Pasteurization Equipment</t>
  </si>
  <si>
    <t>23-39 43 15 Residuals Dewatering Equipment</t>
  </si>
  <si>
    <t>23-39 43 15 11 Vacuum Filters</t>
  </si>
  <si>
    <t>23-39 43 15 13 Belt Filter Presses</t>
  </si>
  <si>
    <t>23-39 43 15 15 Plate-and-Frame Filter Presses</t>
  </si>
  <si>
    <t>23-39 43 15 17 Rotary Presses</t>
  </si>
  <si>
    <t>23-39 43 15 19 Screw Presses</t>
  </si>
  <si>
    <t>23-39 43 15 21 Dewatering Centrifuges</t>
  </si>
  <si>
    <t>23-39 43 15 23 Belt Dryers</t>
  </si>
  <si>
    <t>23-39 43 15 25 Direct-heat Residuals Drying Equipment</t>
  </si>
  <si>
    <t>23-39 43 15 27 Indirect-heat Residuals Drying Equipment</t>
  </si>
  <si>
    <t>23-39 43 17 Thermal Treatment of Residuals</t>
  </si>
  <si>
    <t>23-39 43 17 11 Multiple-hearth Sludge Incinerators</t>
  </si>
  <si>
    <t>23-39 43 17 13 Fluidized-bed Sludge Incinerators</t>
  </si>
  <si>
    <t xml:space="preserve">23-39 43 17 15 Ash Handling Equipment </t>
  </si>
  <si>
    <t>23-39 43 17 17 Recuperative Air Preheating Equipment</t>
  </si>
  <si>
    <t>23-39 43 17 19 Regenerative Thermal Oxidizers</t>
  </si>
  <si>
    <t>23-39 43 17 21 Waste Heat Recovery Boilers</t>
  </si>
  <si>
    <t>23-39 43 17 23 Waste Heat Recovery Heat Exchangers</t>
  </si>
  <si>
    <t xml:space="preserve">23-39 43 17 25 Thermal Oxidation Equipment </t>
  </si>
  <si>
    <t>23-39 45 00 Septic System Equipment</t>
  </si>
  <si>
    <t>23-39 45 11 Liquid Waste Treatment</t>
  </si>
  <si>
    <t>23-39 45 11 11 Liquid Waste Decanter</t>
  </si>
  <si>
    <t>23-39 45 11 13 Bacterial Filter Tanks</t>
  </si>
  <si>
    <t>23-39 45 11 15 Liquid Waste Decanters</t>
  </si>
  <si>
    <t>23-39 45 11 17 Liquid Waste Separators</t>
  </si>
  <si>
    <t>23-39 45 11 19 Liquid Waste Pond and Reservoir Products</t>
  </si>
  <si>
    <t>23-39 45 11 19 11 Liquid Waste Pond Covers</t>
  </si>
  <si>
    <t>23-39 45 11 19 13 Liquid Waste Pond Liners</t>
  </si>
  <si>
    <t>23-39 45 11 21 Additives for Treatment of Liquid Waste</t>
  </si>
  <si>
    <t>23-39 45 11 21 11 Additives for Waste Water and Sewage Treatment</t>
  </si>
  <si>
    <t>23-39 45 11 21 13 Additives for Residue Treatment</t>
  </si>
  <si>
    <t>23-39 45 13 Liquid Waste Monitoring and Control</t>
  </si>
  <si>
    <t>23-39 45 13 11 Detectors of Water Pollution</t>
  </si>
  <si>
    <t>23-39 45 15 Solid Waste Disposal Plant Products</t>
  </si>
  <si>
    <t>23-39 45 15 11 Chutes and Collectors</t>
  </si>
  <si>
    <t>23-39 45 15 13 Pneumatic Waste Equipment</t>
  </si>
  <si>
    <t>23-39 45 15 15 Incineration Plant</t>
  </si>
  <si>
    <t>23-39 45 15 15 11 Packaged Incinerators</t>
  </si>
  <si>
    <t>23-39 45 15 17 Crusher Plant</t>
  </si>
  <si>
    <t>23-39 45 15 17 11 Waste Compactors and Destructors</t>
  </si>
  <si>
    <t>23-39 45 15 19 Baling Plant</t>
  </si>
  <si>
    <t>23-39 45 15 21 Pulping Machines</t>
  </si>
  <si>
    <t xml:space="preserve">23-39 45 17 Solid Waste Handling Products </t>
  </si>
  <si>
    <t>23-39 45 19 Solid Waste Impelling Equipment</t>
  </si>
  <si>
    <t>23-39 45 21 Solid Waste Treatment Equipment</t>
  </si>
  <si>
    <t>23-39 45 21 11 Solid Waste Compactors, Destructors, and Balers</t>
  </si>
  <si>
    <t>23-39 45 21 13 Solid Waste Crushers</t>
  </si>
  <si>
    <t>23-39 45 21 15 Solid Waste Pulping Machines</t>
  </si>
  <si>
    <t>23-39 45 21 17 Solid Waste Shredding Machines</t>
  </si>
  <si>
    <t>23-39 45 21 19 Incinerators</t>
  </si>
  <si>
    <t>23-39 45 21 19 11 Solid Waste Incinerators</t>
  </si>
  <si>
    <t>23-39 45 21 19 13 Packaged Incinerators</t>
  </si>
  <si>
    <t>23-39 45 23 Solid Waste Monitoring and Control Equipment</t>
  </si>
  <si>
    <t>23-39 45 23 11 Solid Waste Metal Detectors</t>
  </si>
  <si>
    <t>23-39 45 23 13 Solid Waste Detectors for Other Solids</t>
  </si>
  <si>
    <t>23-39 45 25 Solid Waste Collection and Removal Products</t>
  </si>
  <si>
    <t>23-39 45 25 11 Complete Solid Waste Removal Systems</t>
  </si>
  <si>
    <t>23-39 45 25 13 Solid Waste Bins</t>
  </si>
  <si>
    <t>23-39 45 25 15 Gravity Chute Solid Waste Systems</t>
  </si>
  <si>
    <t>23-39 45 25 17 Refuse Disposal Chutes</t>
  </si>
  <si>
    <t>23-39 45 25 17 11 Refuse Hoppers</t>
  </si>
  <si>
    <t>23-39 45 25 17 13 Refuse Chute Doors</t>
  </si>
  <si>
    <t>23-39 45 25 17 15 Refuse Chute Decontamination Units</t>
  </si>
  <si>
    <t>23-39 45 27 Solid Waste Handling Systems</t>
  </si>
  <si>
    <t>23-39 45 27 11 Refuse Compactors</t>
  </si>
  <si>
    <t>23-39 45 27 13 Refuse Containers</t>
  </si>
  <si>
    <t>23-39 45 27 15 Dust Collectors</t>
  </si>
  <si>
    <t>23-39 45 27 17 Utility Poles</t>
  </si>
  <si>
    <t>23-39 47 00 Offshore Structures</t>
  </si>
  <si>
    <t>SheetName-Assembly</t>
  </si>
  <si>
    <t>SheetName-Coordinate</t>
  </si>
  <si>
    <t xml:space="preserve"> </t>
  </si>
  <si>
    <t>Area</t>
  </si>
  <si>
    <t>Length</t>
  </si>
  <si>
    <t>ExtSystem</t>
  </si>
  <si>
    <t>ExtObject</t>
  </si>
  <si>
    <t>ExtIdentifier</t>
  </si>
  <si>
    <t>rongchin@gmail.com</t>
  </si>
  <si>
    <t>2017-06-07T10:41:49</t>
  </si>
  <si>
    <t>34-10 11 11 : Developer</t>
  </si>
  <si>
    <t>BIM Center</t>
  </si>
  <si>
    <t>02-33664326</t>
  </si>
  <si>
    <t>Autodesk Revit 2019, Build: 20180328_1600(x64)</t>
  </si>
  <si>
    <t>a0e090a2-defb-47ed-ac6d-74b31ad17cd0</t>
  </si>
  <si>
    <t>臺大土木BIM研究中心</t>
  </si>
  <si>
    <t>111</t>
  </si>
  <si>
    <t>榮欽</t>
  </si>
  <si>
    <t>郭</t>
  </si>
  <si>
    <t>辛亥路三段</t>
  </si>
  <si>
    <t>100</t>
  </si>
  <si>
    <t>大安區</t>
  </si>
  <si>
    <t>臺北市</t>
  </si>
  <si>
    <t>臺灣</t>
  </si>
  <si>
    <t>新建RC六樓(地下一樓)雙拼住宅</t>
  </si>
  <si>
    <t>2019-01-09T16:33:40</t>
  </si>
  <si>
    <t>教學BIM建築</t>
  </si>
  <si>
    <t>臺大土木教學雙拼住宅大樓</t>
  </si>
  <si>
    <t>臺北市辛亥路三段188號</t>
  </si>
  <si>
    <t>Centimeters</t>
  </si>
  <si>
    <t>None</t>
  </si>
  <si>
    <t>Revit default area calculation method</t>
  </si>
  <si>
    <t>25H$TJSwP0jgrzIYvJno2Z</t>
  </si>
  <si>
    <t>0rcIaEaHrBmwU1a7ZH3HrI</t>
  </si>
  <si>
    <t>25H$TJSwP0jgrzIYvJno2Y</t>
  </si>
  <si>
    <t>臺大土木教學雙拼住宅-僅供教學用途</t>
  </si>
  <si>
    <t>臺大土木研究大樓教學雙拼住宅</t>
  </si>
  <si>
    <t>竣工使用</t>
  </si>
  <si>
    <t>一樓浴廁</t>
  </si>
  <si>
    <t>2018-09-18T17:17:36</t>
  </si>
  <si>
    <t>19_浴廁_房間</t>
  </si>
  <si>
    <t>0d0f6878-0d3f-4307-ae86-343fe3e25290</t>
  </si>
  <si>
    <t>n/a</t>
  </si>
  <si>
    <t>2_更衣室_房間</t>
  </si>
  <si>
    <t>22_浴廁_房間</t>
  </si>
  <si>
    <t>3_浴廁_房間</t>
  </si>
  <si>
    <t>5_浴廁_房間</t>
  </si>
  <si>
    <t>6_浴廁_房間</t>
  </si>
  <si>
    <t>一樓陽台</t>
  </si>
  <si>
    <t>2019-01-03T14:12:56</t>
  </si>
  <si>
    <t>12_陽台_房間</t>
  </si>
  <si>
    <t>dbd41fb8-3ea4-4749-bdb5-edcec2668dec</t>
  </si>
  <si>
    <t>所有一樓的陽台區</t>
  </si>
  <si>
    <t>13_陽台_房間</t>
  </si>
  <si>
    <t>23_陽台_房間</t>
  </si>
  <si>
    <t>24_陽台_房間</t>
  </si>
  <si>
    <t>25_陽台_房間</t>
  </si>
  <si>
    <t>一樓臥室</t>
  </si>
  <si>
    <t>2019-01-05T08:58:40</t>
  </si>
  <si>
    <t>F01-Bedroom-01_臥室_房間</t>
  </si>
  <si>
    <t>f7176a76-e4ca-42de-b339-f417dbe4c341</t>
  </si>
  <si>
    <t>只有一樓的所有臥室</t>
  </si>
  <si>
    <t>F01-Bedroom-02_臥室_房間</t>
  </si>
  <si>
    <t>F01-Bedroom-03_主臥室_房間</t>
  </si>
  <si>
    <t>F01-Bedroom-04_臥室_房間</t>
  </si>
  <si>
    <t>F01-Bedroom-05_主臥室_房間</t>
  </si>
  <si>
    <t>F01-Bedroom-06_臥室_房間</t>
  </si>
  <si>
    <t>F01-Bedroom-07_臥室_房間</t>
  </si>
  <si>
    <t>爬梯與護籠(2018欽-正式版)_類型 1_948214_一般模型</t>
  </si>
  <si>
    <t>2019-01-05T09:00:04</t>
  </si>
  <si>
    <t>爬梯與護籠(2018欽-正式版)_類型 1</t>
  </si>
  <si>
    <t>一般模型</t>
  </si>
  <si>
    <t>948214</t>
  </si>
  <si>
    <t>爬梯與護籠(2018欽9m)_類型 1_952338_一般模型</t>
  </si>
  <si>
    <t>爬梯與護籠(2018欽9m)_類型 1</t>
  </si>
  <si>
    <t>952338</t>
  </si>
  <si>
    <t>D1_鐵推門(甲種防火門)_D1_鐵推門(甲種防火門)_256734_門_63</t>
  </si>
  <si>
    <t>23-30 10 00 : Doors</t>
  </si>
  <si>
    <t>D1_鐵推門(甲種防火門)_D1_鐵推門(甲種防火門)</t>
  </si>
  <si>
    <t>門</t>
  </si>
  <si>
    <t>256734</t>
  </si>
  <si>
    <t>D2_D3_甲種防火門_120 x 210 cm_256736_門_64</t>
  </si>
  <si>
    <t>單開門-矩形</t>
  </si>
  <si>
    <t>D2_D3_甲種防火門_120 x 210 cm</t>
  </si>
  <si>
    <t>256736</t>
  </si>
  <si>
    <t>D10_木門百葉_60 x 210 cm_256738_門_D10</t>
  </si>
  <si>
    <t>D10_木門百葉_60 x 210 cm</t>
  </si>
  <si>
    <t>中華鋁門窗</t>
  </si>
  <si>
    <t>256738</t>
  </si>
  <si>
    <t>D9_木門_75 x 210 cm_256741_門_D9</t>
  </si>
  <si>
    <t>D9_木門_75 x 210 cm</t>
  </si>
  <si>
    <t>256741</t>
  </si>
  <si>
    <t>D6_木門_85 x 210 cm_256743_門_D6</t>
  </si>
  <si>
    <t>D6_木門_85 x 210 cm</t>
  </si>
  <si>
    <t>256743</t>
  </si>
  <si>
    <t>D7A_鋁門_(85+103) x 250 cm_256752_門_D7A</t>
  </si>
  <si>
    <t>D7A_鋁門_(85+103) x 250 cm</t>
  </si>
  <si>
    <t>256752</t>
  </si>
  <si>
    <t>D4_不鏽鋼門(甲種防火門)_(150+79) x 250 cm_256753_門_D4</t>
  </si>
  <si>
    <t>雙開子母門-矩形</t>
  </si>
  <si>
    <t>D4_不鏽鋼門(甲種防火門)_(150+79) x 250 cm</t>
  </si>
  <si>
    <t>256753</t>
  </si>
  <si>
    <t>D8A_鋁門_90 x 210 cm_256758_門_D8A</t>
  </si>
  <si>
    <t>D8A_鋁門_90 x 210 cm</t>
  </si>
  <si>
    <t>256758</t>
  </si>
  <si>
    <t>D7_鋁門_(85+103) x 235 cm_256771_門_77</t>
  </si>
  <si>
    <t>D7_鋁門_(85+103) x 235 cm</t>
  </si>
  <si>
    <t>256771</t>
  </si>
  <si>
    <t>D5_不鏽鋼門(甲種防火門)_100 x 210 cm_256775_門_D5</t>
  </si>
  <si>
    <t>D5_不鏽鋼門(甲種防火門)_100 x 210 cm</t>
  </si>
  <si>
    <t>256775</t>
  </si>
  <si>
    <t>D8_鋁門_90 x 210 cm_256783_門_81</t>
  </si>
  <si>
    <t>D8_鋁門_90 x 210 cm</t>
  </si>
  <si>
    <t>256783</t>
  </si>
  <si>
    <t>D2_D3_甲種防火門_100 x 210 cm_272932_門_65</t>
  </si>
  <si>
    <t>D2_D3_甲種防火門_100 x 210 cm</t>
  </si>
  <si>
    <t>272932</t>
  </si>
  <si>
    <t>SD1_SD2_鐵捲門(甲種)_350 x 250 cm_302313_門_67</t>
  </si>
  <si>
    <t>23-30 10 17 27 : Coiling Doors</t>
  </si>
  <si>
    <t>SD1_SD2_鐵捲門(甲種)_350 x 250 cm</t>
  </si>
  <si>
    <t>302313</t>
  </si>
  <si>
    <t>SD1_SD2_鐵捲門(甲種)_150 x 250 cm_302315_門_69</t>
  </si>
  <si>
    <t>SD1_SD2_鐵捲門(甲種)_150 x 250 cm</t>
  </si>
  <si>
    <t>302315</t>
  </si>
  <si>
    <t>M_瓦斯台 -4 單位2_0615 x 500 mm_343895_特製設備</t>
  </si>
  <si>
    <t>2019-01-03T15:37:40</t>
  </si>
  <si>
    <t>M_瓦斯台 -4 單位2_0615 x 500 mm</t>
  </si>
  <si>
    <t>特製設備</t>
  </si>
  <si>
    <t>343895</t>
  </si>
  <si>
    <t>M_小廚房 - 中等_1372 mm_343937_特製設備</t>
  </si>
  <si>
    <t>23-40 35 17 47 11 : Kitchen Casework</t>
  </si>
  <si>
    <t>M_小廚房 - 中等_1372 mm</t>
  </si>
  <si>
    <t>郭榮欽廚具公司</t>
  </si>
  <si>
    <t>941-1824</t>
  </si>
  <si>
    <t>343937</t>
  </si>
  <si>
    <t>60000</t>
  </si>
  <si>
    <t>W6_鋁窗_50 x 190 cm_208402_窗_W6</t>
  </si>
  <si>
    <t>固定窗-矩形</t>
  </si>
  <si>
    <t>W6_鋁窗_50 x 190 cm</t>
  </si>
  <si>
    <t>窗</t>
  </si>
  <si>
    <t>208402</t>
  </si>
  <si>
    <t>DW3_DW3A_DW4_DW4A_落地鋁門窗_120 x 235 cm_208404_窗_55</t>
  </si>
  <si>
    <t>2019-01-09T16:33:41</t>
  </si>
  <si>
    <t>雙開窗-有氣窗</t>
  </si>
  <si>
    <t>DW3_DW3A_DW4_DW4A_落地鋁門窗_120 x 235 cm</t>
  </si>
  <si>
    <t>208404</t>
  </si>
  <si>
    <t>W1_鋁窗_(50+100+50) x 145 cm_256740_窗_W1</t>
  </si>
  <si>
    <t>W1_鋁窗_(50+100+50) x 145 cm</t>
  </si>
  <si>
    <t>256740</t>
  </si>
  <si>
    <t>W3_鋁窗_200 x 190 cm_256745_窗_W3</t>
  </si>
  <si>
    <t>W3_鋁窗_200 x 190 cm</t>
  </si>
  <si>
    <t>郭榮欽鋁門窗製造廠</t>
  </si>
  <si>
    <t>256745</t>
  </si>
  <si>
    <t>W7_鋁窗_60 x 190 cm_256747_窗_W7</t>
  </si>
  <si>
    <t>W7_鋁窗_60 x 190 cm</t>
  </si>
  <si>
    <t>256747</t>
  </si>
  <si>
    <t>W8_W9_W9B_W10_鋁窗_100 x 145 cm_256748_窗_W10</t>
  </si>
  <si>
    <t>W8_W9_W9B_W10_鋁窗_100 x 145 cm</t>
  </si>
  <si>
    <t>256748</t>
  </si>
  <si>
    <t>DW1_DW5_落地鋁門窗_300 x 235 cm_256750_窗_45</t>
  </si>
  <si>
    <t>四開落地門-有氣窗</t>
  </si>
  <si>
    <t>DW1_DW5_落地鋁門窗_300 x 235 cm</t>
  </si>
  <si>
    <t>256750</t>
  </si>
  <si>
    <t>DW3_DW3A_DW4_DW4A_落地鋁門窗_120 x 250 cm_256755_窗_DW3A</t>
  </si>
  <si>
    <t>DW3_DW3A_DW4_DW4A_落地鋁門窗_120 x 250 cm</t>
  </si>
  <si>
    <t>256755</t>
  </si>
  <si>
    <t>W4_W5_W5A_鋁窗_80 x 95 cm_256756_窗_W5A</t>
  </si>
  <si>
    <t>雙開窗</t>
  </si>
  <si>
    <t>W4_W5_W5A_鋁窗_80 x 95 cm</t>
  </si>
  <si>
    <t>256756</t>
  </si>
  <si>
    <t>DW2_落地鋁門窗_200 x 200 cm_256760_窗_DW2</t>
  </si>
  <si>
    <t>DW2_落地鋁門窗_200 x 200 cm</t>
  </si>
  <si>
    <t>256760</t>
  </si>
  <si>
    <t>W4_W5_W5A_鋁窗_120 x 60 cm_256762_窗_W4</t>
  </si>
  <si>
    <t>W4_W5_W5A_鋁窗_120 x 60 cm</t>
  </si>
  <si>
    <t>256762</t>
  </si>
  <si>
    <t>W2_鋁窗_240 x 190 cm_256764_窗_W2</t>
  </si>
  <si>
    <t>W2_鋁窗_240 x 190 cm</t>
  </si>
  <si>
    <t>256764</t>
  </si>
  <si>
    <t>DW3_DW3A_DW4_DW4A_落地鋁門窗_150 x 250 cm_256766_窗_DW4A</t>
  </si>
  <si>
    <t>雙開落地門-有氣窗</t>
  </si>
  <si>
    <t>DW3_DW3A_DW4_DW4A_落地鋁門窗_150 x 250 cm</t>
  </si>
  <si>
    <t>256766</t>
  </si>
  <si>
    <t>W8_W9_W9B_W10_鋁窗_120 x 145 cm_256767_窗_W9</t>
  </si>
  <si>
    <t>W8_W9_W9B_W10_鋁窗_120 x 145 cm</t>
  </si>
  <si>
    <t>256767</t>
  </si>
  <si>
    <t>8000</t>
  </si>
  <si>
    <t>W8_W9_W9B_W10_鋁窗_150 x 145 cm_256768_窗_W8</t>
  </si>
  <si>
    <t>W8_W9_W9B_W10_鋁窗_150 x 145 cm</t>
  </si>
  <si>
    <t>256768</t>
  </si>
  <si>
    <t>W11_鋁窗_100 x 150 cm_256773_窗_56</t>
  </si>
  <si>
    <t>W11_鋁窗_100 x 150 cm</t>
  </si>
  <si>
    <t>256773</t>
  </si>
  <si>
    <t>DW3_DW3A_DW4_DW4A_落地鋁門窗_150 x 235 cm_256777_窗_57</t>
  </si>
  <si>
    <t>DW3_DW3A_DW4_DW4A_落地鋁門窗_150 x 235 cm</t>
  </si>
  <si>
    <t>256777</t>
  </si>
  <si>
    <t>DW1_DW5_落地鋁門窗_240 x 250 cm_293206_窗_DW1</t>
  </si>
  <si>
    <t>DW1_DW5_落地鋁門窗_240 x 250 cm</t>
  </si>
  <si>
    <t>293206</t>
  </si>
  <si>
    <t>W12_鋁百葉_60 x 190 cm_304918_窗_42</t>
  </si>
  <si>
    <t>23-30 20 17 11 : Fixed Windows</t>
  </si>
  <si>
    <t>W12_鋁百葉_60 x 190 cm</t>
  </si>
  <si>
    <t>304918</t>
  </si>
  <si>
    <t>排氣墩_45 x 95 cm_489361_窗_68</t>
  </si>
  <si>
    <t>排氣墩_45 x 95 cm</t>
  </si>
  <si>
    <t>489361</t>
  </si>
  <si>
    <t>衛工裝置</t>
  </si>
  <si>
    <t>M_洗手間-家用-3D_M_洗手間-家用-3D_335727_衛工裝置</t>
  </si>
  <si>
    <t>23-45 05 21 11 : Water Closets</t>
  </si>
  <si>
    <t>M_洗手間-家用-3D_M_洗手間-家用-3D</t>
  </si>
  <si>
    <t>TOTO</t>
  </si>
  <si>
    <t>335727</t>
  </si>
  <si>
    <t>40000</t>
  </si>
  <si>
    <t>M_水槽廚房-獨立型工作台_450 x 450 mm_338636_衛工裝置</t>
  </si>
  <si>
    <t>M_水槽廚房-獨立型工作台_450 x 450 mm</t>
  </si>
  <si>
    <t>338636</t>
  </si>
  <si>
    <t>M_抽水馬桶 - 沖水箱_私人 - 6.1 Lpf_805657_衛工裝置</t>
  </si>
  <si>
    <t>23-45 05 21 11 11 : Water Operated Water Closets</t>
  </si>
  <si>
    <t>M_抽水馬桶 - 沖水箱_私人 - 6.1 Lpf</t>
  </si>
  <si>
    <t>805657</t>
  </si>
  <si>
    <t>M_洗臉盆 - 橢圓形_635 mmx510 mm - 私人_805665_衛工裝置</t>
  </si>
  <si>
    <t>23-45 05 14 14 : Sinks/Lavatories</t>
  </si>
  <si>
    <t>M_洗臉盆 - 橢圓形_635 mmx510 mm - 私人</t>
  </si>
  <si>
    <t>805665</t>
  </si>
  <si>
    <t>M_浴盆_1170 mmx720 mm- 私人_805679_衛工裝置</t>
  </si>
  <si>
    <t>23-45 05 14 21 11 : Bath/Shower Units</t>
  </si>
  <si>
    <t>M_浴盆_1170 mmx720 mm- 私人</t>
  </si>
  <si>
    <t>805679</t>
  </si>
  <si>
    <t>暖風乾燥機3_乾燥機_805608_機械設備</t>
  </si>
  <si>
    <t>23-75 00 00 : Climate Control (HVAC)</t>
  </si>
  <si>
    <t>暖風乾燥機3_乾燥機</t>
  </si>
  <si>
    <t>機械設備</t>
  </si>
  <si>
    <t>805608</t>
  </si>
  <si>
    <t>消防泵浦_消防泵浦_805655_機械設備</t>
  </si>
  <si>
    <t>消防泵浦_消防泵浦</t>
  </si>
  <si>
    <t>805655</t>
  </si>
  <si>
    <t>日光燈具_NTU102_996873_燈具</t>
  </si>
  <si>
    <t>23-80 70 11 : Luminaries for Internal Lighting</t>
  </si>
  <si>
    <t>日光燈具_NTU102</t>
  </si>
  <si>
    <t>燈具</t>
  </si>
  <si>
    <t>996873</t>
  </si>
  <si>
    <t>日光燈具_NTU103_996875_燈具</t>
  </si>
  <si>
    <t>日光燈具_NTU103</t>
  </si>
  <si>
    <t>996875</t>
  </si>
  <si>
    <t>日光燈具_NTU104_1000977_燈具</t>
  </si>
  <si>
    <t>日光燈具_NTU104</t>
  </si>
  <si>
    <t>1000977</t>
  </si>
  <si>
    <t>954543_爬梯與護籠(2018欽9m)_類型 1_一般模型</t>
  </si>
  <si>
    <t>F01-Hall-01_門廳_房間</t>
  </si>
  <si>
    <t>954543</t>
  </si>
  <si>
    <t>不銹鋼爬梯護欄</t>
  </si>
  <si>
    <t>15105-01</t>
  </si>
  <si>
    <t>不銹鋼爬梯護籠</t>
  </si>
  <si>
    <t>5010504-11</t>
  </si>
  <si>
    <t>948994_爬梯與護籠(2018欽-正式版)_類型 1_一般模型</t>
  </si>
  <si>
    <t>471830_D2_D3_甲種防火門_120 x 210 cm_門_116</t>
  </si>
  <si>
    <t>n/a,n/a</t>
  </si>
  <si>
    <t>471830</t>
  </si>
  <si>
    <t>471875_SD1_SD2_鐵捲門(甲種)_150 x 250 cm_門_117</t>
  </si>
  <si>
    <t>471875</t>
  </si>
  <si>
    <t>471924_D1_鐵推門(甲種防火門)_D1_鐵推門(甲種防火門)_門_118</t>
  </si>
  <si>
    <t>471924</t>
  </si>
  <si>
    <t>472054_SD1_SD2_鐵捲門(甲種)_350 x 250 cm_門_119</t>
  </si>
  <si>
    <t>472054</t>
  </si>
  <si>
    <t>鐵捲門</t>
  </si>
  <si>
    <t>5010504-10</t>
  </si>
  <si>
    <t>488545_D6_木門_85 x 210 cm_門_6</t>
  </si>
  <si>
    <t>F01-Bedroom-03_主臥室_房間,F01-Restaurant-01_餐廳_房間</t>
  </si>
  <si>
    <t>488545</t>
  </si>
  <si>
    <t>單開木拉門</t>
  </si>
  <si>
    <t>08012-01</t>
  </si>
  <si>
    <t>2080102-01</t>
  </si>
  <si>
    <t>488546_D6_木門_85 x 210 cm_門_7</t>
  </si>
  <si>
    <t>F01-Kitchen-01_廚房_房間,F01-Restaurant-01_餐廳_房間</t>
  </si>
  <si>
    <t>488546</t>
  </si>
  <si>
    <t>488547_D9_木門_75 x 210 cm_門_8</t>
  </si>
  <si>
    <t>5_浴廁_房間,F01-Bedroom-02_臥室_房間</t>
  </si>
  <si>
    <t>488547</t>
  </si>
  <si>
    <t>單開塑膠拉門</t>
  </si>
  <si>
    <t>08014-01</t>
  </si>
  <si>
    <t>2080103-01</t>
  </si>
  <si>
    <t>488548_D9_木門_75 x 210 cm_門_9</t>
  </si>
  <si>
    <t>F01-Bedroom-03_主臥室_房間,6_浴廁_房間</t>
  </si>
  <si>
    <t>488548</t>
  </si>
  <si>
    <t>488549_D6_木門_85 x 210 cm_門_10</t>
  </si>
  <si>
    <t>F01-Bedroom-02_臥室_房間,F01_LR-01_客廳_房間</t>
  </si>
  <si>
    <t>488549</t>
  </si>
  <si>
    <t>488550_D6_木門_85 x 210 cm_門_11</t>
  </si>
  <si>
    <t>F01_LR-01_客廳_房間,F01-Bedroom-01_臥室_房間</t>
  </si>
  <si>
    <t>488550</t>
  </si>
  <si>
    <t>488559_D9_木門_75 x 210 cm_門_15</t>
  </si>
  <si>
    <t>22_浴廁_房間,F01-Bedroom-05_主臥室_房間</t>
  </si>
  <si>
    <t>488559</t>
  </si>
  <si>
    <t>488561_D6_木門_85 x 210 cm_門_16</t>
  </si>
  <si>
    <t>F01-Bedroom-07_臥室_房間,n/a</t>
  </si>
  <si>
    <t>488561</t>
  </si>
  <si>
    <t>488562_D6_木門_85 x 210 cm_門_17</t>
  </si>
  <si>
    <t>F01-Bedroom-05_主臥室_房間,n/a</t>
  </si>
  <si>
    <t>488562</t>
  </si>
  <si>
    <t>488563_D9_木門_75 x 210 cm_門_18</t>
  </si>
  <si>
    <t>19_浴廁_房間,n/a</t>
  </si>
  <si>
    <t>488563</t>
  </si>
  <si>
    <t>488565_D8A_鋁門_90 x 210 cm_門_19</t>
  </si>
  <si>
    <t>23_陽台_房間,F01-Kitchen-02_廚房_房間</t>
  </si>
  <si>
    <t>488565</t>
  </si>
  <si>
    <t>488567_D6_木門_85 x 210 cm_門_20</t>
  </si>
  <si>
    <t>F01-Restaurant-02_餐廳_房間,F01-Bedroom-06_臥室_房間</t>
  </si>
  <si>
    <t>488567</t>
  </si>
  <si>
    <t>493175_D4_不鏽鋼門(甲種防火門)_(150+79) x 250 cm_門_120</t>
  </si>
  <si>
    <t>n/a,F01-Hall-01_門廳_房間</t>
  </si>
  <si>
    <t>493175</t>
  </si>
  <si>
    <t>雙開鋁門(含天窗)</t>
  </si>
  <si>
    <t>08010-07</t>
  </si>
  <si>
    <t>2080101-07</t>
  </si>
  <si>
    <t>493241_D5_不鏽鋼門(甲種防火門)_100 x 210 cm_門_121</t>
  </si>
  <si>
    <t>F01-LR-02_客廳_房間,F01-Hall-01_門廳_房間</t>
  </si>
  <si>
    <t>493241</t>
  </si>
  <si>
    <t>493342_D6_木門_85 x 210 cm_門_122</t>
  </si>
  <si>
    <t>F01-Bedroom-04_臥室_房間,F01-Restaurant-01_餐廳_房間</t>
  </si>
  <si>
    <t>493342</t>
  </si>
  <si>
    <t>493418_D9_木門_75 x 210 cm_門_123</t>
  </si>
  <si>
    <t>3_浴廁_房間,F01-Restaurant-01_餐廳_房間</t>
  </si>
  <si>
    <t>493418</t>
  </si>
  <si>
    <t>493533_D10_木門百葉_60 x 210 cm_門_124</t>
  </si>
  <si>
    <t>F01-Bedroom-03_主臥室_房間,2_更衣室_房間</t>
  </si>
  <si>
    <t>493533</t>
  </si>
  <si>
    <t>單開鋁門</t>
  </si>
  <si>
    <t>08010-01</t>
  </si>
  <si>
    <t>2080101-01</t>
  </si>
  <si>
    <t>493644_D7A_鋁門_(85+103) x 250 cm_門_125</t>
  </si>
  <si>
    <t>F01-Kitchen-01_廚房_房間,13_陽台_房間</t>
  </si>
  <si>
    <t>493644</t>
  </si>
  <si>
    <t>不銹鋼防火門(單開)</t>
  </si>
  <si>
    <t>08020-01</t>
  </si>
  <si>
    <t>2080105-01</t>
  </si>
  <si>
    <t>495537_D6_木門_85 x 210 cm_門_126</t>
  </si>
  <si>
    <t>495537</t>
  </si>
  <si>
    <t>495538_D6_木門_85 x 210 cm_門_127</t>
  </si>
  <si>
    <t>495538</t>
  </si>
  <si>
    <t>495539_D9_木門_75 x 210 cm_門_128</t>
  </si>
  <si>
    <t>495539</t>
  </si>
  <si>
    <t>495540_D9_木門_75 x 210 cm_門_129</t>
  </si>
  <si>
    <t>495540</t>
  </si>
  <si>
    <t>495541_D6_木門_85 x 210 cm_門_130</t>
  </si>
  <si>
    <t>F01_LR-01_客廳_房間,F01_LR-01_客廳_房間</t>
  </si>
  <si>
    <t>495541</t>
  </si>
  <si>
    <t>495542_D6_木門_85 x 210 cm_門_131</t>
  </si>
  <si>
    <t>495542</t>
  </si>
  <si>
    <t>495548_D9_木門_75 x 210 cm_門_132</t>
  </si>
  <si>
    <t>495548</t>
  </si>
  <si>
    <t>495550_D6_木門_85 x 210 cm_門_133</t>
  </si>
  <si>
    <t>495550</t>
  </si>
  <si>
    <t>495551_D6_木門_85 x 210 cm_門_134</t>
  </si>
  <si>
    <t>495551</t>
  </si>
  <si>
    <t>495552_D9_木門_75 x 210 cm_門_135</t>
  </si>
  <si>
    <t>495552</t>
  </si>
  <si>
    <t>495554_D8_鋁門_90 x 210 cm_門_136</t>
  </si>
  <si>
    <t>495554</t>
  </si>
  <si>
    <t>495556_D6_木門_85 x 210 cm_門_137</t>
  </si>
  <si>
    <t>495556</t>
  </si>
  <si>
    <t>495564_D5_不鏽鋼門(甲種防火門)_100 x 210 cm_門_139</t>
  </si>
  <si>
    <t>495564</t>
  </si>
  <si>
    <t>495565_D6_木門_85 x 210 cm_門_140</t>
  </si>
  <si>
    <t>495565</t>
  </si>
  <si>
    <t>495566_D9_木門_75 x 210 cm_門_141</t>
  </si>
  <si>
    <t>495566</t>
  </si>
  <si>
    <t>495568_D10_木門百葉_60 x 210 cm_門_142</t>
  </si>
  <si>
    <t>495568</t>
  </si>
  <si>
    <t>495570_D7_鋁門_(85+103) x 235 cm_門_143</t>
  </si>
  <si>
    <t>495570</t>
  </si>
  <si>
    <t>一般門(期末特定)</t>
  </si>
  <si>
    <t>08010-08-期末</t>
  </si>
  <si>
    <t>2080101-08-期末</t>
  </si>
  <si>
    <t>498161_D5_不鏽鋼門(甲種防火門)_100 x 210 cm_門_144</t>
  </si>
  <si>
    <t>F01_LR-01_客廳_房間,F01-Hall-01_門廳_房間</t>
  </si>
  <si>
    <t>498161</t>
  </si>
  <si>
    <t>505013_D6_木門_85 x 210 cm_門_145</t>
  </si>
  <si>
    <t>505013</t>
  </si>
  <si>
    <t>505014_D6_木門_85 x 210 cm_門_146</t>
  </si>
  <si>
    <t>505014</t>
  </si>
  <si>
    <t>505015_D9_木門_75 x 210 cm_門_147</t>
  </si>
  <si>
    <t>505015</t>
  </si>
  <si>
    <t>505016_D9_木門_75 x 210 cm_門_148</t>
  </si>
  <si>
    <t>505016</t>
  </si>
  <si>
    <t>505017_D6_木門_85 x 210 cm_門_149</t>
  </si>
  <si>
    <t>505017</t>
  </si>
  <si>
    <t>505018_D6_木門_85 x 210 cm_門_150</t>
  </si>
  <si>
    <t>505018</t>
  </si>
  <si>
    <t>505024_D9_木門_75 x 210 cm_門_151</t>
  </si>
  <si>
    <t>505024</t>
  </si>
  <si>
    <t>505026_D6_木門_85 x 210 cm_門_152</t>
  </si>
  <si>
    <t>505026</t>
  </si>
  <si>
    <t>505027_D6_木門_85 x 210 cm_門_153</t>
  </si>
  <si>
    <t>505027</t>
  </si>
  <si>
    <t>505028_D9_木門_75 x 210 cm_門_154</t>
  </si>
  <si>
    <t>505028</t>
  </si>
  <si>
    <t>505030_D8_鋁門_90 x 210 cm_門_155</t>
  </si>
  <si>
    <t>505030</t>
  </si>
  <si>
    <t>505032_D6_木門_85 x 210 cm_門_156</t>
  </si>
  <si>
    <t>505032</t>
  </si>
  <si>
    <t>505038_D5_不鏽鋼門(甲種防火門)_100 x 210 cm_門_157</t>
  </si>
  <si>
    <t>505038</t>
  </si>
  <si>
    <t>505039_D6_木門_85 x 210 cm_門_158</t>
  </si>
  <si>
    <t>505039</t>
  </si>
  <si>
    <t>505040_D9_木門_75 x 210 cm_門_159</t>
  </si>
  <si>
    <t>505040</t>
  </si>
  <si>
    <t>505042_D10_木門百葉_60 x 210 cm_門_160</t>
  </si>
  <si>
    <t>505042</t>
  </si>
  <si>
    <t>505044_D7_鋁門_(85+103) x 235 cm_門_161</t>
  </si>
  <si>
    <t>505044</t>
  </si>
  <si>
    <t>505080_D5_不鏽鋼門(甲種防火門)_100 x 210 cm_門_162</t>
  </si>
  <si>
    <t>505080</t>
  </si>
  <si>
    <t>507022_D6_木門_85 x 210 cm_門_163</t>
  </si>
  <si>
    <t>507022</t>
  </si>
  <si>
    <t>507023_D6_木門_85 x 210 cm_門_164</t>
  </si>
  <si>
    <t>507023</t>
  </si>
  <si>
    <t>507024_D9_木門_75 x 210 cm_門_165</t>
  </si>
  <si>
    <t>507024</t>
  </si>
  <si>
    <t>507025_D9_木門_75 x 210 cm_門_166</t>
  </si>
  <si>
    <t>507025</t>
  </si>
  <si>
    <t>507026_D6_木門_85 x 210 cm_門_167</t>
  </si>
  <si>
    <t>507026</t>
  </si>
  <si>
    <t>507027_D6_木門_85 x 210 cm_門_168</t>
  </si>
  <si>
    <t>507027</t>
  </si>
  <si>
    <t>507032_D9_木門_75 x 210 cm_門_169</t>
  </si>
  <si>
    <t>507032</t>
  </si>
  <si>
    <t>507034_D6_木門_85 x 210 cm_門_170</t>
  </si>
  <si>
    <t>507034</t>
  </si>
  <si>
    <t>507035_D6_木門_85 x 210 cm_門_171</t>
  </si>
  <si>
    <t>507035</t>
  </si>
  <si>
    <t>507036_D9_木門_75 x 210 cm_門_172</t>
  </si>
  <si>
    <t>507036</t>
  </si>
  <si>
    <t>507038_D8_鋁門_90 x 210 cm_門_173</t>
  </si>
  <si>
    <t>507038</t>
  </si>
  <si>
    <t>507040_D6_木門_85 x 210 cm_門_174</t>
  </si>
  <si>
    <t>507040</t>
  </si>
  <si>
    <t>507045_D5_不鏽鋼門(甲種防火門)_100 x 210 cm_門_175</t>
  </si>
  <si>
    <t>507045</t>
  </si>
  <si>
    <t>507046_D6_木門_85 x 210 cm_門_176</t>
  </si>
  <si>
    <t>507046</t>
  </si>
  <si>
    <t>507047_D9_木門_75 x 210 cm_門_177</t>
  </si>
  <si>
    <t>507047</t>
  </si>
  <si>
    <t>507049_D10_木門百葉_60 x 210 cm_門_178</t>
  </si>
  <si>
    <t>507049</t>
  </si>
  <si>
    <t>507051_D7_鋁門_(85+103) x 235 cm_門_179</t>
  </si>
  <si>
    <t>507051</t>
  </si>
  <si>
    <t>507070_D5_不鏽鋼門(甲種防火門)_100 x 210 cm_門_180</t>
  </si>
  <si>
    <t>507070</t>
  </si>
  <si>
    <t>507952_D6_木門_85 x 210 cm_門_181</t>
  </si>
  <si>
    <t>507952</t>
  </si>
  <si>
    <t>507953_D6_木門_85 x 210 cm_門_182</t>
  </si>
  <si>
    <t>507953</t>
  </si>
  <si>
    <t>507954_D9_木門_75 x 210 cm_門_183</t>
  </si>
  <si>
    <t>507954</t>
  </si>
  <si>
    <t>507955_D9_木門_75 x 210 cm_門_184</t>
  </si>
  <si>
    <t>507955</t>
  </si>
  <si>
    <t>507956_D6_木門_85 x 210 cm_門_185</t>
  </si>
  <si>
    <t>507956</t>
  </si>
  <si>
    <t>507957_D6_木門_85 x 210 cm_門_186</t>
  </si>
  <si>
    <t>507957</t>
  </si>
  <si>
    <t>507962_D9_木門_75 x 210 cm_門_187</t>
  </si>
  <si>
    <t>507962</t>
  </si>
  <si>
    <t>507964_D6_木門_85 x 210 cm_門_188</t>
  </si>
  <si>
    <t>507964</t>
  </si>
  <si>
    <t>507965_D6_木門_85 x 210 cm_門_189</t>
  </si>
  <si>
    <t>507965</t>
  </si>
  <si>
    <t>507966_D9_木門_75 x 210 cm_門_190</t>
  </si>
  <si>
    <t>507966</t>
  </si>
  <si>
    <t>507968_D8_鋁門_90 x 210 cm_門_191</t>
  </si>
  <si>
    <t>507968</t>
  </si>
  <si>
    <t>507970_D6_木門_85 x 210 cm_門_192</t>
  </si>
  <si>
    <t>507970</t>
  </si>
  <si>
    <t>507975_D5_不鏽鋼門(甲種防火門)_100 x 210 cm_門_193</t>
  </si>
  <si>
    <t>507975</t>
  </si>
  <si>
    <t>507976_D6_木門_85 x 210 cm_門_194</t>
  </si>
  <si>
    <t>507976</t>
  </si>
  <si>
    <t>507977_D9_木門_75 x 210 cm_門_195</t>
  </si>
  <si>
    <t>507977</t>
  </si>
  <si>
    <t>507979_D10_木門百葉_60 x 210 cm_門_196</t>
  </si>
  <si>
    <t>507979</t>
  </si>
  <si>
    <t>507981_D7_鋁門_(85+103) x 235 cm_門_197</t>
  </si>
  <si>
    <t>507981</t>
  </si>
  <si>
    <t>508000_D5_不鏽鋼門(甲種防火門)_100 x 210 cm_門_198</t>
  </si>
  <si>
    <t>508000</t>
  </si>
  <si>
    <t>508873_D6_木門_85 x 210 cm_門_199</t>
  </si>
  <si>
    <t>508873</t>
  </si>
  <si>
    <t>508874_D6_木門_85 x 210 cm_門_200</t>
  </si>
  <si>
    <t>508874</t>
  </si>
  <si>
    <t>508875_D9_木門_75 x 210 cm_門_201</t>
  </si>
  <si>
    <t>508875</t>
  </si>
  <si>
    <t>508876_D9_木門_75 x 210 cm_門_202</t>
  </si>
  <si>
    <t>508876</t>
  </si>
  <si>
    <t>508877_D6_木門_85 x 210 cm_門_203</t>
  </si>
  <si>
    <t>508877</t>
  </si>
  <si>
    <t>508878_D6_木門_85 x 210 cm_門_204</t>
  </si>
  <si>
    <t>508878</t>
  </si>
  <si>
    <t>508883_D9_木門_75 x 210 cm_門_205</t>
  </si>
  <si>
    <t>508883</t>
  </si>
  <si>
    <t>508885_D6_木門_85 x 210 cm_門_206</t>
  </si>
  <si>
    <t>508885</t>
  </si>
  <si>
    <t>508886_D6_木門_85 x 210 cm_門_207</t>
  </si>
  <si>
    <t>508886</t>
  </si>
  <si>
    <t>508887_D9_木門_75 x 210 cm_門_208</t>
  </si>
  <si>
    <t>508887</t>
  </si>
  <si>
    <t>508889_D8_鋁門_90 x 210 cm_門_209</t>
  </si>
  <si>
    <t>508889</t>
  </si>
  <si>
    <t>508891_D6_木門_85 x 210 cm_門_210</t>
  </si>
  <si>
    <t>508891</t>
  </si>
  <si>
    <t>508896_D5_不鏽鋼門(甲種防火門)_100 x 210 cm_門_211</t>
  </si>
  <si>
    <t>508896</t>
  </si>
  <si>
    <t>508897_D6_木門_85 x 210 cm_門_212</t>
  </si>
  <si>
    <t>508897</t>
  </si>
  <si>
    <t>508898_D9_木門_75 x 210 cm_門_213</t>
  </si>
  <si>
    <t>508898</t>
  </si>
  <si>
    <t>508900_D10_木門百葉_60 x 210 cm_門_214</t>
  </si>
  <si>
    <t>508900</t>
  </si>
  <si>
    <t>508902_D7_鋁門_(85+103) x 235 cm_門_215</t>
  </si>
  <si>
    <t>508902</t>
  </si>
  <si>
    <t>508921_D5_不鏽鋼門(甲種防火門)_100 x 210 cm_門_216</t>
  </si>
  <si>
    <t>508921</t>
  </si>
  <si>
    <t>524598_D2_D3_甲種防火門_100 x 210 cm_門_217</t>
  </si>
  <si>
    <t>F01-Hall-01_門廳_房間,F01_LR-01_客廳_房間</t>
  </si>
  <si>
    <t>524598</t>
  </si>
  <si>
    <t>562875_M_小廚房 - 中等_1372 mm_特製設備</t>
  </si>
  <si>
    <t>F01-Kitchen-02_廚房_房間</t>
  </si>
  <si>
    <t>562875</t>
  </si>
  <si>
    <t>調理台</t>
  </si>
  <si>
    <t>5010306-07</t>
  </si>
  <si>
    <t>562880_M_瓦斯台 -4 單位2_0615 x 500 mm_特製設備</t>
  </si>
  <si>
    <t>2019-01-03T15:37:38</t>
  </si>
  <si>
    <t>562880</t>
  </si>
  <si>
    <t>565451_M_小廚房 - 中等_1372 mm_特製設備</t>
  </si>
  <si>
    <t>F01-Kitchen-01_廚房_房間</t>
  </si>
  <si>
    <t>565451</t>
  </si>
  <si>
    <t>565456_M_瓦斯台 -4 單位2_0615 x 500 mm_特製設備</t>
  </si>
  <si>
    <t>565456</t>
  </si>
  <si>
    <t>565457_M_小廚房 - 中等_1372 mm_特製設備</t>
  </si>
  <si>
    <t>565457</t>
  </si>
  <si>
    <t>565462_M_瓦斯台 -4 單位2_0615 x 500 mm_特製設備</t>
  </si>
  <si>
    <t>565462</t>
  </si>
  <si>
    <t>565675_M_小廚房 - 中等_1372 mm_特製設備</t>
  </si>
  <si>
    <t>565675</t>
  </si>
  <si>
    <t>565680_M_瓦斯台 -4 單位2_0615 x 500 mm_特製設備</t>
  </si>
  <si>
    <t>565680</t>
  </si>
  <si>
    <t>565681_M_小廚房 - 中等_1372 mm_特製設備</t>
  </si>
  <si>
    <t>565681</t>
  </si>
  <si>
    <t>565686_M_瓦斯台 -4 單位2_0615 x 500 mm_特製設備</t>
  </si>
  <si>
    <t>565686</t>
  </si>
  <si>
    <t>565915_M_小廚房 - 中等_1372 mm_特製設備</t>
  </si>
  <si>
    <t>565915</t>
  </si>
  <si>
    <t>565920_M_瓦斯台 -4 單位2_0615 x 500 mm_特製設備</t>
  </si>
  <si>
    <t>565920</t>
  </si>
  <si>
    <t>565921_M_小廚房 - 中等_1372 mm_特製設備</t>
  </si>
  <si>
    <t>565921</t>
  </si>
  <si>
    <t>565926_M_瓦斯台 -4 單位2_0615 x 500 mm_特製設備</t>
  </si>
  <si>
    <t>565926</t>
  </si>
  <si>
    <t>566168_M_小廚房 - 中等_1372 mm_特製設備</t>
  </si>
  <si>
    <t>566168</t>
  </si>
  <si>
    <t>566173_M_瓦斯台 -4 單位2_0615 x 500 mm_特製設備</t>
  </si>
  <si>
    <t>566173</t>
  </si>
  <si>
    <t>566174_M_小廚房 - 中等_1372 mm_特製設備</t>
  </si>
  <si>
    <t>566174</t>
  </si>
  <si>
    <t>566179_M_瓦斯台 -4 單位2_0615 x 500 mm_特製設備</t>
  </si>
  <si>
    <t>566179</t>
  </si>
  <si>
    <t>568393_M_小廚房 - 中等_1372 mm_特製設備</t>
  </si>
  <si>
    <t>568393</t>
  </si>
  <si>
    <t>568399_M_瓦斯台 -4 單位2_0615 x 500 mm_特製設備</t>
  </si>
  <si>
    <t>568399</t>
  </si>
  <si>
    <t>571832_M_小廚房 - 中等_1372 mm_特製設備</t>
  </si>
  <si>
    <t>571832</t>
  </si>
  <si>
    <t>571837_M_瓦斯台 -4 單位2_0615 x 500 mm_特製設備</t>
  </si>
  <si>
    <t>571837</t>
  </si>
  <si>
    <t>571851_M_小廚房 - 中等_1372 mm_特製設備</t>
  </si>
  <si>
    <t>571851</t>
  </si>
  <si>
    <t>571856_M_瓦斯台 -4 單位2_0615 x 500 mm_特製設備</t>
  </si>
  <si>
    <t>571856</t>
  </si>
  <si>
    <t>471957_W12_鋁百葉_60 x 190 cm_窗_130</t>
  </si>
  <si>
    <t>471957</t>
  </si>
  <si>
    <t>471992_W12_鋁百葉_60 x 190 cm_窗_131</t>
  </si>
  <si>
    <t>471992</t>
  </si>
  <si>
    <t>486128_W1_鋁窗_(50+100+50) x 145 cm_窗_132</t>
  </si>
  <si>
    <t>n/a,F01-Bedroom-01_臥室_房間</t>
  </si>
  <si>
    <t>486128</t>
  </si>
  <si>
    <t>雙開鋁窗(雙層)</t>
  </si>
  <si>
    <t>08050-01</t>
  </si>
  <si>
    <t>2090102-01</t>
  </si>
  <si>
    <t>486588_W1_鋁窗_(50+100+50) x 145 cm_窗_133</t>
  </si>
  <si>
    <t>n/a,F01-Bedroom-03_主臥室_房間</t>
  </si>
  <si>
    <t>486588</t>
  </si>
  <si>
    <t>487250_W1_鋁窗_(50+100+50) x 145 cm_窗_134</t>
  </si>
  <si>
    <t>n/a,F01-Bedroom-07_臥室_房間</t>
  </si>
  <si>
    <t>487250</t>
  </si>
  <si>
    <t>487252_W1_鋁窗_(50+100+50) x 145 cm_窗_135</t>
  </si>
  <si>
    <t>n/a,F01-Bedroom-06_臥室_房間</t>
  </si>
  <si>
    <t>487252</t>
  </si>
  <si>
    <t>488551_W3_鋁窗_200 x 190 cm_窗_3</t>
  </si>
  <si>
    <t>488551</t>
  </si>
  <si>
    <t>488552_W7_鋁窗_60 x 190 cm_窗_4</t>
  </si>
  <si>
    <t>488552</t>
  </si>
  <si>
    <t>一般鋁窗(期末特定)</t>
  </si>
  <si>
    <t>08050-02-期末</t>
  </si>
  <si>
    <t>2090102-02-期末</t>
  </si>
  <si>
    <t>488553_W8_W9_W9B_W10_鋁窗_100 x 145 cm_窗_6</t>
  </si>
  <si>
    <t>6_浴廁_房間,n/a</t>
  </si>
  <si>
    <t>488553</t>
  </si>
  <si>
    <t>488557_W6_鋁窗_50 x 190 cm_窗_8</t>
  </si>
  <si>
    <t>n/a,F01-Bedroom-05_主臥室_房間</t>
  </si>
  <si>
    <t>488557</t>
  </si>
  <si>
    <t>一般單層鋁窗</t>
  </si>
  <si>
    <t>08050-02</t>
  </si>
  <si>
    <t>單開鋁窗(單層)</t>
  </si>
  <si>
    <t>2090102-02</t>
  </si>
  <si>
    <t>488558_DW3_DW3A_DW4_DW4A_落地鋁門窗_120 x 250 cm_窗_9</t>
  </si>
  <si>
    <t>25_陽台_房間,F01-Bedroom-05_主臥室_房間</t>
  </si>
  <si>
    <t>488558</t>
  </si>
  <si>
    <t>488560_W6_鋁窗_50 x 190 cm_窗_13</t>
  </si>
  <si>
    <t>n/a,22_浴廁_房間</t>
  </si>
  <si>
    <t>488560</t>
  </si>
  <si>
    <t>488564_W4_W5_W5A_鋁窗_80 x 95 cm_窗_14</t>
  </si>
  <si>
    <t>19_浴廁_房間,23_陽台_房間</t>
  </si>
  <si>
    <t>488564</t>
  </si>
  <si>
    <t>488566_DW2_落地鋁門窗_200 x 200 cm_窗_15</t>
  </si>
  <si>
    <t>F01-Kitchen-02_廚房_房間,F01-Restaurant-02_餐廳_房間</t>
  </si>
  <si>
    <t>488566</t>
  </si>
  <si>
    <t>488568_W4_W5_W5A_鋁窗_120 x 60 cm_窗_20</t>
  </si>
  <si>
    <t>n/a,F01-Kitchen-02_廚房_房間</t>
  </si>
  <si>
    <t>488568</t>
  </si>
  <si>
    <t>488569_W7_鋁窗_60 x 190 cm_窗_21</t>
  </si>
  <si>
    <t>488569</t>
  </si>
  <si>
    <t>488570_W2_鋁窗_240 x 190 cm_窗_23</t>
  </si>
  <si>
    <t>n/a,F01-LR-02_客廳_房間</t>
  </si>
  <si>
    <t>488570</t>
  </si>
  <si>
    <t>488571_DW3_DW3A_DW4_DW4A_落地鋁門窗_150 x 250 cm_窗_24</t>
  </si>
  <si>
    <t>F01-Bedroom-02_臥室_房間,12_陽台_房間</t>
  </si>
  <si>
    <t>488571</t>
  </si>
  <si>
    <t>488573_W8_W9_W9B_W10_鋁窗_150 x 145 cm_窗_26</t>
  </si>
  <si>
    <t>13_陽台_房間,F01-Bedroom-04_臥室_房間</t>
  </si>
  <si>
    <t>488573</t>
  </si>
  <si>
    <t>493128_DW1_DW5_落地鋁門窗_240 x 250 cm_窗_136</t>
  </si>
  <si>
    <t>F01_LR-01_客廳_房間,24_陽台_房間</t>
  </si>
  <si>
    <t>493128</t>
  </si>
  <si>
    <t>493475_W8_W9_W9B_W10_鋁窗_120 x 145 cm_窗_137</t>
  </si>
  <si>
    <t>F01-Bedroom-03_主臥室_房間,n/a</t>
  </si>
  <si>
    <t>493475</t>
  </si>
  <si>
    <t>493584_W6_鋁窗_50 x 190 cm_窗_138</t>
  </si>
  <si>
    <t>n/a,2_更衣室_房間</t>
  </si>
  <si>
    <t>493584</t>
  </si>
  <si>
    <t>495349_W1_鋁窗_(50+100+50) x 145 cm_窗_139</t>
  </si>
  <si>
    <t>495349</t>
  </si>
  <si>
    <t>495396_W1_鋁窗_(50+100+50) x 145 cm_窗_140</t>
  </si>
  <si>
    <t>495396</t>
  </si>
  <si>
    <t>495443_W1_鋁窗_(50+100+50) x 145 cm_窗_141</t>
  </si>
  <si>
    <t>495443</t>
  </si>
  <si>
    <t>495444_W1_鋁窗_(50+100+50) x 145 cm_窗_142</t>
  </si>
  <si>
    <t>495444</t>
  </si>
  <si>
    <t>495543_W3_鋁窗_200 x 190 cm_窗_143</t>
  </si>
  <si>
    <t>495543</t>
  </si>
  <si>
    <t>495544_W7_鋁窗_60 x 190 cm_窗_144</t>
  </si>
  <si>
    <t>495544</t>
  </si>
  <si>
    <t>495545_W8_W9_W9B_W10_鋁窗_100 x 145 cm_窗_145</t>
  </si>
  <si>
    <t>495545</t>
  </si>
  <si>
    <t>495546_W6_鋁窗_50 x 190 cm_窗_146</t>
  </si>
  <si>
    <t>495546</t>
  </si>
  <si>
    <t>495547_DW3_DW3A_DW4_DW4A_落地鋁門窗_120 x 235 cm_窗_147</t>
  </si>
  <si>
    <t>495547</t>
  </si>
  <si>
    <t>495549_W6_鋁窗_50 x 190 cm_窗_148</t>
  </si>
  <si>
    <t>495549</t>
  </si>
  <si>
    <t>495553_W4_W5_W5A_鋁窗_80 x 95 cm_窗_149</t>
  </si>
  <si>
    <t>495553</t>
  </si>
  <si>
    <t>495555_DW2_落地鋁門窗_200 x 200 cm_窗_150</t>
  </si>
  <si>
    <t>495555</t>
  </si>
  <si>
    <t>495557_W4_W5_W5A_鋁窗_120 x 60 cm_窗_151</t>
  </si>
  <si>
    <t>495557</t>
  </si>
  <si>
    <t>495558_W7_鋁窗_60 x 190 cm_窗_152</t>
  </si>
  <si>
    <t>495558</t>
  </si>
  <si>
    <t>495559_W2_鋁窗_240 x 190 cm_窗_153</t>
  </si>
  <si>
    <t>495559</t>
  </si>
  <si>
    <t>495560_DW3_DW3A_DW4_DW4A_落地鋁門窗_150 x 235 cm_窗_154</t>
  </si>
  <si>
    <t>495560</t>
  </si>
  <si>
    <t>495561_W8_W9_W9B_W10_鋁窗_150 x 145 cm_窗_155</t>
  </si>
  <si>
    <t>495561</t>
  </si>
  <si>
    <t>495567_DW3_DW3A_DW4_DW4A_落地鋁門窗_120 x 235 cm_窗_157</t>
  </si>
  <si>
    <t>495567</t>
  </si>
  <si>
    <t>495569_W6_鋁窗_50 x 190 cm_窗_158</t>
  </si>
  <si>
    <t>495569</t>
  </si>
  <si>
    <t>497540_W11_鋁窗_100 x 150 cm_窗_159</t>
  </si>
  <si>
    <t>n/a,24_陽台_房間</t>
  </si>
  <si>
    <t>497540</t>
  </si>
  <si>
    <t>504857_W1_鋁窗_(50+100+50) x 145 cm_窗_160</t>
  </si>
  <si>
    <t>504857</t>
  </si>
  <si>
    <t>504896_W1_鋁窗_(50+100+50) x 145 cm_窗_161</t>
  </si>
  <si>
    <t>504896</t>
  </si>
  <si>
    <t>504935_W1_鋁窗_(50+100+50) x 145 cm_窗_162</t>
  </si>
  <si>
    <t>504935</t>
  </si>
  <si>
    <t>504936_W1_鋁窗_(50+100+50) x 145 cm_窗_163</t>
  </si>
  <si>
    <t>504936</t>
  </si>
  <si>
    <t>505019_W3_鋁窗_200 x 190 cm_窗_164</t>
  </si>
  <si>
    <t>505019</t>
  </si>
  <si>
    <t>505021_W8_W9_W9B_W10_鋁窗_100 x 145 cm_窗_166</t>
  </si>
  <si>
    <t>505021</t>
  </si>
  <si>
    <t>505022_W6_鋁窗_50 x 190 cm_窗_167</t>
  </si>
  <si>
    <t>505022</t>
  </si>
  <si>
    <t>505023_DW3_DW3A_DW4_DW4A_落地鋁門窗_120 x 235 cm_窗_168</t>
  </si>
  <si>
    <t>505023</t>
  </si>
  <si>
    <t>505025_W6_鋁窗_50 x 190 cm_窗_169</t>
  </si>
  <si>
    <t>505025</t>
  </si>
  <si>
    <t>505029_W4_W5_W5A_鋁窗_80 x 95 cm_窗_170</t>
  </si>
  <si>
    <t>505029</t>
  </si>
  <si>
    <t>505031_DW2_落地鋁門窗_200 x 200 cm_窗_171</t>
  </si>
  <si>
    <t>505031</t>
  </si>
  <si>
    <t>505033_W4_W5_W5A_鋁窗_120 x 60 cm_窗_172</t>
  </si>
  <si>
    <t>505033</t>
  </si>
  <si>
    <t>505035_W2_鋁窗_240 x 190 cm_窗_174</t>
  </si>
  <si>
    <t>505035</t>
  </si>
  <si>
    <t>505036_DW3_DW3A_DW4_DW4A_落地鋁門窗_150 x 235 cm_窗_175</t>
  </si>
  <si>
    <t>505036</t>
  </si>
  <si>
    <t>505037_W8_W9_W9B_W10_鋁窗_150 x 145 cm_窗_176</t>
  </si>
  <si>
    <t>505037</t>
  </si>
  <si>
    <t>505041_DW3_DW3A_DW4_DW4A_落地鋁門窗_120 x 235 cm_窗_177</t>
  </si>
  <si>
    <t>505041</t>
  </si>
  <si>
    <t>505043_W6_鋁窗_50 x 190 cm_窗_178</t>
  </si>
  <si>
    <t>505043</t>
  </si>
  <si>
    <t>506079_DW3_DW3A_DW4_DW4A_落地鋁門窗_120 x 235 cm_窗_180</t>
  </si>
  <si>
    <t>F01-Bedroom-01_臥室_房間,n/a</t>
  </si>
  <si>
    <t>506079</t>
  </si>
  <si>
    <t>506163_DW1_DW5_落地鋁門窗_300 x 235 cm_窗_181</t>
  </si>
  <si>
    <t>24_陽台_房間,n/a</t>
  </si>
  <si>
    <t>506163</t>
  </si>
  <si>
    <t>08010-05</t>
  </si>
  <si>
    <t>2080101-05</t>
  </si>
  <si>
    <t>506244_DW3_DW3A_DW4_DW4A_落地鋁門窗_120 x 235 cm_窗_182</t>
  </si>
  <si>
    <t>506244</t>
  </si>
  <si>
    <t>506866_W1_鋁窗_(50+100+50) x 145 cm_窗_183</t>
  </si>
  <si>
    <t>506866</t>
  </si>
  <si>
    <t>506905_W1_鋁窗_(50+100+50) x 145 cm_窗_184</t>
  </si>
  <si>
    <t>506905</t>
  </si>
  <si>
    <t>506944_W1_鋁窗_(50+100+50) x 145 cm_窗_185</t>
  </si>
  <si>
    <t>506944</t>
  </si>
  <si>
    <t>506945_W1_鋁窗_(50+100+50) x 145 cm_窗_186</t>
  </si>
  <si>
    <t>506945</t>
  </si>
  <si>
    <t>507028_W3_鋁窗_200 x 190 cm_窗_187</t>
  </si>
  <si>
    <t>507028</t>
  </si>
  <si>
    <t>507029_W8_W9_W9B_W10_鋁窗_100 x 145 cm_窗_188</t>
  </si>
  <si>
    <t>507029</t>
  </si>
  <si>
    <t>507030_W6_鋁窗_50 x 190 cm_窗_189</t>
  </si>
  <si>
    <t>507030</t>
  </si>
  <si>
    <t>507031_DW3_DW3A_DW4_DW4A_落地鋁門窗_120 x 235 cm_窗_190</t>
  </si>
  <si>
    <t>507031</t>
  </si>
  <si>
    <t>507033_W6_鋁窗_50 x 190 cm_窗_191</t>
  </si>
  <si>
    <t>507033</t>
  </si>
  <si>
    <t>507037_W4_W5_W5A_鋁窗_80 x 95 cm_窗_192</t>
  </si>
  <si>
    <t>507037</t>
  </si>
  <si>
    <t>507039_DW2_落地鋁門窗_200 x 200 cm_窗_193</t>
  </si>
  <si>
    <t>507039</t>
  </si>
  <si>
    <t>507041_W4_W5_W5A_鋁窗_120 x 60 cm_窗_194</t>
  </si>
  <si>
    <t>507041</t>
  </si>
  <si>
    <t>507042_W2_鋁窗_240 x 190 cm_窗_195</t>
  </si>
  <si>
    <t>507042</t>
  </si>
  <si>
    <t>507043_DW3_DW3A_DW4_DW4A_落地鋁門窗_150 x 235 cm_窗_196</t>
  </si>
  <si>
    <t>507043</t>
  </si>
  <si>
    <t>507044_W8_W9_W9B_W10_鋁窗_150 x 145 cm_窗_197</t>
  </si>
  <si>
    <t>507044</t>
  </si>
  <si>
    <t>507048_DW3_DW3A_DW4_DW4A_落地鋁門窗_120 x 235 cm_窗_198</t>
  </si>
  <si>
    <t>507048</t>
  </si>
  <si>
    <t>507050_W6_鋁窗_50 x 190 cm_窗_199</t>
  </si>
  <si>
    <t>507050</t>
  </si>
  <si>
    <t>507122_DW3_DW3A_DW4_DW4A_落地鋁門窗_120 x 235 cm_窗_200</t>
  </si>
  <si>
    <t>507122</t>
  </si>
  <si>
    <t>507123_DW1_DW5_落地鋁門窗_300 x 235 cm_窗_201</t>
  </si>
  <si>
    <t>507123</t>
  </si>
  <si>
    <t>507124_DW3_DW3A_DW4_DW4A_落地鋁門窗_120 x 235 cm_窗_202</t>
  </si>
  <si>
    <t>507124</t>
  </si>
  <si>
    <t>507796_W1_鋁窗_(50+100+50) x 145 cm_窗_203</t>
  </si>
  <si>
    <t>507796</t>
  </si>
  <si>
    <t>507835_W1_鋁窗_(50+100+50) x 145 cm_窗_204</t>
  </si>
  <si>
    <t>507835</t>
  </si>
  <si>
    <t>507874_W1_鋁窗_(50+100+50) x 145 cm_窗_205</t>
  </si>
  <si>
    <t>507874</t>
  </si>
  <si>
    <t>507875_W1_鋁窗_(50+100+50) x 145 cm_窗_206</t>
  </si>
  <si>
    <t>507875</t>
  </si>
  <si>
    <t>507958_W3_鋁窗_200 x 190 cm_窗_207</t>
  </si>
  <si>
    <t>507958</t>
  </si>
  <si>
    <t>507959_W8_W9_W9B_W10_鋁窗_100 x 145 cm_窗_208</t>
  </si>
  <si>
    <t>507959</t>
  </si>
  <si>
    <t>507960_W6_鋁窗_50 x 190 cm_窗_209</t>
  </si>
  <si>
    <t>507960</t>
  </si>
  <si>
    <t>507961_DW3_DW3A_DW4_DW4A_落地鋁門窗_120 x 235 cm_窗_210</t>
  </si>
  <si>
    <t>507961</t>
  </si>
  <si>
    <t>507963_W6_鋁窗_50 x 190 cm_窗_211</t>
  </si>
  <si>
    <t>507963</t>
  </si>
  <si>
    <t>507967_W4_W5_W5A_鋁窗_80 x 95 cm_窗_212</t>
  </si>
  <si>
    <t>507967</t>
  </si>
  <si>
    <t>507969_DW2_落地鋁門窗_200 x 200 cm_窗_213</t>
  </si>
  <si>
    <t>507969</t>
  </si>
  <si>
    <t>507971_W4_W5_W5A_鋁窗_120 x 60 cm_窗_214</t>
  </si>
  <si>
    <t>507971</t>
  </si>
  <si>
    <t>507972_W2_鋁窗_240 x 190 cm_窗_215</t>
  </si>
  <si>
    <t>507972</t>
  </si>
  <si>
    <t>507973_DW3_DW3A_DW4_DW4A_落地鋁門窗_150 x 235 cm_窗_216</t>
  </si>
  <si>
    <t>507973</t>
  </si>
  <si>
    <t>507974_W8_W9_W9B_W10_鋁窗_150 x 145 cm_窗_217</t>
  </si>
  <si>
    <t>507974</t>
  </si>
  <si>
    <t>507978_DW3_DW3A_DW4_DW4A_落地鋁門窗_120 x 235 cm_窗_218</t>
  </si>
  <si>
    <t>507978</t>
  </si>
  <si>
    <t>507980_W6_鋁窗_50 x 190 cm_窗_219</t>
  </si>
  <si>
    <t>507980</t>
  </si>
  <si>
    <t>508052_DW3_DW3A_DW4_DW4A_落地鋁門窗_120 x 235 cm_窗_220</t>
  </si>
  <si>
    <t>508052</t>
  </si>
  <si>
    <t>508053_DW1_DW5_落地鋁門窗_300 x 235 cm_窗_221</t>
  </si>
  <si>
    <t>508053</t>
  </si>
  <si>
    <t>508054_DW3_DW3A_DW4_DW4A_落地鋁門窗_120 x 235 cm_窗_222</t>
  </si>
  <si>
    <t>508054</t>
  </si>
  <si>
    <t>508717_W1_鋁窗_(50+100+50) x 145 cm_窗_223</t>
  </si>
  <si>
    <t>508717</t>
  </si>
  <si>
    <t>508756_W1_鋁窗_(50+100+50) x 145 cm_窗_224</t>
  </si>
  <si>
    <t>508756</t>
  </si>
  <si>
    <t>508795_W1_鋁窗_(50+100+50) x 145 cm_窗_225</t>
  </si>
  <si>
    <t>508795</t>
  </si>
  <si>
    <t>508796_W1_鋁窗_(50+100+50) x 145 cm_窗_226</t>
  </si>
  <si>
    <t>508796</t>
  </si>
  <si>
    <t>508879_W3_鋁窗_200 x 190 cm_窗_227</t>
  </si>
  <si>
    <t>508879</t>
  </si>
  <si>
    <t>508880_W8_W9_W9B_W10_鋁窗_100 x 145 cm_窗_228</t>
  </si>
  <si>
    <t>508880</t>
  </si>
  <si>
    <t>508881_W6_鋁窗_50 x 190 cm_窗_229</t>
  </si>
  <si>
    <t>508881</t>
  </si>
  <si>
    <t>508882_DW3_DW3A_DW4_DW4A_落地鋁門窗_120 x 235 cm_窗_230</t>
  </si>
  <si>
    <t>508882</t>
  </si>
  <si>
    <t>508884_W6_鋁窗_50 x 190 cm_窗_231</t>
  </si>
  <si>
    <t>508884</t>
  </si>
  <si>
    <t>508888_W4_W5_W5A_鋁窗_80 x 95 cm_窗_232</t>
  </si>
  <si>
    <t>508888</t>
  </si>
  <si>
    <t>508890_DW2_落地鋁門窗_200 x 200 cm_窗_233</t>
  </si>
  <si>
    <t>508890</t>
  </si>
  <si>
    <t>508892_W4_W5_W5A_鋁窗_120 x 60 cm_窗_234</t>
  </si>
  <si>
    <t>508892</t>
  </si>
  <si>
    <t>508893_W2_鋁窗_240 x 190 cm_窗_235</t>
  </si>
  <si>
    <t>508893</t>
  </si>
  <si>
    <t>508894_DW3_DW3A_DW4_DW4A_落地鋁門窗_150 x 235 cm_窗_236</t>
  </si>
  <si>
    <t>508894</t>
  </si>
  <si>
    <t>508895_W8_W9_W9B_W10_鋁窗_150 x 145 cm_窗_237</t>
  </si>
  <si>
    <t>508895</t>
  </si>
  <si>
    <t>508899_DW3_DW3A_DW4_DW4A_落地鋁門窗_120 x 235 cm_窗_238</t>
  </si>
  <si>
    <t>508899</t>
  </si>
  <si>
    <t>508901_W6_鋁窗_50 x 190 cm_窗_239</t>
  </si>
  <si>
    <t>508901</t>
  </si>
  <si>
    <t>508973_DW3_DW3A_DW4_DW4A_落地鋁門窗_120 x 235 cm_窗_240</t>
  </si>
  <si>
    <t>508973</t>
  </si>
  <si>
    <t>508974_DW1_DW5_落地鋁門窗_300 x 235 cm_窗_241</t>
  </si>
  <si>
    <t>508974</t>
  </si>
  <si>
    <t>508975_DW3_DW3A_DW4_DW4A_落地鋁門窗_120 x 235 cm_窗_242</t>
  </si>
  <si>
    <t>508975</t>
  </si>
  <si>
    <t>514314_排氣墩_45 x 95 cm_窗_243</t>
  </si>
  <si>
    <t>22_浴廁_房間,n/a</t>
  </si>
  <si>
    <t>514314</t>
  </si>
  <si>
    <t>514740_排氣墩_45 x 95 cm_窗_244</t>
  </si>
  <si>
    <t>514740</t>
  </si>
  <si>
    <t>514825_排氣墩_45 x 95 cm_窗_245</t>
  </si>
  <si>
    <t>2_更衣室_房間,3_浴廁_房間</t>
  </si>
  <si>
    <t>514825</t>
  </si>
  <si>
    <t>514908_排氣墩_45 x 95 cm_窗_246</t>
  </si>
  <si>
    <t>23_陽台_房間,19_浴廁_房間</t>
  </si>
  <si>
    <t>514908</t>
  </si>
  <si>
    <t>515479_排氣墩_45 x 95 cm_窗_247</t>
  </si>
  <si>
    <t>515479</t>
  </si>
  <si>
    <t>524649_W8_W9_W9B_W10_鋁窗_120 x 145 cm_窗_248</t>
  </si>
  <si>
    <t>F01-Hall-01_門廳_房間,F01-Hall-01_門廳_房間</t>
  </si>
  <si>
    <t>524649</t>
  </si>
  <si>
    <t>525185_W8_W9_W9B_W10_鋁窗_120 x 145 cm_窗_249</t>
  </si>
  <si>
    <t>525185</t>
  </si>
  <si>
    <t>525264_W12_鋁百葉_60 x 190 cm_窗_250</t>
  </si>
  <si>
    <t>n/a,F01-Bedroom-04_臥室_房間</t>
  </si>
  <si>
    <t>525264</t>
  </si>
  <si>
    <t>562879_M_水槽廚房-獨立型工作台_450 x 450 mm_衛工裝置_104</t>
  </si>
  <si>
    <t>562879</t>
  </si>
  <si>
    <t>562884_M_洗手間-家用-3D_M_洗手間-家用-3D_衛工裝置_108</t>
  </si>
  <si>
    <t>562884</t>
  </si>
  <si>
    <t>馬桶</t>
  </si>
  <si>
    <t>11030-20</t>
  </si>
  <si>
    <t>5020303-16</t>
  </si>
  <si>
    <t>562885_M_洗手間-家用-3D_M_洗手間-家用-3D_衛工裝置_109</t>
  </si>
  <si>
    <t>562885</t>
  </si>
  <si>
    <t>浴缸</t>
  </si>
  <si>
    <t>11030-40</t>
  </si>
  <si>
    <t>5020303-15</t>
  </si>
  <si>
    <t>565455_M_水槽廚房-獨立型工作台_450 x 450 mm_衛工裝置_129</t>
  </si>
  <si>
    <t>565455</t>
  </si>
  <si>
    <t>565461_M_水槽廚房-獨立型工作台_450 x 450 mm_衛工裝置_130</t>
  </si>
  <si>
    <t>565461</t>
  </si>
  <si>
    <t>565463_M_洗手間-家用-3D_M_洗手間-家用-3D_衛工裝置_131</t>
  </si>
  <si>
    <t>565463</t>
  </si>
  <si>
    <t>565464_M_洗手間-家用-3D_M_洗手間-家用-3D_衛工裝置_132</t>
  </si>
  <si>
    <t>565464</t>
  </si>
  <si>
    <t>565465_M_洗手間-家用-3D_M_洗手間-家用-3D_衛工裝置_133</t>
  </si>
  <si>
    <t>565465</t>
  </si>
  <si>
    <t>565466_M_洗手間-家用-3D_M_洗手間-家用-3D_衛工裝置_134</t>
  </si>
  <si>
    <t>565466</t>
  </si>
  <si>
    <t>565467_M_洗手間-家用-3D_M_洗手間-家用-3D_衛工裝置_135</t>
  </si>
  <si>
    <t>565467</t>
  </si>
  <si>
    <t>565679_M_水槽廚房-獨立型工作台_450 x 450 mm_衛工裝置_147</t>
  </si>
  <si>
    <t>565679</t>
  </si>
  <si>
    <t>565685_M_水槽廚房-獨立型工作台_450 x 450 mm_衛工裝置_148</t>
  </si>
  <si>
    <t>565685</t>
  </si>
  <si>
    <t>565687_M_洗手間-家用-3D_M_洗手間-家用-3D_衛工裝置_149</t>
  </si>
  <si>
    <t>565687</t>
  </si>
  <si>
    <t>565688_M_洗手間-家用-3D_M_洗手間-家用-3D_衛工裝置_150</t>
  </si>
  <si>
    <t>565688</t>
  </si>
  <si>
    <t>565689_M_洗手間-家用-3D_M_洗手間-家用-3D_衛工裝置_151</t>
  </si>
  <si>
    <t>565689</t>
  </si>
  <si>
    <t>565690_M_洗手間-家用-3D_M_洗手間-家用-3D_衛工裝置_152</t>
  </si>
  <si>
    <t>565690</t>
  </si>
  <si>
    <t>565691_M_洗手間-家用-3D_M_洗手間-家用-3D_衛工裝置_153</t>
  </si>
  <si>
    <t>565691</t>
  </si>
  <si>
    <t>565919_M_水槽廚房-獨立型工作台_450 x 450 mm_衛工裝置_165</t>
  </si>
  <si>
    <t>565919</t>
  </si>
  <si>
    <t>565925_M_水槽廚房-獨立型工作台_450 x 450 mm_衛工裝置_166</t>
  </si>
  <si>
    <t>565925</t>
  </si>
  <si>
    <t>565927_M_洗手間-家用-3D_M_洗手間-家用-3D_衛工裝置_167</t>
  </si>
  <si>
    <t>565927</t>
  </si>
  <si>
    <t>565928_M_洗手間-家用-3D_M_洗手間-家用-3D_衛工裝置_168</t>
  </si>
  <si>
    <t>565928</t>
  </si>
  <si>
    <t>565929_M_洗手間-家用-3D_M_洗手間-家用-3D_衛工裝置_169</t>
  </si>
  <si>
    <t>565929</t>
  </si>
  <si>
    <t>565930_M_洗手間-家用-3D_M_洗手間-家用-3D_衛工裝置_170</t>
  </si>
  <si>
    <t>565930</t>
  </si>
  <si>
    <t>565931_M_洗手間-家用-3D_M_洗手間-家用-3D_衛工裝置_171</t>
  </si>
  <si>
    <t>565931</t>
  </si>
  <si>
    <t>566172_M_水槽廚房-獨立型工作台_450 x 450 mm_衛工裝置_183</t>
  </si>
  <si>
    <t>566172</t>
  </si>
  <si>
    <t>566178_M_水槽廚房-獨立型工作台_450 x 450 mm_衛工裝置_184</t>
  </si>
  <si>
    <t>566178</t>
  </si>
  <si>
    <t>566180_M_洗手間-家用-3D_M_洗手間-家用-3D_衛工裝置_185</t>
  </si>
  <si>
    <t>566180</t>
  </si>
  <si>
    <t>566181_M_洗手間-家用-3D_M_洗手間-家用-3D_衛工裝置_186</t>
  </si>
  <si>
    <t>566181</t>
  </si>
  <si>
    <t>566182_M_洗手間-家用-3D_M_洗手間-家用-3D_衛工裝置_187</t>
  </si>
  <si>
    <t>566182</t>
  </si>
  <si>
    <t>566183_M_洗手間-家用-3D_M_洗手間-家用-3D_衛工裝置_188</t>
  </si>
  <si>
    <t>566183</t>
  </si>
  <si>
    <t>566184_M_洗手間-家用-3D_M_洗手間-家用-3D_衛工裝置_189</t>
  </si>
  <si>
    <t>566184</t>
  </si>
  <si>
    <t>567422_M_洗手間-家用-3D_M_洗手間-家用-3D_衛工裝置_194</t>
  </si>
  <si>
    <t>567422</t>
  </si>
  <si>
    <t>567871_M_洗手間-家用-3D_M_洗手間-家用-3D_衛工裝置_197</t>
  </si>
  <si>
    <t>567871</t>
  </si>
  <si>
    <t>568160_M_洗手間-家用-3D_M_洗手間-家用-3D_衛工裝置_200</t>
  </si>
  <si>
    <t>568160</t>
  </si>
  <si>
    <t>568398_M_水槽廚房-獨立型工作台_450 x 450 mm_衛工裝置_202</t>
  </si>
  <si>
    <t>568398</t>
  </si>
  <si>
    <t>571836_M_水槽廚房-獨立型工作台_450 x 450 mm_衛工裝置_205</t>
  </si>
  <si>
    <t>571836</t>
  </si>
  <si>
    <t>571838_M_洗手間-家用-3D_M_洗手間-家用-3D_衛工裝置_206</t>
  </si>
  <si>
    <t>571838</t>
  </si>
  <si>
    <t>571839_M_洗手間-家用-3D_M_洗手間-家用-3D_衛工裝置_207</t>
  </si>
  <si>
    <t>571839</t>
  </si>
  <si>
    <t>571843_M_洗手間-家用-3D_M_洗手間-家用-3D_衛工裝置_211</t>
  </si>
  <si>
    <t>571843</t>
  </si>
  <si>
    <t>571846_M_洗手間-家用-3D_M_洗手間-家用-3D_衛工裝置_214</t>
  </si>
  <si>
    <t>571846</t>
  </si>
  <si>
    <t>571849_M_洗手間-家用-3D_M_洗手間-家用-3D_衛工裝置_217</t>
  </si>
  <si>
    <t>571849</t>
  </si>
  <si>
    <t>571855_M_水槽廚房-獨立型工作台_450 x 450 mm_衛工裝置_219</t>
  </si>
  <si>
    <t>571855</t>
  </si>
  <si>
    <t>937382_M_洗臉盆 - 橢圓形_635 mmx510 mm - 私人_衛工裝置_232</t>
  </si>
  <si>
    <t>937382</t>
  </si>
  <si>
    <t>938167_M_洗臉盆 - 橢圓形_635 mmx510 mm - 私人_衛工裝置_279</t>
  </si>
  <si>
    <t>938167</t>
  </si>
  <si>
    <t>938175_M_浴盆_1170 mmx720 mm- 私人_衛工裝置_286</t>
  </si>
  <si>
    <t>938175</t>
  </si>
  <si>
    <t>938176_M_抽水馬桶 - 沖水箱_私人 - 6.1 Lpf_衛工裝置_287</t>
  </si>
  <si>
    <t>938176</t>
  </si>
  <si>
    <t>938177_M_洗臉盆 - 橢圓形_635 mmx510 mm - 私人_衛工裝置_288</t>
  </si>
  <si>
    <t>938177</t>
  </si>
  <si>
    <t>935786_暖風乾燥機3_乾燥機_機械設備_3</t>
  </si>
  <si>
    <t>2019-01-03T15:37:39</t>
  </si>
  <si>
    <t>935786</t>
  </si>
  <si>
    <t>935789_暖風乾燥機3_乾燥機_機械設備_4</t>
  </si>
  <si>
    <t>935789</t>
  </si>
  <si>
    <t>935824_暖風乾燥機3_乾燥機_機械設備_5</t>
  </si>
  <si>
    <t>6_間距_空間</t>
  </si>
  <si>
    <t>935824</t>
  </si>
  <si>
    <t>939999_消防泵浦_消防泵浦_機械設備_29</t>
  </si>
  <si>
    <t>939999</t>
  </si>
  <si>
    <t>997871_日光燈具_NTU102_燈具_31</t>
  </si>
  <si>
    <t>2_大兒子書房_空間</t>
  </si>
  <si>
    <t>997871</t>
  </si>
  <si>
    <t>998153_日光燈具_NTU102_燈具_32</t>
  </si>
  <si>
    <t>998153</t>
  </si>
  <si>
    <t>998463_日光燈具_NTU102_燈具_33</t>
  </si>
  <si>
    <t>998463</t>
  </si>
  <si>
    <t>998863_日光燈具_NTU102_燈具_34</t>
  </si>
  <si>
    <t>998863</t>
  </si>
  <si>
    <t>999499_日光燈具_NTU103_燈具_35</t>
  </si>
  <si>
    <t>999499</t>
  </si>
  <si>
    <t>999866_日光燈具_NTU103_燈具_36</t>
  </si>
  <si>
    <t>999866</t>
  </si>
  <si>
    <t>1001718_日光燈具_NTU104_燈具_37</t>
  </si>
  <si>
    <t>3_間距_空間</t>
  </si>
  <si>
    <t>1001718</t>
  </si>
  <si>
    <t>1002288_日光燈具_NTU104_燈具_38</t>
  </si>
  <si>
    <t>1002288</t>
  </si>
  <si>
    <t>1002548_日光燈具_NTU104_燈具_39</t>
  </si>
  <si>
    <t>1002548</t>
  </si>
  <si>
    <t>1002888_日光燈具_NTU104_燈具_40</t>
  </si>
  <si>
    <t>4_間距_空間</t>
  </si>
  <si>
    <t>1002888</t>
  </si>
  <si>
    <t>1003450_日光燈具_NTU102_燈具_41</t>
  </si>
  <si>
    <t>1_大兒子臥室_空間</t>
  </si>
  <si>
    <t>1003450</t>
  </si>
  <si>
    <t>1003488_日光燈具_NTU102_燈具_42</t>
  </si>
  <si>
    <t>1003488</t>
  </si>
  <si>
    <t>1003788_日光燈具_NTU102_燈具_43</t>
  </si>
  <si>
    <t>1003788</t>
  </si>
  <si>
    <t>1004038_日光燈具_NTU102_燈具_44</t>
  </si>
  <si>
    <t>1004038</t>
  </si>
  <si>
    <t>1004410_日光燈具_NTU103_燈具_45</t>
  </si>
  <si>
    <t>8_間距_空間</t>
  </si>
  <si>
    <t>1004410</t>
  </si>
  <si>
    <t>1004444_日光燈具_NTU103_燈具_46</t>
  </si>
  <si>
    <t>1004444</t>
  </si>
  <si>
    <t>1004774_日光燈具_NTU103_燈具_47</t>
  </si>
  <si>
    <t>5_主臥室空間_空間</t>
  </si>
  <si>
    <t>1004774</t>
  </si>
  <si>
    <t>1005244_日光燈具_NTU103_燈具_48</t>
  </si>
  <si>
    <t>1005244</t>
  </si>
  <si>
    <t>1005604_日光燈具_NTU103_燈具_49</t>
  </si>
  <si>
    <t>1005604</t>
  </si>
  <si>
    <t>1005994_日光燈具_NTU103_燈具_50</t>
  </si>
  <si>
    <t>1005994</t>
  </si>
  <si>
    <t>1006446_日光燈具_NTU102_燈具_51</t>
  </si>
  <si>
    <t>1006446</t>
  </si>
  <si>
    <t>作者</t>
  </si>
  <si>
    <t>郭榮欽</t>
  </si>
  <si>
    <t>Autodesk.Revit.DB.Parameter</t>
  </si>
  <si>
    <t>-1019005</t>
  </si>
  <si>
    <t>品類</t>
  </si>
  <si>
    <t>-1140363</t>
  </si>
  <si>
    <t>客戶名稱</t>
  </si>
  <si>
    <t>工程資訊模擬與管理研究中心</t>
  </si>
  <si>
    <t>-1006319</t>
  </si>
  <si>
    <t>建築名稱</t>
  </si>
  <si>
    <t>-1019006</t>
  </si>
  <si>
    <t>專案名稱</t>
  </si>
  <si>
    <t>-1006317</t>
  </si>
  <si>
    <t>專案地址</t>
  </si>
  <si>
    <t>台灣台北
106
臺北市, 臺灣 106
臺灣</t>
  </si>
  <si>
    <t>-1006318</t>
  </si>
  <si>
    <t>專案狀態</t>
  </si>
  <si>
    <t>-1006320</t>
  </si>
  <si>
    <t>專案發佈日期</t>
  </si>
  <si>
    <t>2015/04/27</t>
  </si>
  <si>
    <t>-1006321</t>
  </si>
  <si>
    <t>專案編號</t>
  </si>
  <si>
    <t>3366-4326</t>
  </si>
  <si>
    <t>-1006316</t>
  </si>
  <si>
    <t>族群名稱</t>
  </si>
  <si>
    <t>-1002002</t>
  </si>
  <si>
    <t>組織名稱</t>
  </si>
  <si>
    <t>國立臺大土木BIM</t>
  </si>
  <si>
    <t>-1019008</t>
  </si>
  <si>
    <t>組織描述</t>
  </si>
  <si>
    <t>BIM研究中心</t>
  </si>
  <si>
    <t>-1019007</t>
  </si>
  <si>
    <t>設計選項</t>
  </si>
  <si>
    <t>-1013201</t>
  </si>
  <si>
    <t>類型名稱</t>
  </si>
  <si>
    <t>-1002001</t>
  </si>
  <si>
    <t>DGBAS.Description</t>
  </si>
  <si>
    <t>1044186</t>
  </si>
  <si>
    <t>DGBAS.Number</t>
  </si>
  <si>
    <t>1044142</t>
  </si>
  <si>
    <t>PCCES.Description</t>
  </si>
  <si>
    <t>1044274</t>
  </si>
  <si>
    <t>PCCES.Number</t>
  </si>
  <si>
    <t>1044230</t>
  </si>
  <si>
    <t>爬梯與護籠(2018欽-正式版)</t>
  </si>
  <si>
    <t>製造商</t>
  </si>
  <si>
    <t>-1010108</t>
  </si>
  <si>
    <t>類型 1</t>
  </si>
  <si>
    <t>爬梯與護籠(2018欽9m)</t>
  </si>
  <si>
    <t>爬梯護籠1071103</t>
  </si>
  <si>
    <t>M_瓦斯台 -4 單位2</t>
  </si>
  <si>
    <t>0615 x 500 mm</t>
  </si>
  <si>
    <t>M_小廚房 - 中等</t>
  </si>
  <si>
    <t>1372 mm</t>
  </si>
  <si>
    <t>W6_鋁窗</t>
  </si>
  <si>
    <t>50 x 190 cm</t>
  </si>
  <si>
    <t>DW3_DW3A_DW4_DW4A_落地鋁門窗</t>
  </si>
  <si>
    <t>120 x 235 cm</t>
  </si>
  <si>
    <t>W1_鋁窗</t>
  </si>
  <si>
    <t>(50+100+50) x 145 cm</t>
  </si>
  <si>
    <t>W3_鋁窗</t>
  </si>
  <si>
    <t>200 x 190 cm</t>
  </si>
  <si>
    <t>W7_鋁窗</t>
  </si>
  <si>
    <t>60 x 190 cm</t>
  </si>
  <si>
    <t>W8_W9_W9B_W10_鋁窗</t>
  </si>
  <si>
    <t>100 x 145 cm</t>
  </si>
  <si>
    <t>DW1_DW5_落地鋁門窗</t>
  </si>
  <si>
    <t>300 x 235 cm</t>
  </si>
  <si>
    <t>120 x 250 cm</t>
  </si>
  <si>
    <t>W4_W5_W5A_鋁窗</t>
  </si>
  <si>
    <t>80 x 95 cm</t>
  </si>
  <si>
    <t>DW2_落地鋁門窗</t>
  </si>
  <si>
    <t>200 x 200 cm</t>
  </si>
  <si>
    <t>120 x 60 cm</t>
  </si>
  <si>
    <t>W2_鋁窗</t>
  </si>
  <si>
    <t>240 x 190 cm</t>
  </si>
  <si>
    <t>150 x 250 cm</t>
  </si>
  <si>
    <t>120 x 145 cm</t>
  </si>
  <si>
    <t>150 x 145 cm</t>
  </si>
  <si>
    <t>W11_鋁窗</t>
  </si>
  <si>
    <t>100 x 150 cm</t>
  </si>
  <si>
    <t>150 x 235 cm</t>
  </si>
  <si>
    <t>240 x 250 cm</t>
  </si>
  <si>
    <t>W12_鋁百葉</t>
  </si>
  <si>
    <t>排氣墩</t>
  </si>
  <si>
    <t>45 x 95 cm</t>
  </si>
  <si>
    <t>M_浴盆-矩形-3D</t>
  </si>
  <si>
    <t>和成牌</t>
  </si>
  <si>
    <t>72 x 157 cm</t>
  </si>
  <si>
    <t>M_洗手間-家用-3D</t>
  </si>
  <si>
    <t>72 x 168 cm</t>
  </si>
  <si>
    <t>72 x 172 cm</t>
  </si>
  <si>
    <t>M_水槽廚房-獨立型工作台</t>
  </si>
  <si>
    <t>450 x 450 mm</t>
  </si>
  <si>
    <t>72 x 123 cm</t>
  </si>
  <si>
    <t>72 x 148.5 cm</t>
  </si>
  <si>
    <t>M_抽水馬桶 - 沖水箱</t>
  </si>
  <si>
    <t>私人 - 6.1 Lpf</t>
  </si>
  <si>
    <t>M_洗臉盆 - 橢圓形</t>
  </si>
  <si>
    <t>635 mmx510 mm - 私人</t>
  </si>
  <si>
    <t>M_浴盆</t>
  </si>
  <si>
    <t>1170 mmx720 mm- 私人</t>
  </si>
  <si>
    <t>樓層</t>
  </si>
  <si>
    <t>RF</t>
  </si>
  <si>
    <t>-1002062</t>
  </si>
  <si>
    <t>P2</t>
  </si>
  <si>
    <t>5F</t>
  </si>
  <si>
    <t>4F</t>
  </si>
  <si>
    <t>3F</t>
  </si>
  <si>
    <t>2F</t>
  </si>
  <si>
    <t>1F</t>
  </si>
  <si>
    <t>6F</t>
  </si>
  <si>
    <t>族群與類型</t>
  </si>
  <si>
    <t>-1002052</t>
  </si>
  <si>
    <t>B5</t>
  </si>
  <si>
    <t>954543_爬梯與護籠(2018欽9m)_類型 1_一般模型_Location</t>
  </si>
  <si>
    <t>376.4189</t>
  </si>
  <si>
    <t>-372.5037</t>
  </si>
  <si>
    <t>1863.0001</t>
  </si>
  <si>
    <t>Autodesk.Revit.DB.XYZ</t>
  </si>
  <si>
    <t>3.14159</t>
  </si>
  <si>
    <t>0</t>
  </si>
  <si>
    <t>1039516_爬梯與護籠(2018欽-正式版)_類型 1_一般模型_Location</t>
  </si>
  <si>
    <t>1039516_爬梯與護籠(2018欽-正式版)_類型 1_一般模型</t>
  </si>
  <si>
    <t>641.4187</t>
  </si>
  <si>
    <t>-375.0037</t>
  </si>
  <si>
    <t>2466.1206</t>
  </si>
  <si>
    <t>471830_D2_D3_甲種防火門_120 x 210 cm_門_116_Location</t>
  </si>
  <si>
    <t>-580.288</t>
  </si>
  <si>
    <t>544.4962</t>
  </si>
  <si>
    <t>-295.0001</t>
  </si>
  <si>
    <t>6.28319</t>
  </si>
  <si>
    <t>471875_SD1_SD2_鐵捲門(甲種)_150 x 250 cm_門_117_Location</t>
  </si>
  <si>
    <t>309.7122</t>
  </si>
  <si>
    <t>-275.5038</t>
  </si>
  <si>
    <t>471924_D1_鐵推門(甲種防火門)_D1_鐵推門(甲種防火門)_門_118_Location</t>
  </si>
  <si>
    <t>546.7121</t>
  </si>
  <si>
    <t>-395.5039</t>
  </si>
  <si>
    <t>472054_SD1_SD2_鐵捲門(甲種)_350 x 250 cm_門_119_Location</t>
  </si>
  <si>
    <t>1149.712</t>
  </si>
  <si>
    <t>333.4963</t>
  </si>
  <si>
    <t>4.71239</t>
  </si>
  <si>
    <t>488545_D6_木門_85 x 210 cm_門_6_Location</t>
  </si>
  <si>
    <t>-186.288</t>
  </si>
  <si>
    <t>127.9962</t>
  </si>
  <si>
    <t>20.0001</t>
  </si>
  <si>
    <t>1.5708</t>
  </si>
  <si>
    <t>488546_D6_木門_85 x 210 cm_門_7_Location</t>
  </si>
  <si>
    <t>-66.2879</t>
  </si>
  <si>
    <t>488547_D9_木門_75 x 210 cm_門_8_Location</t>
  </si>
  <si>
    <t>-229.7881</t>
  </si>
  <si>
    <t>-130.5038</t>
  </si>
  <si>
    <t>488548_D9_木門_75 x 210 cm_門_9_Location</t>
  </si>
  <si>
    <t>-510.7881</t>
  </si>
  <si>
    <t>79.4961</t>
  </si>
  <si>
    <t>488549_D6_木門_85 x 210 cm_門_10_Location</t>
  </si>
  <si>
    <t>-407.0037</t>
  </si>
  <si>
    <t>488550_D6_木門_85 x 210 cm_門_11_Location</t>
  </si>
  <si>
    <t>-504.0039</t>
  </si>
  <si>
    <t>488559_D9_木門_75 x 210 cm_門_15_Location</t>
  </si>
  <si>
    <t>864.7121</t>
  </si>
  <si>
    <t>477.9962</t>
  </si>
  <si>
    <t>488561_D6_木門_85 x 210 cm_門_16_Location</t>
  </si>
  <si>
    <t>814.7121</t>
  </si>
  <si>
    <t>147.9962</t>
  </si>
  <si>
    <t>488562_D6_木門_85 x 210 cm_門_17_Location</t>
  </si>
  <si>
    <t>766.212</t>
  </si>
  <si>
    <t>199.4962</t>
  </si>
  <si>
    <t>488563_D9_木門_75 x 210 cm_門_18_Location</t>
  </si>
  <si>
    <t>-87.0036</t>
  </si>
  <si>
    <t>488565_D8A_鋁門_90 x 210 cm_門_19_Location</t>
  </si>
  <si>
    <t>1055.2121</t>
  </si>
  <si>
    <t>488567_D6_木門_85 x 210 cm_門_20_Location</t>
  </si>
  <si>
    <t>873.2121</t>
  </si>
  <si>
    <t>-420.5036</t>
  </si>
  <si>
    <t>493175_D4_不鏽鋼門(甲種防火門)_(150+79) x 250 cm_門_120_Location</t>
  </si>
  <si>
    <t>360.212</t>
  </si>
  <si>
    <t>-677.5036</t>
  </si>
  <si>
    <t>493241_D5_不鏽鋼門(甲種防火門)_100 x 210 cm_門_121_Location</t>
  </si>
  <si>
    <t>570.7121</t>
  </si>
  <si>
    <t>493342_D6_木門_85 x 210 cm_門_122_Location</t>
  </si>
  <si>
    <t>182.2122</t>
  </si>
  <si>
    <t>493418_D9_木門_75 x 210 cm_門_123_Location</t>
  </si>
  <si>
    <t>-109.788</t>
  </si>
  <si>
    <t>184.4964</t>
  </si>
  <si>
    <t>493533_D10_木門百葉_60 x 210 cm_門_124_Location</t>
  </si>
  <si>
    <t>-256.288</t>
  </si>
  <si>
    <t>508.4963</t>
  </si>
  <si>
    <t>493644_D7A_鋁門_(85+103) x 250 cm_門_125_Location</t>
  </si>
  <si>
    <t>33.7121</t>
  </si>
  <si>
    <t>447.4964</t>
  </si>
  <si>
    <t>495537_D6_木門_85 x 210 cm_門_126_Location</t>
  </si>
  <si>
    <t>334.9999</t>
  </si>
  <si>
    <t>495538_D6_木門_85 x 210 cm_門_127_Location</t>
  </si>
  <si>
    <t>495539_D9_木門_75 x 210 cm_門_128_Location</t>
  </si>
  <si>
    <t>495540_D9_木門_75 x 210 cm_門_129_Location</t>
  </si>
  <si>
    <t>495541_D6_木門_85 x 210 cm_門_130_Location</t>
  </si>
  <si>
    <t>-131.288</t>
  </si>
  <si>
    <t>495542_D6_木門_85 x 210 cm_門_131_Location</t>
  </si>
  <si>
    <t>495548_D9_木門_75 x 210 cm_門_132_Location</t>
  </si>
  <si>
    <t>495550_D6_木門_85 x 210 cm_門_133_Location</t>
  </si>
  <si>
    <t>495551_D6_木門_85 x 210 cm_門_134_Location</t>
  </si>
  <si>
    <t>495552_D9_木門_75 x 210 cm_門_135_Location</t>
  </si>
  <si>
    <t>495554_D8_鋁門_90 x 210 cm_門_136_Location</t>
  </si>
  <si>
    <t>495556_D6_木門_85 x 210 cm_門_137_Location</t>
  </si>
  <si>
    <t>495564_D5_不鏽鋼門(甲種防火門)_100 x 210 cm_門_139_Location</t>
  </si>
  <si>
    <t>495565_D6_木門_85 x 210 cm_門_140_Location</t>
  </si>
  <si>
    <t>495566_D9_木門_75 x 210 cm_門_141_Location</t>
  </si>
  <si>
    <t>495568_D10_木門百葉_60 x 210 cm_門_142_Location</t>
  </si>
  <si>
    <t>495570_D7_鋁門_(85+103) x 235 cm_門_143_Location</t>
  </si>
  <si>
    <t>498161_D5_不鏽鋼門(甲種防火門)_100 x 210 cm_門_144_Location</t>
  </si>
  <si>
    <t>239.7121</t>
  </si>
  <si>
    <t>-219.5039</t>
  </si>
  <si>
    <t>505013_D6_木門_85 x 210 cm_門_145_Location</t>
  </si>
  <si>
    <t>634.9999</t>
  </si>
  <si>
    <t>505014_D6_木門_85 x 210 cm_門_146_Location</t>
  </si>
  <si>
    <t>505015_D9_木門_75 x 210 cm_門_147_Location</t>
  </si>
  <si>
    <t>505016_D9_木門_75 x 210 cm_門_148_Location</t>
  </si>
  <si>
    <t>505017_D6_木門_85 x 210 cm_門_149_Location</t>
  </si>
  <si>
    <t>505018_D6_木門_85 x 210 cm_門_150_Location</t>
  </si>
  <si>
    <t>505024_D9_木門_75 x 210 cm_門_151_Location</t>
  </si>
  <si>
    <t>505026_D6_木門_85 x 210 cm_門_152_Location</t>
  </si>
  <si>
    <t>505027_D6_木門_85 x 210 cm_門_153_Location</t>
  </si>
  <si>
    <t>505028_D9_木門_75 x 210 cm_門_154_Location</t>
  </si>
  <si>
    <t>505030_D8_鋁門_90 x 210 cm_門_155_Location</t>
  </si>
  <si>
    <t>505032_D6_木門_85 x 210 cm_門_156_Location</t>
  </si>
  <si>
    <t>505038_D5_不鏽鋼門(甲種防火門)_100 x 210 cm_門_157_Location</t>
  </si>
  <si>
    <t>505039_D6_木門_85 x 210 cm_門_158_Location</t>
  </si>
  <si>
    <t>505040_D9_木門_75 x 210 cm_門_159_Location</t>
  </si>
  <si>
    <t>505042_D10_木門百葉_60 x 210 cm_門_160_Location</t>
  </si>
  <si>
    <t>505044_D7_鋁門_(85+103) x 235 cm_門_161_Location</t>
  </si>
  <si>
    <t>505080_D5_不鏽鋼門(甲種防火門)_100 x 210 cm_門_162_Location</t>
  </si>
  <si>
    <t>507022_D6_木門_85 x 210 cm_門_163_Location</t>
  </si>
  <si>
    <t>934.9999</t>
  </si>
  <si>
    <t>507023_D6_木門_85 x 210 cm_門_164_Location</t>
  </si>
  <si>
    <t>507024_D9_木門_75 x 210 cm_門_165_Location</t>
  </si>
  <si>
    <t>507025_D9_木門_75 x 210 cm_門_166_Location</t>
  </si>
  <si>
    <t>507026_D6_木門_85 x 210 cm_門_167_Location</t>
  </si>
  <si>
    <t>507027_D6_木門_85 x 210 cm_門_168_Location</t>
  </si>
  <si>
    <t>507032_D9_木門_75 x 210 cm_門_169_Location</t>
  </si>
  <si>
    <t>507034_D6_木門_85 x 210 cm_門_170_Location</t>
  </si>
  <si>
    <t>507035_D6_木門_85 x 210 cm_門_171_Location</t>
  </si>
  <si>
    <t>507036_D9_木門_75 x 210 cm_門_172_Location</t>
  </si>
  <si>
    <t>507038_D8_鋁門_90 x 210 cm_門_173_Location</t>
  </si>
  <si>
    <t>507040_D6_木門_85 x 210 cm_門_174_Location</t>
  </si>
  <si>
    <t>507045_D5_不鏽鋼門(甲種防火門)_100 x 210 cm_門_175_Location</t>
  </si>
  <si>
    <t>507046_D6_木門_85 x 210 cm_門_176_Location</t>
  </si>
  <si>
    <t>507047_D9_木門_75 x 210 cm_門_177_Location</t>
  </si>
  <si>
    <t>507049_D10_木門百葉_60 x 210 cm_門_178_Location</t>
  </si>
  <si>
    <t>507051_D7_鋁門_(85+103) x 235 cm_門_179_Location</t>
  </si>
  <si>
    <t>507070_D5_不鏽鋼門(甲種防火門)_100 x 210 cm_門_180_Location</t>
  </si>
  <si>
    <t>507952_D6_木門_85 x 210 cm_門_181_Location</t>
  </si>
  <si>
    <t>1234.9999</t>
  </si>
  <si>
    <t>507953_D6_木門_85 x 210 cm_門_182_Location</t>
  </si>
  <si>
    <t>507954_D9_木門_75 x 210 cm_門_183_Location</t>
  </si>
  <si>
    <t>507955_D9_木門_75 x 210 cm_門_184_Location</t>
  </si>
  <si>
    <t>507956_D6_木門_85 x 210 cm_門_185_Location</t>
  </si>
  <si>
    <t>507957_D6_木門_85 x 210 cm_門_186_Location</t>
  </si>
  <si>
    <t>507962_D9_木門_75 x 210 cm_門_187_Location</t>
  </si>
  <si>
    <t>507964_D6_木門_85 x 210 cm_門_188_Location</t>
  </si>
  <si>
    <t>507965_D6_木門_85 x 210 cm_門_189_Location</t>
  </si>
  <si>
    <t>507966_D9_木門_75 x 210 cm_門_190_Location</t>
  </si>
  <si>
    <t>507968_D8_鋁門_90 x 210 cm_門_191_Location</t>
  </si>
  <si>
    <t>507970_D6_木門_85 x 210 cm_門_192_Location</t>
  </si>
  <si>
    <t>507975_D5_不鏽鋼門(甲種防火門)_100 x 210 cm_門_193_Location</t>
  </si>
  <si>
    <t>507976_D6_木門_85 x 210 cm_門_194_Location</t>
  </si>
  <si>
    <t>507977_D9_木門_75 x 210 cm_門_195_Location</t>
  </si>
  <si>
    <t>507979_D10_木門百葉_60 x 210 cm_門_196_Location</t>
  </si>
  <si>
    <t>507981_D7_鋁門_(85+103) x 235 cm_門_197_Location</t>
  </si>
  <si>
    <t>508000_D5_不鏽鋼門(甲種防火門)_100 x 210 cm_門_198_Location</t>
  </si>
  <si>
    <t>508873_D6_木門_85 x 210 cm_門_199_Location</t>
  </si>
  <si>
    <t>1534.9999</t>
  </si>
  <si>
    <t>508874_D6_木門_85 x 210 cm_門_200_Location</t>
  </si>
  <si>
    <t>508875_D9_木門_75 x 210 cm_門_201_Location</t>
  </si>
  <si>
    <t>508876_D9_木門_75 x 210 cm_門_202_Location</t>
  </si>
  <si>
    <t>508877_D6_木門_85 x 210 cm_門_203_Location</t>
  </si>
  <si>
    <t>508878_D6_木門_85 x 210 cm_門_204_Location</t>
  </si>
  <si>
    <t>508883_D9_木門_75 x 210 cm_門_205_Location</t>
  </si>
  <si>
    <t>508885_D6_木門_85 x 210 cm_門_206_Location</t>
  </si>
  <si>
    <t>508886_D6_木門_85 x 210 cm_門_207_Location</t>
  </si>
  <si>
    <t>508887_D9_木門_75 x 210 cm_門_208_Location</t>
  </si>
  <si>
    <t>508889_D8_鋁門_90 x 210 cm_門_209_Location</t>
  </si>
  <si>
    <t>508891_D6_木門_85 x 210 cm_門_210_Location</t>
  </si>
  <si>
    <t>508896_D5_不鏽鋼門(甲種防火門)_100 x 210 cm_門_211_Location</t>
  </si>
  <si>
    <t>508897_D6_木門_85 x 210 cm_門_212_Location</t>
  </si>
  <si>
    <t>508898_D9_木門_75 x 210 cm_門_213_Location</t>
  </si>
  <si>
    <t>508900_D10_木門百葉_60 x 210 cm_門_214_Location</t>
  </si>
  <si>
    <t>508902_D7_鋁門_(85+103) x 235 cm_門_215_Location</t>
  </si>
  <si>
    <t>508921_D5_不鏽鋼門(甲種防火門)_100 x 210 cm_門_216_Location</t>
  </si>
  <si>
    <t>524598_D2_D3_甲種防火門_100 x 210 cm_門_217_Location</t>
  </si>
  <si>
    <t>226.2119</t>
  </si>
  <si>
    <t>-302.5036</t>
  </si>
  <si>
    <t>1834.9999</t>
  </si>
  <si>
    <t>562875_M_小廚房 - 中等_1372 mm_特製設備_Location</t>
  </si>
  <si>
    <t>1147.7119</t>
  </si>
  <si>
    <t>-203.23</t>
  </si>
  <si>
    <t>562880_M_瓦斯台 -4 單位2_0615 x 500 mm_特製設備_Location</t>
  </si>
  <si>
    <t>1117.2121</t>
  </si>
  <si>
    <t>-170.8038</t>
  </si>
  <si>
    <t>1325</t>
  </si>
  <si>
    <t>565451_M_小廚房 - 中等_1372 mm_特製設備_Location</t>
  </si>
  <si>
    <t>124.712</t>
  </si>
  <si>
    <t>371.77</t>
  </si>
  <si>
    <t>565456_M_瓦斯台 -4 單位2_0615 x 500 mm_特製設備_Location</t>
  </si>
  <si>
    <t>94.2122</t>
  </si>
  <si>
    <t>404.1962</t>
  </si>
  <si>
    <t>1025</t>
  </si>
  <si>
    <t>565457_M_小廚房 - 中等_1372 mm_特製設備_Location</t>
  </si>
  <si>
    <t>565462_M_瓦斯台 -4 單位2_0615 x 500 mm_特製設備_Location</t>
  </si>
  <si>
    <t>565675_M_小廚房 - 中等_1372 mm_特製設備_Location</t>
  </si>
  <si>
    <t>565680_M_瓦斯台 -4 單位2_0615 x 500 mm_特製設備_Location</t>
  </si>
  <si>
    <t>725</t>
  </si>
  <si>
    <t>565681_M_小廚房 - 中等_1372 mm_特製設備_Location</t>
  </si>
  <si>
    <t>565686_M_瓦斯台 -4 單位2_0615 x 500 mm_特製設備_Location</t>
  </si>
  <si>
    <t>565915_M_小廚房 - 中等_1372 mm_特製設備_Location</t>
  </si>
  <si>
    <t>565920_M_瓦斯台 -4 單位2_0615 x 500 mm_特製設備_Location</t>
  </si>
  <si>
    <t>425</t>
  </si>
  <si>
    <t>565921_M_小廚房 - 中等_1372 mm_特製設備_Location</t>
  </si>
  <si>
    <t>565926_M_瓦斯台 -4 單位2_0615 x 500 mm_特製設備_Location</t>
  </si>
  <si>
    <t>566168_M_小廚房 - 中等_1372 mm_特製設備_Location</t>
  </si>
  <si>
    <t>566173_M_瓦斯台 -4 單位2_0615 x 500 mm_特製設備_Location</t>
  </si>
  <si>
    <t>109.9999</t>
  </si>
  <si>
    <t>566174_M_小廚房 - 中等_1372 mm_特製設備_Location</t>
  </si>
  <si>
    <t>566179_M_瓦斯台 -4 單位2_0615 x 500 mm_特製設備_Location</t>
  </si>
  <si>
    <t>568393_M_小廚房 - 中等_1372 mm_特製設備_Location</t>
  </si>
  <si>
    <t>568399_M_瓦斯台 -4 單位2_0615 x 500 mm_特製設備_Location</t>
  </si>
  <si>
    <t>571832_M_小廚房 - 中等_1372 mm_特製設備_Location</t>
  </si>
  <si>
    <t>571837_M_瓦斯台 -4 單位2_0615 x 500 mm_特製設備_Location</t>
  </si>
  <si>
    <t>1625.0001</t>
  </si>
  <si>
    <t>571851_M_小廚房 - 中等_1372 mm_特製設備_Location</t>
  </si>
  <si>
    <t>571856_M_瓦斯台 -4 單位2_0615 x 500 mm_特製設備_Location</t>
  </si>
  <si>
    <t>471957_W12_鋁百葉_60 x 190 cm_窗_130_Location</t>
  </si>
  <si>
    <t>756.712</t>
  </si>
  <si>
    <t>-234.9999</t>
  </si>
  <si>
    <t>471992_W12_鋁百葉_60 x 190 cm_窗_131_Location</t>
  </si>
  <si>
    <t>854.7119</t>
  </si>
  <si>
    <t>-459.5037</t>
  </si>
  <si>
    <t>486128_W1_鋁窗_(50+100+50) x 145 cm_窗_132_Location</t>
  </si>
  <si>
    <t>-683.756</t>
  </si>
  <si>
    <t>-560.7659</t>
  </si>
  <si>
    <t>125</t>
  </si>
  <si>
    <t>486588_W1_鋁窗_(50+100+50) x 145 cm_窗_133_Location</t>
  </si>
  <si>
    <t>267.7339</t>
  </si>
  <si>
    <t>487250_W1_鋁窗_(50+100+50) x 145 cm_窗_134_Location</t>
  </si>
  <si>
    <t>1163.1802</t>
  </si>
  <si>
    <t>267.2584</t>
  </si>
  <si>
    <t>487252_W1_鋁窗_(50+100+50) x 145 cm_窗_135_Location</t>
  </si>
  <si>
    <t>-548.7415</t>
  </si>
  <si>
    <t>488551_W3_鋁窗_200 x 190 cm_窗_3_Location</t>
  </si>
  <si>
    <t>-292.288</t>
  </si>
  <si>
    <t>-735.5037</t>
  </si>
  <si>
    <t>79.9999</t>
  </si>
  <si>
    <t>488552_W7_鋁窗_60 x 190 cm_窗_4_Location</t>
  </si>
  <si>
    <t>-610.2879</t>
  </si>
  <si>
    <t>488553_W8_W9_W9B_W10_鋁窗_100 x 145 cm_窗_6_Location</t>
  </si>
  <si>
    <t>-626.2881</t>
  </si>
  <si>
    <t>-11.5038</t>
  </si>
  <si>
    <t>488557_W6_鋁窗_50 x 190 cm_窗_8_Location</t>
  </si>
  <si>
    <t>557.2119</t>
  </si>
  <si>
    <t>488558_DW3_DW3A_DW4_DW4A_落地鋁門窗_120 x 250 cm_窗_9_Location</t>
  </si>
  <si>
    <t>768.712</t>
  </si>
  <si>
    <t>488560_W6_鋁窗_50 x 190 cm_窗_13_Location</t>
  </si>
  <si>
    <t>1064.7121</t>
  </si>
  <si>
    <t>488564_W4_W5_W5A_鋁窗_80 x 95 cm_窗_14_Location</t>
  </si>
  <si>
    <t>984.7122</t>
  </si>
  <si>
    <t>-18.5038</t>
  </si>
  <si>
    <t>175</t>
  </si>
  <si>
    <t>488566_DW2_落地鋁門窗_200 x 200 cm_窗_15_Location</t>
  </si>
  <si>
    <t>-314.5036</t>
  </si>
  <si>
    <t>488568_W4_W5_W5A_鋁窗_120 x 60 cm_窗_20_Location</t>
  </si>
  <si>
    <t>1153.7119</t>
  </si>
  <si>
    <t>129.9999</t>
  </si>
  <si>
    <t>488569_W7_鋁窗_60 x 190 cm_窗_21_Location</t>
  </si>
  <si>
    <t>1089.7121</t>
  </si>
  <si>
    <t>488570_W2_鋁窗_240 x 190 cm_窗_23_Location</t>
  </si>
  <si>
    <t>661.712</t>
  </si>
  <si>
    <t>488571_DW3_DW3A_DW4_DW4A_落地鋁門窗_150 x 250 cm_窗_24_Location</t>
  </si>
  <si>
    <t>-571.2879</t>
  </si>
  <si>
    <t>-293.0036</t>
  </si>
  <si>
    <t>488573_W8_W9_W9B_W10_鋁窗_150 x 145 cm_窗_26_Location</t>
  </si>
  <si>
    <t>314.2119</t>
  </si>
  <si>
    <t>493128_DW1_DW5_落地鋁門窗_240 x 250 cm_窗_136_Location</t>
  </si>
  <si>
    <t>113.712</t>
  </si>
  <si>
    <t>493475_W8_W9_W9B_W10_鋁窗_120 x 145 cm_窗_137_Location</t>
  </si>
  <si>
    <t>-448.288</t>
  </si>
  <si>
    <t>493584_W6_鋁窗_50 x 190 cm_窗_138_Location</t>
  </si>
  <si>
    <t>-225.288</t>
  </si>
  <si>
    <t>495349_W1_鋁窗_(50+100+50) x 145 cm_窗_139_Location</t>
  </si>
  <si>
    <t>495396_W1_鋁窗_(50+100+50) x 145 cm_窗_140_Location</t>
  </si>
  <si>
    <t>495443_W1_鋁窗_(50+100+50) x 145 cm_窗_141_Location</t>
  </si>
  <si>
    <t>495444_W1_鋁窗_(50+100+50) x 145 cm_窗_142_Location</t>
  </si>
  <si>
    <t>495543_W3_鋁窗_200 x 190 cm_窗_143_Location</t>
  </si>
  <si>
    <t>380</t>
  </si>
  <si>
    <t>495544_W7_鋁窗_60 x 190 cm_窗_144_Location</t>
  </si>
  <si>
    <t>495545_W8_W9_W9B_W10_鋁窗_100 x 145 cm_窗_145_Location</t>
  </si>
  <si>
    <t>495546_W6_鋁窗_50 x 190 cm_窗_146_Location</t>
  </si>
  <si>
    <t>495547_DW3_DW3A_DW4_DW4A_落地鋁門窗_120 x 235 cm_窗_147_Location</t>
  </si>
  <si>
    <t>495549_W6_鋁窗_50 x 190 cm_窗_148_Location</t>
  </si>
  <si>
    <t>495553_W4_W5_W5A_鋁窗_80 x 95 cm_窗_149_Location</t>
  </si>
  <si>
    <t>490.0001</t>
  </si>
  <si>
    <t>495555_DW2_落地鋁門窗_200 x 200 cm_窗_150_Location</t>
  </si>
  <si>
    <t>495557_W4_W5_W5A_鋁窗_120 x 60 cm_窗_151_Location</t>
  </si>
  <si>
    <t>445.0001</t>
  </si>
  <si>
    <t>495558_W7_鋁窗_60 x 190 cm_窗_152_Location</t>
  </si>
  <si>
    <t>495559_W2_鋁窗_240 x 190 cm_窗_153_Location</t>
  </si>
  <si>
    <t>495560_DW3_DW3A_DW4_DW4A_落地鋁門窗_150 x 235 cm_窗_154_Location</t>
  </si>
  <si>
    <t>495561_W8_W9_W9B_W10_鋁窗_150 x 145 cm_窗_155_Location</t>
  </si>
  <si>
    <t>495567_DW3_DW3A_DW4_DW4A_落地鋁門窗_120 x 235 cm_窗_157_Location</t>
  </si>
  <si>
    <t>-436.7878</t>
  </si>
  <si>
    <t>495569_W6_鋁窗_50 x 190 cm_窗_158_Location</t>
  </si>
  <si>
    <t>497540_W11_鋁窗_100 x 150 cm_窗_159_Location</t>
  </si>
  <si>
    <t>174.712</t>
  </si>
  <si>
    <t>504857_W1_鋁窗_(50+100+50) x 145 cm_窗_160_Location</t>
  </si>
  <si>
    <t>504896_W1_鋁窗_(50+100+50) x 145 cm_窗_161_Location</t>
  </si>
  <si>
    <t>504935_W1_鋁窗_(50+100+50) x 145 cm_窗_162_Location</t>
  </si>
  <si>
    <t>504936_W1_鋁窗_(50+100+50) x 145 cm_窗_163_Location</t>
  </si>
  <si>
    <t>505019_W3_鋁窗_200 x 190 cm_窗_164_Location</t>
  </si>
  <si>
    <t>680</t>
  </si>
  <si>
    <t>505021_W8_W9_W9B_W10_鋁窗_100 x 145 cm_窗_166_Location</t>
  </si>
  <si>
    <t>505022_W6_鋁窗_50 x 190 cm_窗_167_Location</t>
  </si>
  <si>
    <t>505023_DW3_DW3A_DW4_DW4A_落地鋁門窗_120 x 235 cm_窗_168_Location</t>
  </si>
  <si>
    <t>505025_W6_鋁窗_50 x 190 cm_窗_169_Location</t>
  </si>
  <si>
    <t>505029_W4_W5_W5A_鋁窗_80 x 95 cm_窗_170_Location</t>
  </si>
  <si>
    <t>790.0001</t>
  </si>
  <si>
    <t>505031_DW2_落地鋁門窗_200 x 200 cm_窗_171_Location</t>
  </si>
  <si>
    <t>505033_W4_W5_W5A_鋁窗_120 x 60 cm_窗_172_Location</t>
  </si>
  <si>
    <t>745.0001</t>
  </si>
  <si>
    <t>505035_W2_鋁窗_240 x 190 cm_窗_174_Location</t>
  </si>
  <si>
    <t>505036_DW3_DW3A_DW4_DW4A_落地鋁門窗_150 x 235 cm_窗_175_Location</t>
  </si>
  <si>
    <t>505037_W8_W9_W9B_W10_鋁窗_150 x 145 cm_窗_176_Location</t>
  </si>
  <si>
    <t>505041_DW3_DW3A_DW4_DW4A_落地鋁門窗_120 x 235 cm_窗_177_Location</t>
  </si>
  <si>
    <t>505043_W6_鋁窗_50 x 190 cm_窗_178_Location</t>
  </si>
  <si>
    <t>506079_DW3_DW3A_DW4_DW4A_落地鋁門窗_120 x 235 cm_窗_180_Location</t>
  </si>
  <si>
    <t>506163_DW1_DW5_落地鋁門窗_300 x 235 cm_窗_181_Location</t>
  </si>
  <si>
    <t>506244_DW3_DW3A_DW4_DW4A_落地鋁門窗_120 x 235 cm_窗_182_Location</t>
  </si>
  <si>
    <t>1059.7122</t>
  </si>
  <si>
    <t>506866_W1_鋁窗_(50+100+50) x 145 cm_窗_183_Location</t>
  </si>
  <si>
    <t>506905_W1_鋁窗_(50+100+50) x 145 cm_窗_184_Location</t>
  </si>
  <si>
    <t>506944_W1_鋁窗_(50+100+50) x 145 cm_窗_185_Location</t>
  </si>
  <si>
    <t>506945_W1_鋁窗_(50+100+50) x 145 cm_窗_186_Location</t>
  </si>
  <si>
    <t>507028_W3_鋁窗_200 x 190 cm_窗_187_Location</t>
  </si>
  <si>
    <t>980</t>
  </si>
  <si>
    <t>507029_W8_W9_W9B_W10_鋁窗_100 x 145 cm_窗_188_Location</t>
  </si>
  <si>
    <t>507030_W6_鋁窗_50 x 190 cm_窗_189_Location</t>
  </si>
  <si>
    <t>507031_DW3_DW3A_DW4_DW4A_落地鋁門窗_120 x 235 cm_窗_190_Location</t>
  </si>
  <si>
    <t>507033_W6_鋁窗_50 x 190 cm_窗_191_Location</t>
  </si>
  <si>
    <t>507037_W4_W5_W5A_鋁窗_80 x 95 cm_窗_192_Location</t>
  </si>
  <si>
    <t>1089.9999</t>
  </si>
  <si>
    <t>507039_DW2_落地鋁門窗_200 x 200 cm_窗_193_Location</t>
  </si>
  <si>
    <t>507041_W4_W5_W5A_鋁窗_120 x 60 cm_窗_194_Location</t>
  </si>
  <si>
    <t>1045.0001</t>
  </si>
  <si>
    <t>507042_W2_鋁窗_240 x 190 cm_窗_195_Location</t>
  </si>
  <si>
    <t>507043_DW3_DW3A_DW4_DW4A_落地鋁門窗_150 x 235 cm_窗_196_Location</t>
  </si>
  <si>
    <t>507044_W8_W9_W9B_W10_鋁窗_150 x 145 cm_窗_197_Location</t>
  </si>
  <si>
    <t>507048_DW3_DW3A_DW4_DW4A_落地鋁門窗_120 x 235 cm_窗_198_Location</t>
  </si>
  <si>
    <t>507050_W6_鋁窗_50 x 190 cm_窗_199_Location</t>
  </si>
  <si>
    <t>507122_DW3_DW3A_DW4_DW4A_落地鋁門窗_120 x 235 cm_窗_200_Location</t>
  </si>
  <si>
    <t>507123_DW1_DW5_落地鋁門窗_300 x 235 cm_窗_201_Location</t>
  </si>
  <si>
    <t>507124_DW3_DW3A_DW4_DW4A_落地鋁門窗_120 x 235 cm_窗_202_Location</t>
  </si>
  <si>
    <t>507796_W1_鋁窗_(50+100+50) x 145 cm_窗_203_Location</t>
  </si>
  <si>
    <t>507835_W1_鋁窗_(50+100+50) x 145 cm_窗_204_Location</t>
  </si>
  <si>
    <t>507874_W1_鋁窗_(50+100+50) x 145 cm_窗_205_Location</t>
  </si>
  <si>
    <t>507875_W1_鋁窗_(50+100+50) x 145 cm_窗_206_Location</t>
  </si>
  <si>
    <t>507958_W3_鋁窗_200 x 190 cm_窗_207_Location</t>
  </si>
  <si>
    <t>1280</t>
  </si>
  <si>
    <t>507959_W8_W9_W9B_W10_鋁窗_100 x 145 cm_窗_208_Location</t>
  </si>
  <si>
    <t>507960_W6_鋁窗_50 x 190 cm_窗_209_Location</t>
  </si>
  <si>
    <t>507961_DW3_DW3A_DW4_DW4A_落地鋁門窗_120 x 235 cm_窗_210_Location</t>
  </si>
  <si>
    <t>507963_W6_鋁窗_50 x 190 cm_窗_211_Location</t>
  </si>
  <si>
    <t>507967_W4_W5_W5A_鋁窗_80 x 95 cm_窗_212_Location</t>
  </si>
  <si>
    <t>1389.9999</t>
  </si>
  <si>
    <t>507969_DW2_落地鋁門窗_200 x 200 cm_窗_213_Location</t>
  </si>
  <si>
    <t>507971_W4_W5_W5A_鋁窗_120 x 60 cm_窗_214_Location</t>
  </si>
  <si>
    <t>1345.0001</t>
  </si>
  <si>
    <t>507972_W2_鋁窗_240 x 190 cm_窗_215_Location</t>
  </si>
  <si>
    <t>507973_DW3_DW3A_DW4_DW4A_落地鋁門窗_150 x 235 cm_窗_216_Location</t>
  </si>
  <si>
    <t>507974_W8_W9_W9B_W10_鋁窗_150 x 145 cm_窗_217_Location</t>
  </si>
  <si>
    <t>507978_DW3_DW3A_DW4_DW4A_落地鋁門窗_120 x 235 cm_窗_218_Location</t>
  </si>
  <si>
    <t>507980_W6_鋁窗_50 x 190 cm_窗_219_Location</t>
  </si>
  <si>
    <t>508052_DW3_DW3A_DW4_DW4A_落地鋁門窗_120 x 235 cm_窗_220_Location</t>
  </si>
  <si>
    <t>508053_DW1_DW5_落地鋁門窗_300 x 235 cm_窗_221_Location</t>
  </si>
  <si>
    <t>508054_DW3_DW3A_DW4_DW4A_落地鋁門窗_120 x 235 cm_窗_222_Location</t>
  </si>
  <si>
    <t>508717_W1_鋁窗_(50+100+50) x 145 cm_窗_223_Location</t>
  </si>
  <si>
    <t>508756_W1_鋁窗_(50+100+50) x 145 cm_窗_224_Location</t>
  </si>
  <si>
    <t>508795_W1_鋁窗_(50+100+50) x 145 cm_窗_225_Location</t>
  </si>
  <si>
    <t>508796_W1_鋁窗_(50+100+50) x 145 cm_窗_226_Location</t>
  </si>
  <si>
    <t>508879_W3_鋁窗_200 x 190 cm_窗_227_Location</t>
  </si>
  <si>
    <t>1580</t>
  </si>
  <si>
    <t>508880_W8_W9_W9B_W10_鋁窗_100 x 145 cm_窗_228_Location</t>
  </si>
  <si>
    <t>508881_W6_鋁窗_50 x 190 cm_窗_229_Location</t>
  </si>
  <si>
    <t>508882_DW3_DW3A_DW4_DW4A_落地鋁門窗_120 x 235 cm_窗_230_Location</t>
  </si>
  <si>
    <t>508884_W6_鋁窗_50 x 190 cm_窗_231_Location</t>
  </si>
  <si>
    <t>508888_W4_W5_W5A_鋁窗_80 x 95 cm_窗_232_Location</t>
  </si>
  <si>
    <t>1689.9999</t>
  </si>
  <si>
    <t>508890_DW2_落地鋁門窗_200 x 200 cm_窗_233_Location</t>
  </si>
  <si>
    <t>508892_W4_W5_W5A_鋁窗_120 x 60 cm_窗_234_Location</t>
  </si>
  <si>
    <t>1645.0001</t>
  </si>
  <si>
    <t>508893_W2_鋁窗_240 x 190 cm_窗_235_Location</t>
  </si>
  <si>
    <t>508894_DW3_DW3A_DW4_DW4A_落地鋁門窗_150 x 235 cm_窗_236_Location</t>
  </si>
  <si>
    <t>508895_W8_W9_W9B_W10_鋁窗_150 x 145 cm_窗_237_Location</t>
  </si>
  <si>
    <t>508899_DW3_DW3A_DW4_DW4A_落地鋁門窗_120 x 235 cm_窗_238_Location</t>
  </si>
  <si>
    <t>508901_W6_鋁窗_50 x 190 cm_窗_239_Location</t>
  </si>
  <si>
    <t>508973_DW3_DW3A_DW4_DW4A_落地鋁門窗_120 x 235 cm_窗_240_Location</t>
  </si>
  <si>
    <t>508974_DW1_DW5_落地鋁門窗_300 x 235 cm_窗_241_Location</t>
  </si>
  <si>
    <t>508975_DW3_DW3A_DW4_DW4A_落地鋁門窗_120 x 235 cm_窗_242_Location</t>
  </si>
  <si>
    <t>514314_排氣墩_45 x 95 cm_窗_243_Location</t>
  </si>
  <si>
    <t>1096.7122</t>
  </si>
  <si>
    <t>504.4961</t>
  </si>
  <si>
    <t>1845.0001</t>
  </si>
  <si>
    <t>514740_排氣墩_45 x 95 cm_窗_244_Location</t>
  </si>
  <si>
    <t>-590.2879</t>
  </si>
  <si>
    <t>78.4964</t>
  </si>
  <si>
    <t>514825_排氣墩_45 x 95 cm_窗_245_Location</t>
  </si>
  <si>
    <t>-98.7881</t>
  </si>
  <si>
    <t>446.4963</t>
  </si>
  <si>
    <t>514908_排氣墩_45 x 95 cm_窗_246_Location</t>
  </si>
  <si>
    <t>983.7121</t>
  </si>
  <si>
    <t>63.4962</t>
  </si>
  <si>
    <t>515479_排氣墩_45 x 95 cm_窗_247_Location</t>
  </si>
  <si>
    <t>434.7122</t>
  </si>
  <si>
    <t>543.4962</t>
  </si>
  <si>
    <t>29.9999</t>
  </si>
  <si>
    <t>524649_W8_W9_W9B_W10_鋁窗_120 x 145 cm_窗_248_Location</t>
  </si>
  <si>
    <t>521.7121</t>
  </si>
  <si>
    <t>1905</t>
  </si>
  <si>
    <t>525185_W8_W9_W9B_W10_鋁窗_120 x 145 cm_窗_249_Location</t>
  </si>
  <si>
    <t>478.7122</t>
  </si>
  <si>
    <t>2370.0001</t>
  </si>
  <si>
    <t>525264_W12_鋁百葉_60 x 190 cm_窗_250_Location</t>
  </si>
  <si>
    <t>418.712</t>
  </si>
  <si>
    <t>164.4963</t>
  </si>
  <si>
    <t>2325.0001</t>
  </si>
  <si>
    <t>562867_M_浴盆-矩形-3D_72 x 123 cm_衛工裝置_83_Location</t>
  </si>
  <si>
    <t>562867_M_浴盆-矩形-3D_72 x 123 cm_衛工裝置_83</t>
  </si>
  <si>
    <t>882.2119</t>
  </si>
  <si>
    <t>99.4962</t>
  </si>
  <si>
    <t>562879_M_水槽廚房-獨立型工作台_450 x 450 mm_衛工裝置_104_Location</t>
  </si>
  <si>
    <t>-239.4036</t>
  </si>
  <si>
    <t>562884_M_洗手間-家用-3D_M_洗手間-家用-3D_衛工裝置_108_Location</t>
  </si>
  <si>
    <t>926.2424</t>
  </si>
  <si>
    <t>-89.6642</t>
  </si>
  <si>
    <t>562885_M_洗手間-家用-3D_M_洗手間-家用-3D_衛工裝置_109_Location</t>
  </si>
  <si>
    <t>982.8724</t>
  </si>
  <si>
    <t>486.0268</t>
  </si>
  <si>
    <t>565441_M_浴盆-矩形-3D_72 x 157 cm_衛工裝置_119_Location</t>
  </si>
  <si>
    <t>565441_M_浴盆-矩形-3D_72 x 157 cm_衛工裝置_119</t>
  </si>
  <si>
    <t>-43.0036</t>
  </si>
  <si>
    <t>565444_M_浴盆-矩形-3D_72 x 148.5 cm_衛工裝置_122_Location</t>
  </si>
  <si>
    <t>565444_M_浴盆-矩形-3D_72 x 148.5 cm_衛工裝置_122</t>
  </si>
  <si>
    <t>-269.538</t>
  </si>
  <si>
    <t>565446_M_浴盆-矩形-3D_72 x 172 cm_衛工裝置_124_Location</t>
  </si>
  <si>
    <t>565446_M_浴盆-矩形-3D_72 x 172 cm_衛工裝置_124</t>
  </si>
  <si>
    <t>-161.288</t>
  </si>
  <si>
    <t>414.4963</t>
  </si>
  <si>
    <t>565449_M_浴盆-矩形-3D_72 x 123 cm_衛工裝置_127_Location</t>
  </si>
  <si>
    <t>565449_M_浴盆-矩形-3D_72 x 123 cm_衛工裝置_127</t>
  </si>
  <si>
    <t>565455_M_水槽廚房-獨立型工作台_450 x 450 mm_衛工裝置_129_Location</t>
  </si>
  <si>
    <t>335.5964</t>
  </si>
  <si>
    <t>565461_M_水槽廚房-獨立型工作台_450 x 450 mm_衛工裝置_130_Location</t>
  </si>
  <si>
    <t>565463_M_洗手間-家用-3D_M_洗手間-家用-3D_衛工裝置_131_Location</t>
  </si>
  <si>
    <t>-422.2885</t>
  </si>
  <si>
    <t>-72.0343</t>
  </si>
  <si>
    <t>565464_M_洗手間-家用-3D_M_洗手間-家用-3D_衛工裝置_132_Location</t>
  </si>
  <si>
    <t>-297.768</t>
  </si>
  <si>
    <t>-99.1642</t>
  </si>
  <si>
    <t>565465_M_洗手間-家用-3D_M_洗手間-家用-3D_衛工裝置_133_Location</t>
  </si>
  <si>
    <t>-197.8182</t>
  </si>
  <si>
    <t>225.6565</t>
  </si>
  <si>
    <t>565466_M_洗手間-家用-3D_M_洗手間-家用-3D_衛工裝置_134_Location</t>
  </si>
  <si>
    <t>565467_M_洗手間-家用-3D_M_洗手間-家用-3D_衛工裝置_135_Location</t>
  </si>
  <si>
    <t>565665_M_浴盆-矩形-3D_72 x 157 cm_衛工裝置_137_Location</t>
  </si>
  <si>
    <t>565665_M_浴盆-矩形-3D_72 x 157 cm_衛工裝置_137</t>
  </si>
  <si>
    <t>565668_M_浴盆-矩形-3D_72 x 168 cm_衛工裝置_140_Location</t>
  </si>
  <si>
    <t>565668_M_浴盆-矩形-3D_72 x 168 cm_衛工裝置_140</t>
  </si>
  <si>
    <t>-276.2881</t>
  </si>
  <si>
    <t>565670_M_浴盆-矩形-3D_72 x 172 cm_衛工裝置_142_Location</t>
  </si>
  <si>
    <t>565670_M_浴盆-矩形-3D_72 x 172 cm_衛工裝置_142</t>
  </si>
  <si>
    <t>565673_M_浴盆-矩形-3D_72 x 123 cm_衛工裝置_145_Location</t>
  </si>
  <si>
    <t>565673_M_浴盆-矩形-3D_72 x 123 cm_衛工裝置_145</t>
  </si>
  <si>
    <t>565679_M_水槽廚房-獨立型工作台_450 x 450 mm_衛工裝置_147_Location</t>
  </si>
  <si>
    <t>565685_M_水槽廚房-獨立型工作台_450 x 450 mm_衛工裝置_148_Location</t>
  </si>
  <si>
    <t>565687_M_洗手間-家用-3D_M_洗手間-家用-3D_衛工裝置_149_Location</t>
  </si>
  <si>
    <t>565688_M_洗手間-家用-3D_M_洗手間-家用-3D_衛工裝置_150_Location</t>
  </si>
  <si>
    <t>565689_M_洗手間-家用-3D_M_洗手間-家用-3D_衛工裝置_151_Location</t>
  </si>
  <si>
    <t>225.4962</t>
  </si>
  <si>
    <t>565690_M_洗手間-家用-3D_M_洗手間-家用-3D_衛工裝置_152_Location</t>
  </si>
  <si>
    <t>565691_M_洗手間-家用-3D_M_洗手間-家用-3D_衛工裝置_153_Location</t>
  </si>
  <si>
    <t>565905_M_浴盆-矩形-3D_72 x 157 cm_衛工裝置_155_Location</t>
  </si>
  <si>
    <t>565905_M_浴盆-矩形-3D_72 x 157 cm_衛工裝置_155</t>
  </si>
  <si>
    <t>565908_M_浴盆-矩形-3D_72 x 168 cm_衛工裝置_158_Location</t>
  </si>
  <si>
    <t>565908_M_浴盆-矩形-3D_72 x 168 cm_衛工裝置_158</t>
  </si>
  <si>
    <t>565910_M_浴盆-矩形-3D_72 x 172 cm_衛工裝置_160_Location</t>
  </si>
  <si>
    <t>565910_M_浴盆-矩形-3D_72 x 172 cm_衛工裝置_160</t>
  </si>
  <si>
    <t>565913_M_浴盆-矩形-3D_72 x 123 cm_衛工裝置_163_Location</t>
  </si>
  <si>
    <t>565913_M_浴盆-矩形-3D_72 x 123 cm_衛工裝置_163</t>
  </si>
  <si>
    <t>565919_M_水槽廚房-獨立型工作台_450 x 450 mm_衛工裝置_165_Location</t>
  </si>
  <si>
    <t>565925_M_水槽廚房-獨立型工作台_450 x 450 mm_衛工裝置_166_Location</t>
  </si>
  <si>
    <t>565927_M_洗手間-家用-3D_M_洗手間-家用-3D_衛工裝置_167_Location</t>
  </si>
  <si>
    <t>565928_M_洗手間-家用-3D_M_洗手間-家用-3D_衛工裝置_168_Location</t>
  </si>
  <si>
    <t>565929_M_洗手間-家用-3D_M_洗手間-家用-3D_衛工裝置_169_Location</t>
  </si>
  <si>
    <t>565930_M_洗手間-家用-3D_M_洗手間-家用-3D_衛工裝置_170_Location</t>
  </si>
  <si>
    <t>565931_M_洗手間-家用-3D_M_洗手間-家用-3D_衛工裝置_171_Location</t>
  </si>
  <si>
    <t>566158_M_浴盆-矩形-3D_72 x 157 cm_衛工裝置_173_Location</t>
  </si>
  <si>
    <t>566158_M_浴盆-矩形-3D_72 x 157 cm_衛工裝置_173</t>
  </si>
  <si>
    <t>566161_M_浴盆-矩形-3D_72 x 168 cm_衛工裝置_176_Location</t>
  </si>
  <si>
    <t>566161_M_浴盆-矩形-3D_72 x 168 cm_衛工裝置_176</t>
  </si>
  <si>
    <t>566163_M_浴盆-矩形-3D_72 x 172 cm_衛工裝置_178_Location</t>
  </si>
  <si>
    <t>566163_M_浴盆-矩形-3D_72 x 172 cm_衛工裝置_178</t>
  </si>
  <si>
    <t>566166_M_浴盆-矩形-3D_72 x 123 cm_衛工裝置_181_Location</t>
  </si>
  <si>
    <t>566166_M_浴盆-矩形-3D_72 x 123 cm_衛工裝置_181</t>
  </si>
  <si>
    <t>566172_M_水槽廚房-獨立型工作台_450 x 450 mm_衛工裝置_183_Location</t>
  </si>
  <si>
    <t>566178_M_水槽廚房-獨立型工作台_450 x 450 mm_衛工裝置_184_Location</t>
  </si>
  <si>
    <t>566180_M_洗手間-家用-3D_M_洗手間-家用-3D_衛工裝置_185_Location</t>
  </si>
  <si>
    <t>566181_M_洗手間-家用-3D_M_洗手間-家用-3D_衛工裝置_186_Location</t>
  </si>
  <si>
    <t>566182_M_洗手間-家用-3D_M_洗手間-家用-3D_衛工裝置_187_Location</t>
  </si>
  <si>
    <t>566183_M_洗手間-家用-3D_M_洗手間-家用-3D_衛工裝置_188_Location</t>
  </si>
  <si>
    <t>566184_M_洗手間-家用-3D_M_洗手間-家用-3D_衛工裝置_189_Location</t>
  </si>
  <si>
    <t>567205_M_浴盆-矩形-3D_72 x 157 cm_衛工裝置_192_Location</t>
  </si>
  <si>
    <t>567205_M_浴盆-矩形-3D_72 x 157 cm_衛工裝置_192</t>
  </si>
  <si>
    <t>-618.7879</t>
  </si>
  <si>
    <t>567422_M_洗手間-家用-3D_M_洗手間-家用-3D_衛工裝置_194_Location</t>
  </si>
  <si>
    <t>-401.4484</t>
  </si>
  <si>
    <t>567811_M_浴盆-矩形-3D_72 x 148.5 cm_衛工裝置_196_Location</t>
  </si>
  <si>
    <t>567811_M_浴盆-矩形-3D_72 x 148.5 cm_衛工裝置_196</t>
  </si>
  <si>
    <t>71.9962</t>
  </si>
  <si>
    <t>567871_M_洗手間-家用-3D_M_洗手間-家用-3D_衛工裝置_197_Location</t>
  </si>
  <si>
    <t>-294.3182</t>
  </si>
  <si>
    <t>-96.1641</t>
  </si>
  <si>
    <t>568128_M_浴盆-矩形-3D_72 x 172 cm_衛工裝置_199_Location</t>
  </si>
  <si>
    <t>568128_M_浴盆-矩形-3D_72 x 172 cm_衛工裝置_199</t>
  </si>
  <si>
    <t>-160.8146</t>
  </si>
  <si>
    <t>406.9964</t>
  </si>
  <si>
    <t>568160_M_洗手間-家用-3D_M_洗手間-家用-3D_衛工裝置_200_Location</t>
  </si>
  <si>
    <t>218.8357</t>
  </si>
  <si>
    <t>568398_M_水槽廚房-獨立型工作台_450 x 450 mm_衛工裝置_202_Location</t>
  </si>
  <si>
    <t>571830_M_浴盆-矩形-3D_72 x 123 cm_衛工裝置_203_Location</t>
  </si>
  <si>
    <t>571830_M_浴盆-矩形-3D_72 x 123 cm_衛工裝置_203</t>
  </si>
  <si>
    <t>571836_M_水槽廚房-獨立型工作台_450 x 450 mm_衛工裝置_205_Location</t>
  </si>
  <si>
    <t>571838_M_洗手間-家用-3D_M_洗手間-家用-3D_衛工裝置_206_Location</t>
  </si>
  <si>
    <t>571839_M_洗手間-家用-3D_M_洗手間-家用-3D_衛工裝置_207_Location</t>
  </si>
  <si>
    <t>571841_M_浴盆-矩形-3D_72 x 157 cm_衛工裝置_209_Location</t>
  </si>
  <si>
    <t>571841_M_浴盆-矩形-3D_72 x 157 cm_衛工裝置_209</t>
  </si>
  <si>
    <t>571843_M_洗手間-家用-3D_M_洗手間-家用-3D_衛工裝置_211_Location</t>
  </si>
  <si>
    <t>571845_M_浴盆-矩形-3D_72 x 148.5 cm_衛工裝置_213_Location</t>
  </si>
  <si>
    <t>571845_M_浴盆-矩形-3D_72 x 148.5 cm_衛工裝置_213</t>
  </si>
  <si>
    <t>571846_M_洗手間-家用-3D_M_洗手間-家用-3D_衛工裝置_214_Location</t>
  </si>
  <si>
    <t>571848_M_浴盆-矩形-3D_72 x 172 cm_衛工裝置_216_Location</t>
  </si>
  <si>
    <t>571848_M_浴盆-矩形-3D_72 x 172 cm_衛工裝置_216</t>
  </si>
  <si>
    <t>571849_M_洗手間-家用-3D_M_洗手間-家用-3D_衛工裝置_217_Location</t>
  </si>
  <si>
    <t>571855_M_水槽廚房-獨立型工作台_450 x 450 mm_衛工裝置_219_Location</t>
  </si>
  <si>
    <t>937382_M_洗臉盆 - 橢圓形_635 mmx510 mm - 私人_衛工裝置_232_Location</t>
  </si>
  <si>
    <t>975.712</t>
  </si>
  <si>
    <t>-60.216</t>
  </si>
  <si>
    <t>421.5</t>
  </si>
  <si>
    <t>4.18879</t>
  </si>
  <si>
    <t>938167_M_洗臉盆 - 橢圓形_635 mmx510 mm - 私人_衛工裝置_279_Location</t>
  </si>
  <si>
    <t>-247.2879</t>
  </si>
  <si>
    <t>251.1293</t>
  </si>
  <si>
    <t>721.5</t>
  </si>
  <si>
    <t>2.0944</t>
  </si>
  <si>
    <t>938175_M_浴盆_1170 mmx720 mm- 私人_衛工裝置_286_Location</t>
  </si>
  <si>
    <t>940.7122</t>
  </si>
  <si>
    <t>48.4178</t>
  </si>
  <si>
    <t>938176_M_抽水馬桶 - 沖水箱_私人 - 6.1 Lpf_衛工裝置_287_Location</t>
  </si>
  <si>
    <t>-129.8332</t>
  </si>
  <si>
    <t>938177_M_洗臉盆 - 橢圓形_635 mmx510 mm - 私人_衛工裝置_288_Location</t>
  </si>
  <si>
    <t>935786_暖風乾燥機3_乾燥機_機械設備_3_Location</t>
  </si>
  <si>
    <t>-447.7558</t>
  </si>
  <si>
    <t>21.1571</t>
  </si>
  <si>
    <t>280.0048</t>
  </si>
  <si>
    <t>935789_暖風乾燥機3_乾燥機_機械設備_4_Location</t>
  </si>
  <si>
    <t>-267.288</t>
  </si>
  <si>
    <t>-53.3306</t>
  </si>
  <si>
    <t>280.0045</t>
  </si>
  <si>
    <t>935824_暖風乾燥機3_乾燥機_機械設備_5_Location</t>
  </si>
  <si>
    <t>-91.9097</t>
  </si>
  <si>
    <t>310.0029</t>
  </si>
  <si>
    <t>280.0036</t>
  </si>
  <si>
    <t>939999_消防泵浦_消防泵浦_機械設備_29_Location</t>
  </si>
  <si>
    <t>333.8746</t>
  </si>
  <si>
    <t>-645.0674</t>
  </si>
  <si>
    <t>3.13579</t>
  </si>
  <si>
    <t>997871_日光燈具_NTU102_燈具_31_Location</t>
  </si>
  <si>
    <t>-531.7879</t>
  </si>
  <si>
    <t>-545.5036</t>
  </si>
  <si>
    <t>279.9999</t>
  </si>
  <si>
    <t>998153_日光燈具_NTU102_燈具_32_Location</t>
  </si>
  <si>
    <t>-650.0037</t>
  </si>
  <si>
    <t>998463_日光燈具_NTU102_燈具_33_Location</t>
  </si>
  <si>
    <t>-331.7879</t>
  </si>
  <si>
    <t>998863_日光燈具_NTU102_燈具_34_Location</t>
  </si>
  <si>
    <t>999499_日光燈具_NTU103_燈具_35_Location</t>
  </si>
  <si>
    <t>-501.788</t>
  </si>
  <si>
    <t>-25.5038</t>
  </si>
  <si>
    <t>250</t>
  </si>
  <si>
    <t>999866_日光燈具_NTU103_燈具_36_Location</t>
  </si>
  <si>
    <t>-176.2881</t>
  </si>
  <si>
    <t>306.9964</t>
  </si>
  <si>
    <t>1001718_日光燈具_NTU104_燈具_37_Location</t>
  </si>
  <si>
    <t>-10.2879</t>
  </si>
  <si>
    <t>-555.5038</t>
  </si>
  <si>
    <t>1002288_日光燈具_NTU104_燈具_38_Location</t>
  </si>
  <si>
    <t>-393.0036</t>
  </si>
  <si>
    <t>1002548_日光燈具_NTU104_燈具_39_Location</t>
  </si>
  <si>
    <t>-238.0037</t>
  </si>
  <si>
    <t>1002888_日光燈具_NTU104_燈具_40_Location</t>
  </si>
  <si>
    <t>-20.2881</t>
  </si>
  <si>
    <t>-69.7538</t>
  </si>
  <si>
    <t>1003450_日光燈具_NTU102_燈具_41_Location</t>
  </si>
  <si>
    <t>-451.788</t>
  </si>
  <si>
    <t>-228.0038</t>
  </si>
  <si>
    <t>1003488_日光燈具_NTU102_燈具_42_Location</t>
  </si>
  <si>
    <t>-301.788</t>
  </si>
  <si>
    <t>1003788_日光燈具_NTU102_燈具_43_Location</t>
  </si>
  <si>
    <t>-296.2879</t>
  </si>
  <si>
    <t>-353.0038</t>
  </si>
  <si>
    <t>1004038_日光燈具_NTU102_燈具_44_Location</t>
  </si>
  <si>
    <t>1004410_日光燈具_NTU103_燈具_45_Location</t>
  </si>
  <si>
    <t>19.712</t>
  </si>
  <si>
    <t>346.9962</t>
  </si>
  <si>
    <t>1004444_日光燈具_NTU103_燈具_46_Location</t>
  </si>
  <si>
    <t>191.9963</t>
  </si>
  <si>
    <t>1004774_日光燈具_NTU103_燈具_47_Location</t>
  </si>
  <si>
    <t>-554.2879</t>
  </si>
  <si>
    <t>424.4962</t>
  </si>
  <si>
    <t>1005244_日光燈具_NTU103_燈具_48_Location</t>
  </si>
  <si>
    <t>-380.288</t>
  </si>
  <si>
    <t>1005604_日光燈具_NTU103_燈具_49_Location</t>
  </si>
  <si>
    <t>219.4962</t>
  </si>
  <si>
    <t>1005994_日光燈具_NTU103_燈具_50_Location</t>
  </si>
  <si>
    <t>1006446_日光燈具_NTU102_燈具_51_Location</t>
  </si>
  <si>
    <t>臺大鐵捲門公司</t>
    <phoneticPr fontId="5" type="noConversion"/>
  </si>
  <si>
    <t>中鋼建築爬梯護籠</t>
    <phoneticPr fontId="5" type="noConversion"/>
  </si>
  <si>
    <t>中華木造門窗有限公司</t>
    <phoneticPr fontId="5" type="noConversion"/>
  </si>
  <si>
    <t>旭光燈具有限公司</t>
    <phoneticPr fontId="5" type="noConversion"/>
  </si>
  <si>
    <t>台灣防火器材公司</t>
    <phoneticPr fontId="5" type="noConversion"/>
  </si>
  <si>
    <t>電通空調</t>
    <phoneticPr fontId="5" type="noConversion"/>
  </si>
  <si>
    <t>東陶衛浴設備</t>
    <phoneticPr fontId="5" type="noConversion"/>
  </si>
  <si>
    <t>爬梯與護籠(2018欽9m)_類型 1_一般模型</t>
  </si>
  <si>
    <t>爬梯與護籠(2018欽-正式版)_類型 1_一般模型</t>
  </si>
  <si>
    <t>D2_D3_甲種防火門_120 x 210 cm_門_116</t>
  </si>
  <si>
    <t>SD1_SD2_鐵捲門(甲種)_150 x 250 cm_門_117</t>
  </si>
  <si>
    <t>D1_鐵推門(甲種防火門)_D1_鐵推門(甲種防火門)_門_118</t>
  </si>
  <si>
    <t>SD1_SD2_鐵捲門(甲種)_350 x 250 cm_門_119</t>
  </si>
  <si>
    <t>D6_木門_85 x 210 cm_門_6</t>
  </si>
  <si>
    <t>D6_木門_85 x 210 cm_門_7</t>
  </si>
  <si>
    <t>D9_木門_75 x 210 cm_門_8</t>
  </si>
  <si>
    <t>D9_木門_75 x 210 cm_門_9</t>
  </si>
  <si>
    <t>D6_木門_85 x 210 cm_門_10</t>
  </si>
  <si>
    <t>D6_木門_85 x 210 cm_門_11</t>
  </si>
  <si>
    <t>D9_木門_75 x 210 cm_門_15</t>
  </si>
  <si>
    <t>D6_木門_85 x 210 cm_門_16</t>
  </si>
  <si>
    <t>D6_木門_85 x 210 cm_門_17</t>
  </si>
  <si>
    <t>D9_木門_75 x 210 cm_門_18</t>
  </si>
  <si>
    <t>D8A_鋁門_90 x 210 cm_門_19</t>
  </si>
  <si>
    <t>D6_木門_85 x 210 cm_門_20</t>
  </si>
  <si>
    <t>D4_不鏽鋼門(甲種防火門)_(150+79) x 250 cm_門_120</t>
  </si>
  <si>
    <t>D5_不鏽鋼門(甲種防火門)_100 x 210 cm_門_121</t>
  </si>
  <si>
    <t>D6_木門_85 x 210 cm_門_122</t>
  </si>
  <si>
    <t>D9_木門_75 x 210 cm_門_123</t>
  </si>
  <si>
    <t>D10_木門百葉_60 x 210 cm_門_124</t>
  </si>
  <si>
    <t>D7A_鋁門_(85+103) x 250 cm_門_125</t>
  </si>
  <si>
    <t>D6_木門_85 x 210 cm_門_126</t>
  </si>
  <si>
    <t>D6_木門_85 x 210 cm_門_127</t>
  </si>
  <si>
    <t>D9_木門_75 x 210 cm_門_128</t>
  </si>
  <si>
    <t>D9_木門_75 x 210 cm_門_129</t>
  </si>
  <si>
    <t>D6_木門_85 x 210 cm_門_130</t>
  </si>
  <si>
    <t>D6_木門_85 x 210 cm_門_131</t>
  </si>
  <si>
    <t>D9_木門_75 x 210 cm_門_132</t>
  </si>
  <si>
    <t>D6_木門_85 x 210 cm_門_133</t>
  </si>
  <si>
    <t>D6_木門_85 x 210 cm_門_134</t>
  </si>
  <si>
    <t>D9_木門_75 x 210 cm_門_135</t>
  </si>
  <si>
    <t>D8_鋁門_90 x 210 cm_門_136</t>
  </si>
  <si>
    <t>D6_木門_85 x 210 cm_門_137</t>
  </si>
  <si>
    <t>D5_不鏽鋼門(甲種防火門)_100 x 210 cm_門_139</t>
  </si>
  <si>
    <t>D6_木門_85 x 210 cm_門_140</t>
  </si>
  <si>
    <t>D9_木門_75 x 210 cm_門_141</t>
  </si>
  <si>
    <t>D10_木門百葉_60 x 210 cm_門_142</t>
  </si>
  <si>
    <t>D7_鋁門_(85+103) x 235 cm_門_143</t>
  </si>
  <si>
    <t>D5_不鏽鋼門(甲種防火門)_100 x 210 cm_門_144</t>
  </si>
  <si>
    <t>D6_木門_85 x 210 cm_門_145</t>
  </si>
  <si>
    <t>D6_木門_85 x 210 cm_門_146</t>
  </si>
  <si>
    <t>D9_木門_75 x 210 cm_門_147</t>
  </si>
  <si>
    <t>D9_木門_75 x 210 cm_門_148</t>
  </si>
  <si>
    <t>D6_木門_85 x 210 cm_門_149</t>
  </si>
  <si>
    <t>D6_木門_85 x 210 cm_門_150</t>
  </si>
  <si>
    <t>D9_木門_75 x 210 cm_門_151</t>
  </si>
  <si>
    <t>D6_木門_85 x 210 cm_門_152</t>
  </si>
  <si>
    <t>D6_木門_85 x 210 cm_門_153</t>
  </si>
  <si>
    <t>D9_木門_75 x 210 cm_門_154</t>
  </si>
  <si>
    <t>D8_鋁門_90 x 210 cm_門_155</t>
  </si>
  <si>
    <t>D6_木門_85 x 210 cm_門_156</t>
  </si>
  <si>
    <t>D5_不鏽鋼門(甲種防火門)_100 x 210 cm_門_157</t>
  </si>
  <si>
    <t>D6_木門_85 x 210 cm_門_158</t>
  </si>
  <si>
    <t>D9_木門_75 x 210 cm_門_159</t>
  </si>
  <si>
    <t>D10_木門百葉_60 x 210 cm_門_160</t>
  </si>
  <si>
    <t>D7_鋁門_(85+103) x 235 cm_門_161</t>
  </si>
  <si>
    <t>D5_不鏽鋼門(甲種防火門)_100 x 210 cm_門_162</t>
  </si>
  <si>
    <t>D6_木門_85 x 210 cm_門_163</t>
  </si>
  <si>
    <t>D6_木門_85 x 210 cm_門_164</t>
  </si>
  <si>
    <t>D9_木門_75 x 210 cm_門_165</t>
  </si>
  <si>
    <t>D9_木門_75 x 210 cm_門_166</t>
  </si>
  <si>
    <t>D6_木門_85 x 210 cm_門_167</t>
  </si>
  <si>
    <t>D6_木門_85 x 210 cm_門_168</t>
  </si>
  <si>
    <t>D9_木門_75 x 210 cm_門_169</t>
  </si>
  <si>
    <t>D6_木門_85 x 210 cm_門_170</t>
  </si>
  <si>
    <t>D6_木門_85 x 210 cm_門_171</t>
  </si>
  <si>
    <t>D9_木門_75 x 210 cm_門_172</t>
  </si>
  <si>
    <t>D8_鋁門_90 x 210 cm_門_173</t>
  </si>
  <si>
    <t>D6_木門_85 x 210 cm_門_174</t>
  </si>
  <si>
    <t>D5_不鏽鋼門(甲種防火門)_100 x 210 cm_門_175</t>
  </si>
  <si>
    <t>D6_木門_85 x 210 cm_門_176</t>
  </si>
  <si>
    <t>D9_木門_75 x 210 cm_門_177</t>
  </si>
  <si>
    <t>D10_木門百葉_60 x 210 cm_門_178</t>
  </si>
  <si>
    <t>D7_鋁門_(85+103) x 235 cm_門_179</t>
  </si>
  <si>
    <t>D5_不鏽鋼門(甲種防火門)_100 x 210 cm_門_180</t>
  </si>
  <si>
    <t>D6_木門_85 x 210 cm_門_181</t>
  </si>
  <si>
    <t>D6_木門_85 x 210 cm_門_182</t>
  </si>
  <si>
    <t>D9_木門_75 x 210 cm_門_183</t>
  </si>
  <si>
    <t>D9_木門_75 x 210 cm_門_184</t>
  </si>
  <si>
    <t>D6_木門_85 x 210 cm_門_185</t>
  </si>
  <si>
    <t>D6_木門_85 x 210 cm_門_186</t>
  </si>
  <si>
    <t>D9_木門_75 x 210 cm_門_187</t>
  </si>
  <si>
    <t>D6_木門_85 x 210 cm_門_188</t>
  </si>
  <si>
    <t>D6_木門_85 x 210 cm_門_189</t>
  </si>
  <si>
    <t>D9_木門_75 x 210 cm_門_190</t>
  </si>
  <si>
    <t>D8_鋁門_90 x 210 cm_門_191</t>
  </si>
  <si>
    <t>D6_木門_85 x 210 cm_門_192</t>
  </si>
  <si>
    <t>D5_不鏽鋼門(甲種防火門)_100 x 210 cm_門_193</t>
  </si>
  <si>
    <t>D6_木門_85 x 210 cm_門_194</t>
  </si>
  <si>
    <t>D9_木門_75 x 210 cm_門_195</t>
  </si>
  <si>
    <t>D10_木門百葉_60 x 210 cm_門_196</t>
  </si>
  <si>
    <t>D7_鋁門_(85+103) x 235 cm_門_197</t>
  </si>
  <si>
    <t>D5_不鏽鋼門(甲種防火門)_100 x 210 cm_門_198</t>
  </si>
  <si>
    <t>D6_木門_85 x 210 cm_門_199</t>
  </si>
  <si>
    <t>D6_木門_85 x 210 cm_門_200</t>
  </si>
  <si>
    <t>D9_木門_75 x 210 cm_門_201</t>
  </si>
  <si>
    <t>D9_木門_75 x 210 cm_門_202</t>
  </si>
  <si>
    <t>D6_木門_85 x 210 cm_門_203</t>
  </si>
  <si>
    <t>D6_木門_85 x 210 cm_門_204</t>
  </si>
  <si>
    <t>D9_木門_75 x 210 cm_門_205</t>
  </si>
  <si>
    <t>D6_木門_85 x 210 cm_門_206</t>
  </si>
  <si>
    <t>D6_木門_85 x 210 cm_門_207</t>
  </si>
  <si>
    <t>D9_木門_75 x 210 cm_門_208</t>
  </si>
  <si>
    <t>D8_鋁門_90 x 210 cm_門_209</t>
  </si>
  <si>
    <t>D6_木門_85 x 210 cm_門_210</t>
  </si>
  <si>
    <t>D5_不鏽鋼門(甲種防火門)_100 x 210 cm_門_211</t>
  </si>
  <si>
    <t>D6_木門_85 x 210 cm_門_212</t>
  </si>
  <si>
    <t>D9_木門_75 x 210 cm_門_213</t>
  </si>
  <si>
    <t>D10_木門百葉_60 x 210 cm_門_214</t>
  </si>
  <si>
    <t>D7_鋁門_(85+103) x 235 cm_門_215</t>
  </si>
  <si>
    <t>D5_不鏽鋼門(甲種防火門)_100 x 210 cm_門_216</t>
  </si>
  <si>
    <t>D2_D3_甲種防火門_100 x 210 cm_門_217</t>
  </si>
  <si>
    <t>M_小廚房 - 中等_1372 mm_特製設備</t>
  </si>
  <si>
    <t>M_瓦斯台 -4 單位2_0615 x 500 mm_特製設備</t>
  </si>
  <si>
    <t>W12_鋁百葉_60 x 190 cm_窗_130</t>
  </si>
  <si>
    <t>W12_鋁百葉_60 x 190 cm_窗_131</t>
  </si>
  <si>
    <t>W1_鋁窗_(50+100+50) x 145 cm_窗_132</t>
  </si>
  <si>
    <t>W1_鋁窗_(50+100+50) x 145 cm_窗_133</t>
  </si>
  <si>
    <t>W1_鋁窗_(50+100+50) x 145 cm_窗_134</t>
  </si>
  <si>
    <t>W1_鋁窗_(50+100+50) x 145 cm_窗_135</t>
  </si>
  <si>
    <t>W3_鋁窗_200 x 190 cm_窗_3</t>
  </si>
  <si>
    <t>W7_鋁窗_60 x 190 cm_窗_4</t>
  </si>
  <si>
    <t>W8_W9_W9B_W10_鋁窗_100 x 145 cm_窗_6</t>
  </si>
  <si>
    <t>W6_鋁窗_50 x 190 cm_窗_8</t>
  </si>
  <si>
    <t>DW3_DW3A_DW4_DW4A_落地鋁門窗_120 x 250 cm_窗_9</t>
  </si>
  <si>
    <t>W6_鋁窗_50 x 190 cm_窗_13</t>
  </si>
  <si>
    <t>W4_W5_W5A_鋁窗_80 x 95 cm_窗_14</t>
  </si>
  <si>
    <t>DW2_落地鋁門窗_200 x 200 cm_窗_15</t>
  </si>
  <si>
    <t>W4_W5_W5A_鋁窗_120 x 60 cm_窗_20</t>
  </si>
  <si>
    <t>W7_鋁窗_60 x 190 cm_窗_21</t>
  </si>
  <si>
    <t>W2_鋁窗_240 x 190 cm_窗_23</t>
  </si>
  <si>
    <t>DW3_DW3A_DW4_DW4A_落地鋁門窗_150 x 250 cm_窗_24</t>
  </si>
  <si>
    <t>W8_W9_W9B_W10_鋁窗_150 x 145 cm_窗_26</t>
  </si>
  <si>
    <t>DW1_DW5_落地鋁門窗_240 x 250 cm_窗_136</t>
  </si>
  <si>
    <t>W8_W9_W9B_W10_鋁窗_120 x 145 cm_窗_137</t>
  </si>
  <si>
    <t>W6_鋁窗_50 x 190 cm_窗_138</t>
  </si>
  <si>
    <t>W1_鋁窗_(50+100+50) x 145 cm_窗_139</t>
  </si>
  <si>
    <t>W1_鋁窗_(50+100+50) x 145 cm_窗_140</t>
  </si>
  <si>
    <t>W1_鋁窗_(50+100+50) x 145 cm_窗_141</t>
  </si>
  <si>
    <t>W1_鋁窗_(50+100+50) x 145 cm_窗_142</t>
  </si>
  <si>
    <t>W3_鋁窗_200 x 190 cm_窗_143</t>
  </si>
  <si>
    <t>W7_鋁窗_60 x 190 cm_窗_144</t>
  </si>
  <si>
    <t>W8_W9_W9B_W10_鋁窗_100 x 145 cm_窗_145</t>
  </si>
  <si>
    <t>W6_鋁窗_50 x 190 cm_窗_146</t>
  </si>
  <si>
    <t>DW3_DW3A_DW4_DW4A_落地鋁門窗_120 x 235 cm_窗_147</t>
  </si>
  <si>
    <t>W6_鋁窗_50 x 190 cm_窗_148</t>
  </si>
  <si>
    <t>W4_W5_W5A_鋁窗_80 x 95 cm_窗_149</t>
  </si>
  <si>
    <t>DW2_落地鋁門窗_200 x 200 cm_窗_150</t>
  </si>
  <si>
    <t>W4_W5_W5A_鋁窗_120 x 60 cm_窗_151</t>
  </si>
  <si>
    <t>W7_鋁窗_60 x 190 cm_窗_152</t>
  </si>
  <si>
    <t>W2_鋁窗_240 x 190 cm_窗_153</t>
  </si>
  <si>
    <t>DW3_DW3A_DW4_DW4A_落地鋁門窗_150 x 235 cm_窗_154</t>
  </si>
  <si>
    <t>W8_W9_W9B_W10_鋁窗_150 x 145 cm_窗_155</t>
  </si>
  <si>
    <t>DW3_DW3A_DW4_DW4A_落地鋁門窗_120 x 235 cm_窗_157</t>
  </si>
  <si>
    <t>W6_鋁窗_50 x 190 cm_窗_158</t>
  </si>
  <si>
    <t>W11_鋁窗_100 x 150 cm_窗_159</t>
  </si>
  <si>
    <t>W1_鋁窗_(50+100+50) x 145 cm_窗_160</t>
  </si>
  <si>
    <t>W1_鋁窗_(50+100+50) x 145 cm_窗_161</t>
  </si>
  <si>
    <t>W1_鋁窗_(50+100+50) x 145 cm_窗_162</t>
  </si>
  <si>
    <t>W1_鋁窗_(50+100+50) x 145 cm_窗_163</t>
  </si>
  <si>
    <t>W3_鋁窗_200 x 190 cm_窗_164</t>
  </si>
  <si>
    <t>W8_W9_W9B_W10_鋁窗_100 x 145 cm_窗_166</t>
  </si>
  <si>
    <t>W6_鋁窗_50 x 190 cm_窗_167</t>
  </si>
  <si>
    <t>DW3_DW3A_DW4_DW4A_落地鋁門窗_120 x 235 cm_窗_168</t>
  </si>
  <si>
    <t>W6_鋁窗_50 x 190 cm_窗_169</t>
  </si>
  <si>
    <t>W4_W5_W5A_鋁窗_80 x 95 cm_窗_170</t>
  </si>
  <si>
    <t>DW2_落地鋁門窗_200 x 200 cm_窗_171</t>
  </si>
  <si>
    <t>W4_W5_W5A_鋁窗_120 x 60 cm_窗_172</t>
  </si>
  <si>
    <t>W2_鋁窗_240 x 190 cm_窗_174</t>
  </si>
  <si>
    <t>DW3_DW3A_DW4_DW4A_落地鋁門窗_150 x 235 cm_窗_175</t>
  </si>
  <si>
    <t>W8_W9_W9B_W10_鋁窗_150 x 145 cm_窗_176</t>
  </si>
  <si>
    <t>DW3_DW3A_DW4_DW4A_落地鋁門窗_120 x 235 cm_窗_177</t>
  </si>
  <si>
    <t>W6_鋁窗_50 x 190 cm_窗_178</t>
  </si>
  <si>
    <t>DW3_DW3A_DW4_DW4A_落地鋁門窗_120 x 235 cm_窗_180</t>
  </si>
  <si>
    <t>DW1_DW5_落地鋁門窗_300 x 235 cm_窗_181</t>
  </si>
  <si>
    <t>DW3_DW3A_DW4_DW4A_落地鋁門窗_120 x 235 cm_窗_182</t>
  </si>
  <si>
    <t>W1_鋁窗_(50+100+50) x 145 cm_窗_183</t>
  </si>
  <si>
    <t>W1_鋁窗_(50+100+50) x 145 cm_窗_184</t>
  </si>
  <si>
    <t>W1_鋁窗_(50+100+50) x 145 cm_窗_185</t>
  </si>
  <si>
    <t>W1_鋁窗_(50+100+50) x 145 cm_窗_186</t>
  </si>
  <si>
    <t>W3_鋁窗_200 x 190 cm_窗_187</t>
  </si>
  <si>
    <t>W8_W9_W9B_W10_鋁窗_100 x 145 cm_窗_188</t>
  </si>
  <si>
    <t>W6_鋁窗_50 x 190 cm_窗_189</t>
  </si>
  <si>
    <t>DW3_DW3A_DW4_DW4A_落地鋁門窗_120 x 235 cm_窗_190</t>
  </si>
  <si>
    <t>W6_鋁窗_50 x 190 cm_窗_191</t>
  </si>
  <si>
    <t>W4_W5_W5A_鋁窗_80 x 95 cm_窗_192</t>
  </si>
  <si>
    <t>DW2_落地鋁門窗_200 x 200 cm_窗_193</t>
  </si>
  <si>
    <t>W4_W5_W5A_鋁窗_120 x 60 cm_窗_194</t>
  </si>
  <si>
    <t>W2_鋁窗_240 x 190 cm_窗_195</t>
  </si>
  <si>
    <t>DW3_DW3A_DW4_DW4A_落地鋁門窗_150 x 235 cm_窗_196</t>
  </si>
  <si>
    <t>W8_W9_W9B_W10_鋁窗_150 x 145 cm_窗_197</t>
  </si>
  <si>
    <t>DW3_DW3A_DW4_DW4A_落地鋁門窗_120 x 235 cm_窗_198</t>
  </si>
  <si>
    <t>W6_鋁窗_50 x 190 cm_窗_199</t>
  </si>
  <si>
    <t>DW3_DW3A_DW4_DW4A_落地鋁門窗_120 x 235 cm_窗_200</t>
  </si>
  <si>
    <t>DW1_DW5_落地鋁門窗_300 x 235 cm_窗_201</t>
  </si>
  <si>
    <t>DW3_DW3A_DW4_DW4A_落地鋁門窗_120 x 235 cm_窗_202</t>
  </si>
  <si>
    <t>W1_鋁窗_(50+100+50) x 145 cm_窗_203</t>
  </si>
  <si>
    <t>W1_鋁窗_(50+100+50) x 145 cm_窗_204</t>
  </si>
  <si>
    <t>W1_鋁窗_(50+100+50) x 145 cm_窗_205</t>
  </si>
  <si>
    <t>W1_鋁窗_(50+100+50) x 145 cm_窗_206</t>
  </si>
  <si>
    <t>W3_鋁窗_200 x 190 cm_窗_207</t>
  </si>
  <si>
    <t>W8_W9_W9B_W10_鋁窗_100 x 145 cm_窗_208</t>
  </si>
  <si>
    <t>W6_鋁窗_50 x 190 cm_窗_209</t>
  </si>
  <si>
    <t>DW3_DW3A_DW4_DW4A_落地鋁門窗_120 x 235 cm_窗_210</t>
  </si>
  <si>
    <t>W6_鋁窗_50 x 190 cm_窗_211</t>
  </si>
  <si>
    <t>W4_W5_W5A_鋁窗_80 x 95 cm_窗_212</t>
  </si>
  <si>
    <t>DW2_落地鋁門窗_200 x 200 cm_窗_213</t>
  </si>
  <si>
    <t>W4_W5_W5A_鋁窗_120 x 60 cm_窗_214</t>
  </si>
  <si>
    <t>W2_鋁窗_240 x 190 cm_窗_215</t>
  </si>
  <si>
    <t>DW3_DW3A_DW4_DW4A_落地鋁門窗_150 x 235 cm_窗_216</t>
  </si>
  <si>
    <t>W8_W9_W9B_W10_鋁窗_150 x 145 cm_窗_217</t>
  </si>
  <si>
    <t>DW3_DW3A_DW4_DW4A_落地鋁門窗_120 x 235 cm_窗_218</t>
  </si>
  <si>
    <t>W6_鋁窗_50 x 190 cm_窗_219</t>
  </si>
  <si>
    <t>DW3_DW3A_DW4_DW4A_落地鋁門窗_120 x 235 cm_窗_220</t>
  </si>
  <si>
    <t>DW1_DW5_落地鋁門窗_300 x 235 cm_窗_221</t>
  </si>
  <si>
    <t>DW3_DW3A_DW4_DW4A_落地鋁門窗_120 x 235 cm_窗_222</t>
  </si>
  <si>
    <t>W1_鋁窗_(50+100+50) x 145 cm_窗_223</t>
  </si>
  <si>
    <t>W1_鋁窗_(50+100+50) x 145 cm_窗_224</t>
  </si>
  <si>
    <t>W1_鋁窗_(50+100+50) x 145 cm_窗_225</t>
  </si>
  <si>
    <t>W1_鋁窗_(50+100+50) x 145 cm_窗_226</t>
  </si>
  <si>
    <t>W3_鋁窗_200 x 190 cm_窗_227</t>
  </si>
  <si>
    <t>W8_W9_W9B_W10_鋁窗_100 x 145 cm_窗_228</t>
  </si>
  <si>
    <t>W6_鋁窗_50 x 190 cm_窗_229</t>
  </si>
  <si>
    <t>DW3_DW3A_DW4_DW4A_落地鋁門窗_120 x 235 cm_窗_230</t>
  </si>
  <si>
    <t>W6_鋁窗_50 x 190 cm_窗_231</t>
  </si>
  <si>
    <t>W4_W5_W5A_鋁窗_80 x 95 cm_窗_232</t>
  </si>
  <si>
    <t>DW2_落地鋁門窗_200 x 200 cm_窗_233</t>
  </si>
  <si>
    <t>W4_W5_W5A_鋁窗_120 x 60 cm_窗_234</t>
  </si>
  <si>
    <t>W2_鋁窗_240 x 190 cm_窗_235</t>
  </si>
  <si>
    <t>DW3_DW3A_DW4_DW4A_落地鋁門窗_150 x 235 cm_窗_236</t>
  </si>
  <si>
    <t>W8_W9_W9B_W10_鋁窗_150 x 145 cm_窗_237</t>
  </si>
  <si>
    <t>DW3_DW3A_DW4_DW4A_落地鋁門窗_120 x 235 cm_窗_238</t>
  </si>
  <si>
    <t>W6_鋁窗_50 x 190 cm_窗_239</t>
  </si>
  <si>
    <t>DW3_DW3A_DW4_DW4A_落地鋁門窗_120 x 235 cm_窗_240</t>
  </si>
  <si>
    <t>DW1_DW5_落地鋁門窗_300 x 235 cm_窗_241</t>
  </si>
  <si>
    <t>DW3_DW3A_DW4_DW4A_落地鋁門窗_120 x 235 cm_窗_242</t>
  </si>
  <si>
    <t>排氣墩_45 x 95 cm_窗_243</t>
  </si>
  <si>
    <t>排氣墩_45 x 95 cm_窗_244</t>
  </si>
  <si>
    <t>排氣墩_45 x 95 cm_窗_245</t>
  </si>
  <si>
    <t>排氣墩_45 x 95 cm_窗_246</t>
  </si>
  <si>
    <t>排氣墩_45 x 95 cm_窗_247</t>
  </si>
  <si>
    <t>W8_W9_W9B_W10_鋁窗_120 x 145 cm_窗_248</t>
  </si>
  <si>
    <t>W8_W9_W9B_W10_鋁窗_120 x 145 cm_窗_249</t>
  </si>
  <si>
    <t>W12_鋁百葉_60 x 190 cm_窗_250</t>
  </si>
  <si>
    <t>M_水槽廚房-獨立型工作台_450 x 450 mm_衛工裝置_104</t>
  </si>
  <si>
    <t>M_洗手間-家用-3D_M_洗手間-家用-3D_衛工裝置_108</t>
  </si>
  <si>
    <t>M_洗手間-家用-3D_M_洗手間-家用-3D_衛工裝置_109</t>
  </si>
  <si>
    <t>M_水槽廚房-獨立型工作台_450 x 450 mm_衛工裝置_129</t>
  </si>
  <si>
    <t>M_水槽廚房-獨立型工作台_450 x 450 mm_衛工裝置_130</t>
  </si>
  <si>
    <t>M_洗手間-家用-3D_M_洗手間-家用-3D_衛工裝置_131</t>
  </si>
  <si>
    <t>M_洗手間-家用-3D_M_洗手間-家用-3D_衛工裝置_132</t>
  </si>
  <si>
    <t>M_洗手間-家用-3D_M_洗手間-家用-3D_衛工裝置_133</t>
  </si>
  <si>
    <t>M_洗手間-家用-3D_M_洗手間-家用-3D_衛工裝置_134</t>
  </si>
  <si>
    <t>M_洗手間-家用-3D_M_洗手間-家用-3D_衛工裝置_135</t>
  </si>
  <si>
    <t>M_水槽廚房-獨立型工作台_450 x 450 mm_衛工裝置_147</t>
  </si>
  <si>
    <t>M_水槽廚房-獨立型工作台_450 x 450 mm_衛工裝置_148</t>
  </si>
  <si>
    <t>M_洗手間-家用-3D_M_洗手間-家用-3D_衛工裝置_149</t>
  </si>
  <si>
    <t>M_洗手間-家用-3D_M_洗手間-家用-3D_衛工裝置_150</t>
  </si>
  <si>
    <t>M_洗手間-家用-3D_M_洗手間-家用-3D_衛工裝置_151</t>
  </si>
  <si>
    <t>M_洗手間-家用-3D_M_洗手間-家用-3D_衛工裝置_152</t>
  </si>
  <si>
    <t>M_洗手間-家用-3D_M_洗手間-家用-3D_衛工裝置_153</t>
  </si>
  <si>
    <t>M_水槽廚房-獨立型工作台_450 x 450 mm_衛工裝置_165</t>
  </si>
  <si>
    <t>M_水槽廚房-獨立型工作台_450 x 450 mm_衛工裝置_166</t>
  </si>
  <si>
    <t>M_洗手間-家用-3D_M_洗手間-家用-3D_衛工裝置_167</t>
  </si>
  <si>
    <t>M_洗手間-家用-3D_M_洗手間-家用-3D_衛工裝置_168</t>
  </si>
  <si>
    <t>M_洗手間-家用-3D_M_洗手間-家用-3D_衛工裝置_169</t>
  </si>
  <si>
    <t>M_洗手間-家用-3D_M_洗手間-家用-3D_衛工裝置_170</t>
  </si>
  <si>
    <t>M_洗手間-家用-3D_M_洗手間-家用-3D_衛工裝置_171</t>
  </si>
  <si>
    <t>M_水槽廚房-獨立型工作台_450 x 450 mm_衛工裝置_183</t>
  </si>
  <si>
    <t>M_水槽廚房-獨立型工作台_450 x 450 mm_衛工裝置_184</t>
  </si>
  <si>
    <t>M_洗手間-家用-3D_M_洗手間-家用-3D_衛工裝置_185</t>
  </si>
  <si>
    <t>M_洗手間-家用-3D_M_洗手間-家用-3D_衛工裝置_186</t>
  </si>
  <si>
    <t>M_洗手間-家用-3D_M_洗手間-家用-3D_衛工裝置_187</t>
  </si>
  <si>
    <t>M_洗手間-家用-3D_M_洗手間-家用-3D_衛工裝置_188</t>
  </si>
  <si>
    <t>M_洗手間-家用-3D_M_洗手間-家用-3D_衛工裝置_189</t>
  </si>
  <si>
    <t>M_洗手間-家用-3D_M_洗手間-家用-3D_衛工裝置_194</t>
  </si>
  <si>
    <t>M_洗手間-家用-3D_M_洗手間-家用-3D_衛工裝置_197</t>
  </si>
  <si>
    <t>M_洗手間-家用-3D_M_洗手間-家用-3D_衛工裝置_200</t>
  </si>
  <si>
    <t>M_水槽廚房-獨立型工作台_450 x 450 mm_衛工裝置_202</t>
  </si>
  <si>
    <t>M_水槽廚房-獨立型工作台_450 x 450 mm_衛工裝置_205</t>
  </si>
  <si>
    <t>M_洗手間-家用-3D_M_洗手間-家用-3D_衛工裝置_206</t>
  </si>
  <si>
    <t>M_洗手間-家用-3D_M_洗手間-家用-3D_衛工裝置_207</t>
  </si>
  <si>
    <t>M_洗手間-家用-3D_M_洗手間-家用-3D_衛工裝置_211</t>
  </si>
  <si>
    <t>M_洗手間-家用-3D_M_洗手間-家用-3D_衛工裝置_214</t>
  </si>
  <si>
    <t>M_洗手間-家用-3D_M_洗手間-家用-3D_衛工裝置_217</t>
  </si>
  <si>
    <t>M_水槽廚房-獨立型工作台_450 x 450 mm_衛工裝置_219</t>
  </si>
  <si>
    <t>M_洗臉盆 - 橢圓形_635 mmx510 mm - 私人_衛工裝置_232</t>
  </si>
  <si>
    <t>M_洗臉盆 - 橢圓形_635 mmx510 mm - 私人_衛工裝置_279</t>
  </si>
  <si>
    <t>M_浴盆_1170 mmx720 mm- 私人_衛工裝置_286</t>
  </si>
  <si>
    <t>M_抽水馬桶 - 沖水箱_私人 - 6.1 Lpf_衛工裝置_287</t>
  </si>
  <si>
    <t>M_洗臉盆 - 橢圓形_635 mmx510 mm - 私人_衛工裝置_288</t>
  </si>
  <si>
    <t>暖風乾燥機3_乾燥機_機械設備_3</t>
  </si>
  <si>
    <t>暖風乾燥機3_乾燥機_機械設備_4</t>
  </si>
  <si>
    <t>暖風乾燥機3_乾燥機_機械設備_5</t>
  </si>
  <si>
    <t>消防泵浦_消防泵浦_機械設備_29</t>
  </si>
  <si>
    <t>日光燈具_NTU102_燈具_31</t>
  </si>
  <si>
    <t>日光燈具_NTU102_燈具_32</t>
  </si>
  <si>
    <t>日光燈具_NTU102_燈具_33</t>
  </si>
  <si>
    <t>日光燈具_NTU102_燈具_34</t>
  </si>
  <si>
    <t>日光燈具_NTU103_燈具_35</t>
  </si>
  <si>
    <t>日光燈具_NTU103_燈具_36</t>
  </si>
  <si>
    <t>日光燈具_NTU104_燈具_37</t>
  </si>
  <si>
    <t>日光燈具_NTU104_燈具_38</t>
  </si>
  <si>
    <t>日光燈具_NTU104_燈具_39</t>
  </si>
  <si>
    <t>日光燈具_NTU104_燈具_40</t>
  </si>
  <si>
    <t>日光燈具_NTU102_燈具_41</t>
  </si>
  <si>
    <t>日光燈具_NTU102_燈具_42</t>
  </si>
  <si>
    <t>日光燈具_NTU102_燈具_43</t>
  </si>
  <si>
    <t>日光燈具_NTU102_燈具_44</t>
  </si>
  <si>
    <t>日光燈具_NTU103_燈具_45</t>
  </si>
  <si>
    <t>日光燈具_NTU103_燈具_46</t>
  </si>
  <si>
    <t>日光燈具_NTU103_燈具_47</t>
  </si>
  <si>
    <t>日光燈具_NTU103_燈具_48</t>
  </si>
  <si>
    <t>日光燈具_NTU103_燈具_49</t>
  </si>
  <si>
    <t>日光燈具_NTU103_燈具_50</t>
  </si>
  <si>
    <t>日光燈具_NTU102_燈具_51</t>
  </si>
  <si>
    <t>n/a</t>
    <phoneticPr fontId="5" type="noConversion"/>
  </si>
  <si>
    <t>15105-02</t>
  </si>
  <si>
    <t>5010504-11</t>
    <phoneticPr fontId="5" type="noConversion"/>
  </si>
  <si>
    <t>5010504-10</t>
    <phoneticPr fontId="5" type="noConversion"/>
  </si>
  <si>
    <t>2019-01-09T16:21:14</t>
  </si>
  <si>
    <t>房間</t>
  </si>
  <si>
    <t>609779</t>
  </si>
  <si>
    <t>18.3999</t>
  </si>
  <si>
    <t>609782</t>
  </si>
  <si>
    <t>1.8859</t>
  </si>
  <si>
    <t>609785</t>
  </si>
  <si>
    <t>3.6464</t>
  </si>
  <si>
    <t>609788</t>
  </si>
  <si>
    <t>6.2763</t>
  </si>
  <si>
    <t>609791</t>
  </si>
  <si>
    <t>2.8512</t>
  </si>
  <si>
    <t>609794</t>
  </si>
  <si>
    <t>4.6536</t>
  </si>
  <si>
    <t>609797</t>
  </si>
  <si>
    <t>11.6749</t>
  </si>
  <si>
    <t>F01_LR-01_客廳_房間</t>
  </si>
  <si>
    <t>609800</t>
  </si>
  <si>
    <t>22.149</t>
  </si>
  <si>
    <t>F01-Restaurant-01_餐廳_房間</t>
  </si>
  <si>
    <t>609803</t>
  </si>
  <si>
    <t>9.3391</t>
  </si>
  <si>
    <t>609806</t>
  </si>
  <si>
    <t>12.5254</t>
  </si>
  <si>
    <t>609809</t>
  </si>
  <si>
    <t>10.3677</t>
  </si>
  <si>
    <t>610178</t>
  </si>
  <si>
    <t>3.2239</t>
  </si>
  <si>
    <t>610248</t>
  </si>
  <si>
    <t>7.5183</t>
  </si>
  <si>
    <t>610527</t>
  </si>
  <si>
    <t>23.3573</t>
  </si>
  <si>
    <t>F01-LR-02_客廳_房間</t>
  </si>
  <si>
    <t>610530</t>
  </si>
  <si>
    <t>13.6192</t>
  </si>
  <si>
    <t>F01-Restaurant-02_餐廳_房間</t>
  </si>
  <si>
    <t>610533</t>
  </si>
  <si>
    <t>5.869</t>
  </si>
  <si>
    <t>610536</t>
  </si>
  <si>
    <t>12.9302</t>
  </si>
  <si>
    <t>610539</t>
  </si>
  <si>
    <t>9.0582</t>
  </si>
  <si>
    <t>610542</t>
  </si>
  <si>
    <t>2.9704</t>
  </si>
  <si>
    <t>610545</t>
  </si>
  <si>
    <t>4.1072</t>
  </si>
  <si>
    <t>610548</t>
  </si>
  <si>
    <t>9.2932</t>
  </si>
  <si>
    <t>610569</t>
  </si>
  <si>
    <t>1.9596</t>
  </si>
  <si>
    <t>610684</t>
  </si>
  <si>
    <t>3.0842</t>
  </si>
  <si>
    <t>610802</t>
  </si>
  <si>
    <t>2.1518</t>
  </si>
  <si>
    <t>616581</t>
  </si>
  <si>
    <t>2.12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</si>
</sst>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8"/>
      <color theme="1"/>
      <name val="Arial"/>
      <family val="2"/>
    </font>
    <font>
      <b/>
      <sz val="8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color theme="0"/>
      <name val="Arial"/>
      <family val="2"/>
    </font>
    <font>
      <sz val="9"/>
      <name val="細明體"/>
      <family val="3"/>
      <charset val="136"/>
    </font>
    <font>
      <sz val="10"/>
      <color theme="1"/>
      <name val="細明體"/>
      <family val="3"/>
      <charset val="136"/>
    </font>
  </fonts>
  <fills count="10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NumberFormat="1" applyFont="1" applyAlignment="1">
      <alignment horizontal="center" textRotation="90"/>
    </xf>
    <xf numFmtId="0" fontId="2" fillId="0" borderId="0" xfId="0" applyNumberFormat="1" applyFont="1" applyAlignment="1">
      <alignment horizontal="left" vertical="top"/>
    </xf>
    <xf numFmtId="0" fontId="1" fillId="0" borderId="0" xfId="0" applyNumberFormat="1" applyFont="1" applyFill="1" applyAlignment="1">
      <alignment horizontal="center" textRotation="90"/>
    </xf>
    <xf numFmtId="0" fontId="2" fillId="2" borderId="1" xfId="0" applyNumberFormat="1" applyFont="1" applyFill="1" applyBorder="1" applyAlignment="1">
      <alignment horizontal="left" vertical="top"/>
    </xf>
    <xf numFmtId="0" fontId="1" fillId="3" borderId="1" xfId="0" applyNumberFormat="1" applyFont="1" applyFill="1" applyBorder="1" applyAlignment="1">
      <alignment horizontal="center" textRotation="90"/>
    </xf>
    <xf numFmtId="0" fontId="2" fillId="5" borderId="1" xfId="0" applyNumberFormat="1" applyFont="1" applyFill="1" applyBorder="1" applyAlignment="1">
      <alignment horizontal="left" vertical="top"/>
    </xf>
    <xf numFmtId="0" fontId="2" fillId="6" borderId="1" xfId="0" applyNumberFormat="1" applyFont="1" applyFill="1" applyBorder="1" applyAlignment="1">
      <alignment horizontal="left" vertical="top"/>
    </xf>
    <xf numFmtId="0" fontId="2" fillId="4" borderId="1" xfId="0" applyNumberFormat="1" applyFont="1" applyFill="1" applyBorder="1" applyAlignment="1">
      <alignment horizontal="left" vertical="top"/>
    </xf>
    <xf numFmtId="0" fontId="2" fillId="7" borderId="1" xfId="0" applyFont="1" applyFill="1" applyBorder="1" applyAlignment="1">
      <alignment horizontal="left" vertical="top"/>
    </xf>
    <xf numFmtId="0" fontId="2" fillId="0" borderId="0" xfId="0" applyFont="1" applyAlignment="1">
      <alignment horizontal="left" vertical="top"/>
    </xf>
    <xf numFmtId="0" fontId="2" fillId="2" borderId="1" xfId="0" applyFont="1" applyFill="1" applyBorder="1" applyAlignment="1">
      <alignment horizontal="left" vertical="top"/>
    </xf>
    <xf numFmtId="0" fontId="2" fillId="4" borderId="1" xfId="0" applyFont="1" applyFill="1" applyBorder="1" applyAlignment="1">
      <alignment horizontal="left" vertical="top"/>
    </xf>
    <xf numFmtId="0" fontId="2" fillId="6" borderId="1" xfId="0" applyFont="1" applyFill="1" applyBorder="1" applyAlignment="1">
      <alignment horizontal="left" vertical="top"/>
    </xf>
    <xf numFmtId="0" fontId="2" fillId="5" borderId="1" xfId="0" applyFont="1" applyFill="1" applyBorder="1" applyAlignment="1">
      <alignment horizontal="left" vertical="top"/>
    </xf>
    <xf numFmtId="0" fontId="2" fillId="2" borderId="1" xfId="0" applyFont="1" applyFill="1" applyBorder="1" applyAlignment="1">
      <alignment horizontal="left" vertical="top" wrapText="1"/>
    </xf>
    <xf numFmtId="0" fontId="3" fillId="4" borderId="1" xfId="0" applyFont="1" applyFill="1" applyBorder="1" applyAlignment="1">
      <alignment horizontal="left" vertical="top"/>
    </xf>
    <xf numFmtId="0" fontId="2" fillId="0" borderId="0" xfId="0" applyFont="1" applyBorder="1" applyAlignment="1">
      <alignment horizontal="left" vertical="top"/>
    </xf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horizontal="left" vertical="top" indent="1"/>
    </xf>
    <xf numFmtId="0" fontId="2" fillId="9" borderId="1" xfId="0" applyFont="1" applyFill="1" applyBorder="1" applyAlignment="1">
      <alignment horizontal="left" vertical="top"/>
    </xf>
    <xf numFmtId="0" fontId="4" fillId="8" borderId="1" xfId="0" applyFont="1" applyFill="1" applyBorder="1" applyAlignment="1">
      <alignment horizontal="left" vertical="top"/>
    </xf>
    <xf numFmtId="0" fontId="2" fillId="2" borderId="1" xfId="0" applyFont="1" applyFill="1" applyBorder="1"/>
    <xf numFmtId="0" fontId="6" fillId="6" borderId="1" xfId="0" applyNumberFormat="1" applyFont="1" applyFill="1" applyBorder="1" applyAlignment="1">
      <alignment horizontal="left" vertical="top"/>
    </xf>
  </cellXfs>
  <cellStyles count="1">
    <cellStyle name="一般" xfId="0" builtinId="0"/>
  </cellStyles>
  <dxfs count="0"/>
  <tableStyles count="0" defaultTableStyle="TableStyleMedium2" defaultPivotStyle="PivotStyleLight16"/>
  <colors>
    <mruColors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x:ext xmlns:x="http://schemas.openxmlformats.org/spreadsheetml/2006/main" xmlns:x15="http://schemas.microsoft.com/office/spreadsheetml/2010/11/main" uri="{9260A510-F301-46a8-8635-F512D64BE5F5}">
      <x15:timelineStyles defaultTimelineStyle="TimeSlicerStyleLight1"/>
    </x: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COBie">
      <a:dk1>
        <a:sysClr val="windowText" lastClr="000000"/>
      </a:dk1>
      <a:lt1>
        <a:sysClr val="window" lastClr="FFFFFF"/>
      </a:lt1>
      <a:dk2>
        <a:srgbClr val="C0C0C0"/>
      </a:dk2>
      <a:lt2>
        <a:srgbClr val="FFFF99"/>
      </a:lt2>
      <a:accent1>
        <a:srgbClr val="CCFFCC"/>
      </a:accent1>
      <a:accent2>
        <a:srgbClr val="FFCC99"/>
      </a:accent2>
      <a:accent3>
        <a:srgbClr val="CC99FF"/>
      </a:accent3>
      <a:accent4>
        <a:srgbClr val="99CCFF"/>
      </a:accent4>
      <a:accent5>
        <a:srgbClr val="FFFFFF"/>
      </a:accent5>
      <a:accent6>
        <a:srgbClr val="FFFFFF"/>
      </a:accent6>
      <a:hlink>
        <a:srgbClr val="FFFFFF"/>
      </a:hlink>
      <a:folHlink>
        <a:srgbClr val="FFFFFF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3"/>
  <sheetViews>
    <sheetView workbookViewId="0"/>
  </sheetViews>
  <sheetFormatPr defaultColWidth="9.28515625" defaultRowHeight="13.2" x14ac:dyDescent="0.2"/>
  <cols>
    <col min="1" max="1" width="45.42578125" style="10" bestFit="1" customWidth="1"/>
    <col min="2" max="2" width="16.7109375" style="10" bestFit="1" customWidth="1"/>
    <col min="3" max="3" width="100.7109375" style="10" customWidth="1"/>
    <col min="4" max="16384" width="9.28515625" style="10"/>
  </cols>
  <sheetData>
    <row r="1" spans="1:3" x14ac:dyDescent="0.2">
      <c r="A1" s="9" t="s">
        <v>134</v>
      </c>
      <c r="B1" s="11" t="s">
        <v>194</v>
      </c>
    </row>
    <row r="2" spans="1:3" x14ac:dyDescent="0.2">
      <c r="A2" s="9" t="s">
        <v>135</v>
      </c>
      <c r="B2" s="11">
        <v>2</v>
      </c>
    </row>
    <row r="3" spans="1:3" x14ac:dyDescent="0.2">
      <c r="A3" s="9" t="s">
        <v>136</v>
      </c>
      <c r="B3" s="11">
        <v>4</v>
      </c>
    </row>
    <row r="4" spans="1:3" x14ac:dyDescent="0.2">
      <c r="A4" s="9" t="s">
        <v>92</v>
      </c>
      <c r="B4" s="11" t="s">
        <v>137</v>
      </c>
    </row>
    <row r="5" spans="1:3" x14ac:dyDescent="0.2">
      <c r="A5" s="9" t="s">
        <v>138</v>
      </c>
      <c r="B5" s="11" t="s">
        <v>139</v>
      </c>
    </row>
    <row r="6" spans="1:3" x14ac:dyDescent="0.2">
      <c r="A6" s="9" t="s">
        <v>140</v>
      </c>
      <c r="C6" s="15" t="s">
        <v>187</v>
      </c>
    </row>
    <row r="7" spans="1:3" x14ac:dyDescent="0.2">
      <c r="A7" s="9" t="s">
        <v>141</v>
      </c>
      <c r="C7" s="11" t="s">
        <v>142</v>
      </c>
    </row>
    <row r="9" spans="1:3" x14ac:dyDescent="0.2">
      <c r="A9" s="9" t="s">
        <v>143</v>
      </c>
      <c r="B9" s="9" t="s">
        <v>144</v>
      </c>
      <c r="C9" s="9" t="s">
        <v>145</v>
      </c>
    </row>
    <row r="10" spans="1:3" x14ac:dyDescent="0.2">
      <c r="B10" s="11" t="s">
        <v>146</v>
      </c>
      <c r="C10" s="11" t="s">
        <v>147</v>
      </c>
    </row>
    <row r="12" spans="1:3" x14ac:dyDescent="0.2">
      <c r="A12" s="9" t="s">
        <v>148</v>
      </c>
      <c r="B12" s="9" t="s">
        <v>144</v>
      </c>
      <c r="C12" s="9" t="s">
        <v>145</v>
      </c>
    </row>
    <row r="13" spans="1:3" x14ac:dyDescent="0.2">
      <c r="B13" s="11" t="s">
        <v>149</v>
      </c>
      <c r="C13" s="11" t="s">
        <v>150</v>
      </c>
    </row>
    <row r="14" spans="1:3" x14ac:dyDescent="0.2">
      <c r="B14" s="11" t="s">
        <v>151</v>
      </c>
      <c r="C14" s="11" t="s">
        <v>152</v>
      </c>
    </row>
    <row r="15" spans="1:3" x14ac:dyDescent="0.2">
      <c r="B15" s="11" t="s">
        <v>71</v>
      </c>
      <c r="C15" s="11" t="s">
        <v>153</v>
      </c>
    </row>
    <row r="16" spans="1:3" x14ac:dyDescent="0.2">
      <c r="B16" s="12" t="s">
        <v>154</v>
      </c>
      <c r="C16" s="12" t="s">
        <v>155</v>
      </c>
    </row>
    <row r="17" spans="1:3" x14ac:dyDescent="0.2">
      <c r="B17" s="11" t="s">
        <v>121</v>
      </c>
      <c r="C17" s="11" t="s">
        <v>156</v>
      </c>
    </row>
    <row r="19" spans="1:3" x14ac:dyDescent="0.2">
      <c r="A19" s="9" t="s">
        <v>157</v>
      </c>
      <c r="B19" s="9" t="s">
        <v>144</v>
      </c>
      <c r="C19" s="9" t="s">
        <v>145</v>
      </c>
    </row>
    <row r="20" spans="1:3" x14ac:dyDescent="0.2">
      <c r="B20" s="11" t="s">
        <v>158</v>
      </c>
      <c r="C20" s="11" t="s">
        <v>159</v>
      </c>
    </row>
    <row r="21" spans="1:3" x14ac:dyDescent="0.2">
      <c r="B21" s="16" t="s">
        <v>160</v>
      </c>
      <c r="C21" s="12" t="s">
        <v>161</v>
      </c>
    </row>
    <row r="22" spans="1:3" x14ac:dyDescent="0.2">
      <c r="B22" s="21" t="s">
        <v>162</v>
      </c>
      <c r="C22" s="21" t="s">
        <v>163</v>
      </c>
    </row>
    <row r="23" spans="1:3" x14ac:dyDescent="0.2">
      <c r="B23" s="21" t="s">
        <v>164</v>
      </c>
      <c r="C23" s="21" t="s">
        <v>165</v>
      </c>
    </row>
    <row r="24" spans="1:3" x14ac:dyDescent="0.2">
      <c r="B24" s="21" t="s">
        <v>124</v>
      </c>
      <c r="C24" s="21" t="s">
        <v>166</v>
      </c>
    </row>
    <row r="26" spans="1:3" x14ac:dyDescent="0.2">
      <c r="A26" s="9" t="s">
        <v>167</v>
      </c>
      <c r="B26" s="9" t="s">
        <v>144</v>
      </c>
      <c r="C26" s="9" t="s">
        <v>145</v>
      </c>
    </row>
    <row r="27" spans="1:3" x14ac:dyDescent="0.2">
      <c r="C27" s="17" t="s">
        <v>197</v>
      </c>
    </row>
    <row r="28" spans="1:3" x14ac:dyDescent="0.2">
      <c r="C28" s="17" t="s">
        <v>195</v>
      </c>
    </row>
    <row r="29" spans="1:3" x14ac:dyDescent="0.2">
      <c r="C29" s="17" t="s">
        <v>196</v>
      </c>
    </row>
    <row r="31" spans="1:3" x14ac:dyDescent="0.2">
      <c r="A31" s="9" t="s">
        <v>168</v>
      </c>
      <c r="B31" s="9" t="s">
        <v>144</v>
      </c>
      <c r="C31" s="9" t="s">
        <v>145</v>
      </c>
    </row>
    <row r="32" spans="1:3" x14ac:dyDescent="0.2">
      <c r="B32" s="21" t="s">
        <v>169</v>
      </c>
      <c r="C32" s="21" t="s">
        <v>170</v>
      </c>
    </row>
    <row r="33" spans="1:3" x14ac:dyDescent="0.2">
      <c r="B33" s="21" t="s">
        <v>171</v>
      </c>
      <c r="C33" s="21" t="s">
        <v>172</v>
      </c>
    </row>
    <row r="34" spans="1:3" x14ac:dyDescent="0.2">
      <c r="B34" s="21" t="s">
        <v>173</v>
      </c>
      <c r="C34" s="21" t="s">
        <v>174</v>
      </c>
    </row>
    <row r="35" spans="1:3" x14ac:dyDescent="0.2">
      <c r="B35" s="17"/>
      <c r="C35" s="17" t="s">
        <v>198</v>
      </c>
    </row>
    <row r="37" spans="1:3" x14ac:dyDescent="0.2">
      <c r="A37" s="9" t="s">
        <v>143</v>
      </c>
      <c r="B37" s="9" t="s">
        <v>144</v>
      </c>
      <c r="C37" s="9" t="s">
        <v>145</v>
      </c>
    </row>
    <row r="38" spans="1:3" x14ac:dyDescent="0.2">
      <c r="B38" s="21" t="s">
        <v>175</v>
      </c>
      <c r="C38" s="21" t="s">
        <v>176</v>
      </c>
    </row>
    <row r="39" spans="1:3" x14ac:dyDescent="0.2">
      <c r="B39" s="12" t="s">
        <v>177</v>
      </c>
      <c r="C39" s="12" t="s">
        <v>178</v>
      </c>
    </row>
    <row r="40" spans="1:3" x14ac:dyDescent="0.2">
      <c r="B40" s="12" t="s">
        <v>179</v>
      </c>
      <c r="C40" s="12" t="s">
        <v>180</v>
      </c>
    </row>
    <row r="41" spans="1:3" x14ac:dyDescent="0.2">
      <c r="B41" s="21" t="s">
        <v>181</v>
      </c>
      <c r="C41" s="21" t="s">
        <v>182</v>
      </c>
    </row>
    <row r="43" spans="1:3" x14ac:dyDescent="0.2">
      <c r="A43" s="9" t="s">
        <v>183</v>
      </c>
      <c r="B43" s="9"/>
      <c r="C43" s="9"/>
    </row>
    <row r="45" spans="1:3" x14ac:dyDescent="0.2">
      <c r="B45" s="11" t="s">
        <v>202</v>
      </c>
      <c r="C45" s="19" t="s">
        <v>189</v>
      </c>
    </row>
    <row r="46" spans="1:3" x14ac:dyDescent="0.2">
      <c r="C46" s="19"/>
    </row>
    <row r="47" spans="1:3" x14ac:dyDescent="0.2">
      <c r="B47" s="13" t="s">
        <v>202</v>
      </c>
      <c r="C47" s="19" t="s">
        <v>190</v>
      </c>
    </row>
    <row r="48" spans="1:3" x14ac:dyDescent="0.2">
      <c r="C48" s="19"/>
    </row>
    <row r="49" spans="1:3" x14ac:dyDescent="0.2">
      <c r="B49" s="14" t="s">
        <v>202</v>
      </c>
      <c r="C49" s="19" t="s">
        <v>191</v>
      </c>
    </row>
    <row r="50" spans="1:3" x14ac:dyDescent="0.2">
      <c r="C50" s="19"/>
    </row>
    <row r="51" spans="1:3" x14ac:dyDescent="0.2">
      <c r="B51" s="12" t="s">
        <v>202</v>
      </c>
      <c r="C51" s="19" t="s">
        <v>192</v>
      </c>
    </row>
    <row r="52" spans="1:3" x14ac:dyDescent="0.2">
      <c r="C52" s="19"/>
    </row>
    <row r="53" spans="1:3" x14ac:dyDescent="0.2">
      <c r="B53" s="9" t="s">
        <v>202</v>
      </c>
      <c r="C53" s="19" t="s">
        <v>193</v>
      </c>
    </row>
    <row r="54" spans="1:3" x14ac:dyDescent="0.2">
      <c r="C54" s="19"/>
    </row>
    <row r="55" spans="1:3" x14ac:dyDescent="0.2">
      <c r="B55" s="20" t="s">
        <v>202</v>
      </c>
      <c r="C55" s="19" t="s">
        <v>203</v>
      </c>
    </row>
    <row r="56" spans="1:3" x14ac:dyDescent="0.2">
      <c r="C56" s="19"/>
    </row>
    <row r="57" spans="1:3" x14ac:dyDescent="0.2">
      <c r="B57" s="21" t="s">
        <v>202</v>
      </c>
      <c r="C57" s="19" t="s">
        <v>186</v>
      </c>
    </row>
    <row r="59" spans="1:3" x14ac:dyDescent="0.2">
      <c r="A59" s="9" t="s">
        <v>188</v>
      </c>
      <c r="B59" s="9"/>
      <c r="C59" s="9"/>
    </row>
    <row r="60" spans="1:3" ht="26.4" x14ac:dyDescent="0.2">
      <c r="C60" s="18" t="s">
        <v>199</v>
      </c>
    </row>
    <row r="61" spans="1:3" ht="26.4" x14ac:dyDescent="0.2">
      <c r="C61" s="18" t="s">
        <v>200</v>
      </c>
    </row>
    <row r="63" spans="1:3" x14ac:dyDescent="0.2">
      <c r="A63" s="9" t="s">
        <v>184</v>
      </c>
      <c r="B63" s="10" t="s">
        <v>185</v>
      </c>
      <c r="C63" s="10" t="s">
        <v>201</v>
      </c>
    </row>
  </sheetData>
  <phoneticPr fontId="5" type="noConversion"/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S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9.28515625" defaultRowHeight="13.2" x14ac:dyDescent="0.2"/>
  <cols>
    <col min="1" max="1" width="10.85546875" style="4" customWidth="1"/>
    <col min="2" max="2" width="10.85546875" style="7" customWidth="1"/>
    <col min="3" max="3" width="10.85546875" style="4" customWidth="1"/>
    <col min="4" max="7" width="10.85546875" style="7" customWidth="1"/>
    <col min="8" max="10" width="10.85546875" style="6" customWidth="1"/>
    <col min="11" max="11" width="10.85546875" style="8" customWidth="1"/>
    <col min="12" max="16384" width="9.28515625" style="2"/>
  </cols>
  <sheetData>
    <row r="1" spans="1:19" s="1" customFormat="1" ht="57.6" x14ac:dyDescent="0.2">
      <c r="A1" s="5" t="s">
        <v>17</v>
      </c>
      <c r="B1" s="5" t="s">
        <v>1</v>
      </c>
      <c r="C1" s="5" t="s">
        <v>2</v>
      </c>
      <c r="D1" s="5" t="s">
        <v>79</v>
      </c>
      <c r="E1" s="5" t="s">
        <v>80</v>
      </c>
      <c r="F1" s="5" t="s">
        <v>81</v>
      </c>
      <c r="G1" s="5" t="s">
        <v>82</v>
      </c>
      <c r="H1" s="5" t="s">
        <v>9894</v>
      </c>
      <c r="I1" s="5" t="s">
        <v>9895</v>
      </c>
      <c r="J1" s="5" t="s">
        <v>9896</v>
      </c>
      <c r="K1" s="5" t="s">
        <v>31</v>
      </c>
      <c r="L1" s="3"/>
      <c r="M1" s="3"/>
      <c r="N1" s="3"/>
      <c r="O1" s="3"/>
      <c r="P1" s="3"/>
      <c r="Q1" s="3"/>
      <c r="R1" s="3"/>
      <c r="S1" s="3"/>
    </row>
  </sheetData>
  <autoFilter ref="A1:K1"/>
  <phoneticPr fontId="5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S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9.28515625" defaultRowHeight="13.2" x14ac:dyDescent="0.2"/>
  <cols>
    <col min="1" max="1" width="10.85546875" style="4" customWidth="1"/>
    <col min="2" max="2" width="10.85546875" style="7" customWidth="1"/>
    <col min="3" max="3" width="10.85546875" style="4" customWidth="1"/>
    <col min="4" max="10" width="10.85546875" style="7" customWidth="1"/>
    <col min="11" max="13" width="10.85546875" style="6" customWidth="1"/>
    <col min="14" max="14" width="10.85546875" style="8" customWidth="1"/>
    <col min="15" max="16384" width="9.28515625" style="2"/>
  </cols>
  <sheetData>
    <row r="1" spans="1:19" s="1" customFormat="1" ht="70.2" x14ac:dyDescent="0.2">
      <c r="A1" s="5" t="s">
        <v>17</v>
      </c>
      <c r="B1" s="5" t="s">
        <v>1</v>
      </c>
      <c r="C1" s="5" t="s">
        <v>2</v>
      </c>
      <c r="D1" s="5" t="s">
        <v>83</v>
      </c>
      <c r="E1" s="5" t="s">
        <v>79</v>
      </c>
      <c r="F1" s="5" t="s">
        <v>84</v>
      </c>
      <c r="G1" s="5" t="s">
        <v>85</v>
      </c>
      <c r="H1" s="5" t="s">
        <v>86</v>
      </c>
      <c r="I1" s="5" t="s">
        <v>87</v>
      </c>
      <c r="J1" s="5" t="s">
        <v>88</v>
      </c>
      <c r="K1" s="5" t="s">
        <v>9894</v>
      </c>
      <c r="L1" s="5" t="s">
        <v>9895</v>
      </c>
      <c r="M1" s="5" t="s">
        <v>9896</v>
      </c>
      <c r="N1" s="5" t="s">
        <v>31</v>
      </c>
      <c r="O1" s="3"/>
      <c r="P1" s="3"/>
      <c r="Q1" s="3"/>
      <c r="R1" s="3"/>
      <c r="S1" s="3"/>
    </row>
  </sheetData>
  <autoFilter ref="A1:N1"/>
  <phoneticPr fontId="5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S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9.28515625" defaultRowHeight="13.2" x14ac:dyDescent="0.2"/>
  <cols>
    <col min="1" max="1" width="10.85546875" style="4" customWidth="1"/>
    <col min="2" max="2" width="10.85546875" style="7" customWidth="1"/>
    <col min="3" max="3" width="10.85546875" style="4" customWidth="1"/>
    <col min="4" max="6" width="10.85546875" style="7" customWidth="1"/>
    <col min="7" max="9" width="10.85546875" style="6" customWidth="1"/>
    <col min="10" max="12" width="10.85546875" style="8" customWidth="1"/>
    <col min="13" max="16384" width="9.28515625" style="2"/>
  </cols>
  <sheetData>
    <row r="1" spans="1:19" s="1" customFormat="1" ht="49.2" x14ac:dyDescent="0.2">
      <c r="A1" s="5" t="s">
        <v>17</v>
      </c>
      <c r="B1" s="5" t="s">
        <v>1</v>
      </c>
      <c r="C1" s="5" t="s">
        <v>2</v>
      </c>
      <c r="D1" s="5" t="s">
        <v>3</v>
      </c>
      <c r="E1" s="5" t="s">
        <v>70</v>
      </c>
      <c r="F1" s="5" t="s">
        <v>89</v>
      </c>
      <c r="G1" s="5" t="s">
        <v>9894</v>
      </c>
      <c r="H1" s="5" t="s">
        <v>9895</v>
      </c>
      <c r="I1" s="5" t="s">
        <v>9896</v>
      </c>
      <c r="J1" s="5" t="s">
        <v>31</v>
      </c>
      <c r="K1" s="5" t="s">
        <v>90</v>
      </c>
      <c r="L1" s="5" t="s">
        <v>91</v>
      </c>
      <c r="M1" s="3"/>
      <c r="N1" s="3"/>
      <c r="O1" s="3"/>
      <c r="P1" s="3"/>
      <c r="Q1" s="3"/>
      <c r="R1" s="3"/>
      <c r="S1" s="3"/>
    </row>
  </sheetData>
  <autoFilter ref="A1:L1"/>
  <phoneticPr fontId="5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S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9.28515625" defaultRowHeight="13.2" x14ac:dyDescent="0.2"/>
  <cols>
    <col min="1" max="1" width="10.85546875" style="4" customWidth="1"/>
    <col min="2" max="2" width="10.85546875" style="7" customWidth="1"/>
    <col min="3" max="3" width="10.85546875" style="4" customWidth="1"/>
    <col min="4" max="4" width="10.85546875" style="7" customWidth="1"/>
    <col min="5" max="7" width="10.85546875" style="6" customWidth="1"/>
    <col min="8" max="8" width="10.85546875" style="8" customWidth="1"/>
    <col min="9" max="16384" width="9.28515625" style="2"/>
  </cols>
  <sheetData>
    <row r="1" spans="1:19" s="1" customFormat="1" ht="49.2" x14ac:dyDescent="0.2">
      <c r="A1" s="5" t="s">
        <v>17</v>
      </c>
      <c r="B1" s="5" t="s">
        <v>1</v>
      </c>
      <c r="C1" s="5" t="s">
        <v>2</v>
      </c>
      <c r="D1" s="5" t="s">
        <v>3</v>
      </c>
      <c r="E1" s="5" t="s">
        <v>9894</v>
      </c>
      <c r="F1" s="5" t="s">
        <v>9895</v>
      </c>
      <c r="G1" s="5" t="s">
        <v>9896</v>
      </c>
      <c r="H1" s="5" t="s">
        <v>31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</row>
  </sheetData>
  <autoFilter ref="A1:H1"/>
  <phoneticPr fontId="5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S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9.28515625" defaultRowHeight="13.2" x14ac:dyDescent="0.2"/>
  <cols>
    <col min="1" max="1" width="10.85546875" style="4" customWidth="1"/>
    <col min="2" max="2" width="10.85546875" style="7" customWidth="1"/>
    <col min="3" max="3" width="10.85546875" style="4" customWidth="1"/>
    <col min="4" max="6" width="10.85546875" style="7" customWidth="1"/>
    <col min="7" max="8" width="10.85546875" style="4" customWidth="1"/>
    <col min="9" max="9" width="10.85546875" style="7" customWidth="1"/>
    <col min="10" max="10" width="10.85546875" style="4" customWidth="1"/>
    <col min="11" max="11" width="10.85546875" style="7" customWidth="1"/>
    <col min="12" max="12" width="10.85546875" style="4" customWidth="1"/>
    <col min="13" max="13" width="10.85546875" style="7" customWidth="1"/>
    <col min="14" max="16" width="10.85546875" style="6" customWidth="1"/>
    <col min="17" max="17" width="10.85546875" style="8" customWidth="1"/>
    <col min="18" max="19" width="10.85546875" style="7" customWidth="1"/>
    <col min="20" max="16384" width="9.28515625" style="2"/>
  </cols>
  <sheetData>
    <row r="1" spans="1:19" s="1" customFormat="1" ht="64.2" x14ac:dyDescent="0.2">
      <c r="A1" s="5" t="s">
        <v>17</v>
      </c>
      <c r="B1" s="5" t="s">
        <v>1</v>
      </c>
      <c r="C1" s="5" t="s">
        <v>2</v>
      </c>
      <c r="D1" s="5" t="s">
        <v>3</v>
      </c>
      <c r="E1" s="5" t="s">
        <v>92</v>
      </c>
      <c r="F1" s="5" t="s">
        <v>70</v>
      </c>
      <c r="G1" s="5" t="s">
        <v>31</v>
      </c>
      <c r="H1" s="5" t="s">
        <v>93</v>
      </c>
      <c r="I1" s="5" t="s">
        <v>53</v>
      </c>
      <c r="J1" s="5" t="s">
        <v>94</v>
      </c>
      <c r="K1" s="5" t="s">
        <v>95</v>
      </c>
      <c r="L1" s="5" t="s">
        <v>96</v>
      </c>
      <c r="M1" s="5" t="s">
        <v>97</v>
      </c>
      <c r="N1" s="5" t="s">
        <v>9894</v>
      </c>
      <c r="O1" s="5" t="s">
        <v>9895</v>
      </c>
      <c r="P1" s="5" t="s">
        <v>9896</v>
      </c>
      <c r="Q1" s="5" t="s">
        <v>98</v>
      </c>
      <c r="R1" s="5" t="s">
        <v>99</v>
      </c>
      <c r="S1" s="5" t="s">
        <v>100</v>
      </c>
    </row>
  </sheetData>
  <autoFilter ref="A1:S1"/>
  <phoneticPr fontId="5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S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9.28515625" defaultRowHeight="13.2" x14ac:dyDescent="0.2"/>
  <cols>
    <col min="1" max="1" width="10.85546875" style="4" customWidth="1"/>
    <col min="2" max="2" width="10.85546875" style="7" customWidth="1"/>
    <col min="3" max="3" width="10.85546875" style="4" customWidth="1"/>
    <col min="4" max="7" width="10.85546875" style="7" customWidth="1"/>
    <col min="8" max="8" width="10.85546875" style="4" customWidth="1"/>
    <col min="9" max="9" width="10.85546875" style="7" customWidth="1"/>
    <col min="10" max="12" width="10.85546875" style="8" customWidth="1"/>
    <col min="13" max="15" width="10.85546875" style="6" customWidth="1"/>
    <col min="16" max="16" width="10.85546875" style="8" customWidth="1"/>
    <col min="17" max="16384" width="9.28515625" style="2"/>
  </cols>
  <sheetData>
    <row r="1" spans="1:19" s="1" customFormat="1" ht="54.6" x14ac:dyDescent="0.2">
      <c r="A1" s="5" t="s">
        <v>17</v>
      </c>
      <c r="B1" s="5" t="s">
        <v>1</v>
      </c>
      <c r="C1" s="5" t="s">
        <v>2</v>
      </c>
      <c r="D1" s="5" t="s">
        <v>101</v>
      </c>
      <c r="E1" s="5" t="s">
        <v>102</v>
      </c>
      <c r="F1" s="5" t="s">
        <v>79</v>
      </c>
      <c r="G1" s="5" t="s">
        <v>103</v>
      </c>
      <c r="H1" s="5" t="s">
        <v>104</v>
      </c>
      <c r="I1" s="5" t="s">
        <v>105</v>
      </c>
      <c r="J1" s="5" t="s">
        <v>106</v>
      </c>
      <c r="K1" s="5" t="s">
        <v>93</v>
      </c>
      <c r="L1" s="5" t="s">
        <v>107</v>
      </c>
      <c r="M1" s="5" t="s">
        <v>9894</v>
      </c>
      <c r="N1" s="5" t="s">
        <v>9895</v>
      </c>
      <c r="O1" s="5" t="s">
        <v>9896</v>
      </c>
      <c r="P1" s="5" t="s">
        <v>31</v>
      </c>
      <c r="Q1" s="3"/>
      <c r="R1" s="3"/>
      <c r="S1" s="3"/>
    </row>
  </sheetData>
  <autoFilter ref="A1:P1"/>
  <phoneticPr fontId="5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S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9.28515625" defaultRowHeight="13.2" x14ac:dyDescent="0.2"/>
  <cols>
    <col min="1" max="1" width="10.85546875" style="4" customWidth="1"/>
    <col min="2" max="2" width="10.85546875" style="7" customWidth="1"/>
    <col min="3" max="3" width="10.85546875" style="4" customWidth="1"/>
    <col min="4" max="8" width="10.85546875" style="7" customWidth="1"/>
    <col min="9" max="10" width="10.85546875" style="4" customWidth="1"/>
    <col min="11" max="13" width="10.85546875" style="6" customWidth="1"/>
    <col min="14" max="15" width="10.85546875" style="8" customWidth="1"/>
    <col min="16" max="16384" width="9.28515625" style="2"/>
  </cols>
  <sheetData>
    <row r="1" spans="1:19" s="1" customFormat="1" ht="49.2" x14ac:dyDescent="0.2">
      <c r="A1" s="5" t="s">
        <v>17</v>
      </c>
      <c r="B1" s="5" t="s">
        <v>1</v>
      </c>
      <c r="C1" s="5" t="s">
        <v>2</v>
      </c>
      <c r="D1" s="5" t="s">
        <v>3</v>
      </c>
      <c r="E1" s="5" t="s">
        <v>108</v>
      </c>
      <c r="F1" s="5" t="s">
        <v>109</v>
      </c>
      <c r="G1" s="5" t="s">
        <v>79</v>
      </c>
      <c r="H1" s="5" t="s">
        <v>103</v>
      </c>
      <c r="I1" s="5" t="s">
        <v>110</v>
      </c>
      <c r="J1" s="5" t="s">
        <v>111</v>
      </c>
      <c r="K1" s="5" t="s">
        <v>9894</v>
      </c>
      <c r="L1" s="5" t="s">
        <v>9895</v>
      </c>
      <c r="M1" s="5" t="s">
        <v>9896</v>
      </c>
      <c r="N1" s="5" t="s">
        <v>31</v>
      </c>
      <c r="O1" s="5" t="s">
        <v>112</v>
      </c>
      <c r="P1" s="3"/>
      <c r="Q1" s="3"/>
      <c r="R1" s="3"/>
      <c r="S1" s="3"/>
    </row>
  </sheetData>
  <autoFilter ref="A1:O1"/>
  <phoneticPr fontId="5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S45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9.28515625" defaultRowHeight="13.2" x14ac:dyDescent="0.2"/>
  <cols>
    <col min="1" max="1" width="10.85546875" style="4" customWidth="1"/>
    <col min="2" max="2" width="10.85546875" style="7" customWidth="1"/>
    <col min="3" max="3" width="10.85546875" style="4" customWidth="1"/>
    <col min="4" max="6" width="10.85546875" style="7" customWidth="1"/>
    <col min="7" max="8" width="10.85546875" style="4" customWidth="1"/>
    <col min="9" max="11" width="10.85546875" style="6" customWidth="1"/>
    <col min="12" max="13" width="10.85546875" style="8" customWidth="1"/>
    <col min="14" max="16384" width="9.28515625" style="2"/>
  </cols>
  <sheetData>
    <row r="1" spans="1:19" s="1" customFormat="1" ht="60" x14ac:dyDescent="0.2">
      <c r="A1" s="5" t="s">
        <v>17</v>
      </c>
      <c r="B1" s="5" t="s">
        <v>1</v>
      </c>
      <c r="C1" s="5" t="s">
        <v>2</v>
      </c>
      <c r="D1" s="5" t="s">
        <v>3</v>
      </c>
      <c r="E1" s="5" t="s">
        <v>79</v>
      </c>
      <c r="F1" s="5" t="s">
        <v>103</v>
      </c>
      <c r="G1" s="5" t="s">
        <v>104</v>
      </c>
      <c r="H1" s="5" t="s">
        <v>113</v>
      </c>
      <c r="I1" s="5" t="s">
        <v>9894</v>
      </c>
      <c r="J1" s="5" t="s">
        <v>9895</v>
      </c>
      <c r="K1" s="5" t="s">
        <v>9896</v>
      </c>
      <c r="L1" s="5" t="s">
        <v>31</v>
      </c>
      <c r="M1" s="5" t="s">
        <v>114</v>
      </c>
      <c r="N1" s="3"/>
      <c r="O1" s="3"/>
      <c r="P1" s="3"/>
      <c r="Q1" s="3"/>
      <c r="R1" s="3"/>
      <c r="S1" s="3"/>
    </row>
    <row r="2" spans="1:19" x14ac:dyDescent="0.2">
      <c r="A2" s="4" t="s">
        <v>10920</v>
      </c>
      <c r="B2" s="7" t="s">
        <v>9897</v>
      </c>
      <c r="C2" s="4" t="s">
        <v>9914</v>
      </c>
      <c r="D2" s="7" t="s">
        <v>328</v>
      </c>
      <c r="E2" s="7" t="s">
        <v>149</v>
      </c>
      <c r="F2" s="7" t="s">
        <v>9913</v>
      </c>
      <c r="G2" s="4" t="s">
        <v>10921</v>
      </c>
      <c r="H2" s="4" t="s">
        <v>9931</v>
      </c>
      <c r="I2" s="6" t="s">
        <v>9902</v>
      </c>
      <c r="J2" s="6" t="s">
        <v>10922</v>
      </c>
      <c r="K2" s="6" t="s">
        <v>10923</v>
      </c>
      <c r="L2" s="8" t="s">
        <v>9931</v>
      </c>
      <c r="M2" s="8" t="s">
        <v>9931</v>
      </c>
    </row>
    <row r="3" spans="1:19" x14ac:dyDescent="0.2">
      <c r="A3" s="4" t="s">
        <v>10924</v>
      </c>
      <c r="B3" s="7" t="s">
        <v>9897</v>
      </c>
      <c r="C3" s="4" t="s">
        <v>9914</v>
      </c>
      <c r="D3" s="7" t="s">
        <v>328</v>
      </c>
      <c r="E3" s="7" t="s">
        <v>149</v>
      </c>
      <c r="F3" s="7" t="s">
        <v>9913</v>
      </c>
      <c r="G3" s="4" t="s">
        <v>9931</v>
      </c>
      <c r="H3" s="4" t="s">
        <v>9931</v>
      </c>
      <c r="I3" s="6" t="s">
        <v>9902</v>
      </c>
      <c r="J3" s="6" t="s">
        <v>10922</v>
      </c>
      <c r="K3" s="6" t="s">
        <v>10925</v>
      </c>
      <c r="L3" s="8" t="s">
        <v>9931</v>
      </c>
      <c r="M3" s="8" t="s">
        <v>9931</v>
      </c>
    </row>
    <row r="4" spans="1:19" x14ac:dyDescent="0.2">
      <c r="A4" s="4" t="s">
        <v>10926</v>
      </c>
      <c r="B4" s="7" t="s">
        <v>9897</v>
      </c>
      <c r="C4" s="4" t="s">
        <v>9914</v>
      </c>
      <c r="D4" s="7" t="s">
        <v>328</v>
      </c>
      <c r="E4" s="7" t="s">
        <v>149</v>
      </c>
      <c r="F4" s="7" t="s">
        <v>9913</v>
      </c>
      <c r="G4" s="4" t="s">
        <v>10927</v>
      </c>
      <c r="H4" s="4" t="s">
        <v>9931</v>
      </c>
      <c r="I4" s="6" t="s">
        <v>9902</v>
      </c>
      <c r="J4" s="6" t="s">
        <v>10922</v>
      </c>
      <c r="K4" s="6" t="s">
        <v>10928</v>
      </c>
      <c r="L4" s="8" t="s">
        <v>9931</v>
      </c>
      <c r="M4" s="8" t="s">
        <v>9931</v>
      </c>
    </row>
    <row r="5" spans="1:19" x14ac:dyDescent="0.2">
      <c r="A5" s="4" t="s">
        <v>10929</v>
      </c>
      <c r="B5" s="7" t="s">
        <v>9897</v>
      </c>
      <c r="C5" s="4" t="s">
        <v>9914</v>
      </c>
      <c r="D5" s="7" t="s">
        <v>328</v>
      </c>
      <c r="E5" s="7" t="s">
        <v>149</v>
      </c>
      <c r="F5" s="7" t="s">
        <v>9913</v>
      </c>
      <c r="G5" s="4" t="s">
        <v>9913</v>
      </c>
      <c r="H5" s="4" t="s">
        <v>9931</v>
      </c>
      <c r="I5" s="6" t="s">
        <v>9902</v>
      </c>
      <c r="J5" s="6" t="s">
        <v>10922</v>
      </c>
      <c r="K5" s="6" t="s">
        <v>10930</v>
      </c>
      <c r="L5" s="8" t="s">
        <v>9931</v>
      </c>
      <c r="M5" s="8" t="s">
        <v>9931</v>
      </c>
    </row>
    <row r="6" spans="1:19" x14ac:dyDescent="0.2">
      <c r="A6" s="4" t="s">
        <v>10931</v>
      </c>
      <c r="B6" s="7" t="s">
        <v>9897</v>
      </c>
      <c r="C6" s="4" t="s">
        <v>9914</v>
      </c>
      <c r="D6" s="7" t="s">
        <v>328</v>
      </c>
      <c r="E6" s="7" t="s">
        <v>149</v>
      </c>
      <c r="F6" s="7" t="s">
        <v>9913</v>
      </c>
      <c r="G6" s="4" t="s">
        <v>9916</v>
      </c>
      <c r="H6" s="4" t="s">
        <v>9931</v>
      </c>
      <c r="I6" s="6" t="s">
        <v>9902</v>
      </c>
      <c r="J6" s="6" t="s">
        <v>10922</v>
      </c>
      <c r="K6" s="6" t="s">
        <v>10932</v>
      </c>
      <c r="L6" s="8" t="s">
        <v>9931</v>
      </c>
      <c r="M6" s="8" t="s">
        <v>9931</v>
      </c>
    </row>
    <row r="7" spans="1:19" x14ac:dyDescent="0.2">
      <c r="A7" s="4" t="s">
        <v>10933</v>
      </c>
      <c r="B7" s="7" t="s">
        <v>9897</v>
      </c>
      <c r="C7" s="4" t="s">
        <v>9914</v>
      </c>
      <c r="D7" s="7" t="s">
        <v>328</v>
      </c>
      <c r="E7" s="7" t="s">
        <v>149</v>
      </c>
      <c r="F7" s="7" t="s">
        <v>9913</v>
      </c>
      <c r="G7" s="4" t="s">
        <v>10934</v>
      </c>
      <c r="H7" s="4" t="s">
        <v>9931</v>
      </c>
      <c r="I7" s="6" t="s">
        <v>9902</v>
      </c>
      <c r="J7" s="6" t="s">
        <v>10922</v>
      </c>
      <c r="K7" s="6" t="s">
        <v>10935</v>
      </c>
      <c r="L7" s="8" t="s">
        <v>9931</v>
      </c>
      <c r="M7" s="8" t="s">
        <v>9931</v>
      </c>
    </row>
    <row r="8" spans="1:19" x14ac:dyDescent="0.2">
      <c r="A8" s="4" t="s">
        <v>10936</v>
      </c>
      <c r="B8" s="7" t="s">
        <v>9897</v>
      </c>
      <c r="C8" s="4" t="s">
        <v>9914</v>
      </c>
      <c r="D8" s="7" t="s">
        <v>328</v>
      </c>
      <c r="E8" s="7" t="s">
        <v>149</v>
      </c>
      <c r="F8" s="7" t="s">
        <v>9913</v>
      </c>
      <c r="G8" s="4" t="s">
        <v>9931</v>
      </c>
      <c r="H8" s="4" t="s">
        <v>9931</v>
      </c>
      <c r="I8" s="6" t="s">
        <v>9902</v>
      </c>
      <c r="J8" s="6" t="s">
        <v>10922</v>
      </c>
      <c r="K8" s="6" t="s">
        <v>10937</v>
      </c>
      <c r="L8" s="8" t="s">
        <v>9931</v>
      </c>
      <c r="M8" s="8" t="s">
        <v>9931</v>
      </c>
    </row>
    <row r="9" spans="1:19" x14ac:dyDescent="0.2">
      <c r="A9" s="4" t="s">
        <v>10938</v>
      </c>
      <c r="B9" s="7" t="s">
        <v>9897</v>
      </c>
      <c r="C9" s="4" t="s">
        <v>9914</v>
      </c>
      <c r="D9" s="7" t="s">
        <v>328</v>
      </c>
      <c r="E9" s="7" t="s">
        <v>149</v>
      </c>
      <c r="F9" s="7" t="s">
        <v>9913</v>
      </c>
      <c r="G9" s="4" t="s">
        <v>10939</v>
      </c>
      <c r="H9" s="4" t="s">
        <v>9931</v>
      </c>
      <c r="I9" s="6" t="s">
        <v>9902</v>
      </c>
      <c r="J9" s="6" t="s">
        <v>10922</v>
      </c>
      <c r="K9" s="6" t="s">
        <v>10940</v>
      </c>
      <c r="L9" s="8" t="s">
        <v>9931</v>
      </c>
      <c r="M9" s="8" t="s">
        <v>9931</v>
      </c>
    </row>
    <row r="10" spans="1:19" x14ac:dyDescent="0.2">
      <c r="A10" s="4" t="s">
        <v>10941</v>
      </c>
      <c r="B10" s="7" t="s">
        <v>9897</v>
      </c>
      <c r="C10" s="4" t="s">
        <v>9914</v>
      </c>
      <c r="D10" s="7" t="s">
        <v>328</v>
      </c>
      <c r="E10" s="7" t="s">
        <v>149</v>
      </c>
      <c r="F10" s="7" t="s">
        <v>9913</v>
      </c>
      <c r="G10" s="4" t="s">
        <v>10942</v>
      </c>
      <c r="H10" s="4" t="s">
        <v>9931</v>
      </c>
      <c r="I10" s="6" t="s">
        <v>9902</v>
      </c>
      <c r="J10" s="6" t="s">
        <v>10922</v>
      </c>
      <c r="K10" s="6" t="s">
        <v>10943</v>
      </c>
      <c r="L10" s="8" t="s">
        <v>9931</v>
      </c>
      <c r="M10" s="8" t="s">
        <v>9931</v>
      </c>
    </row>
    <row r="11" spans="1:19" x14ac:dyDescent="0.2">
      <c r="A11" s="4" t="s">
        <v>10944</v>
      </c>
      <c r="B11" s="7" t="s">
        <v>9897</v>
      </c>
      <c r="C11" s="4" t="s">
        <v>9914</v>
      </c>
      <c r="D11" s="7" t="s">
        <v>328</v>
      </c>
      <c r="E11" s="7" t="s">
        <v>149</v>
      </c>
      <c r="F11" s="7" t="s">
        <v>9913</v>
      </c>
      <c r="G11" s="4" t="s">
        <v>9931</v>
      </c>
      <c r="H11" s="4" t="s">
        <v>9931</v>
      </c>
      <c r="I11" s="6" t="s">
        <v>9902</v>
      </c>
      <c r="J11" s="6" t="s">
        <v>10922</v>
      </c>
      <c r="K11" s="6" t="s">
        <v>10945</v>
      </c>
      <c r="L11" s="8" t="s">
        <v>9931</v>
      </c>
      <c r="M11" s="8" t="s">
        <v>9931</v>
      </c>
    </row>
    <row r="12" spans="1:19" x14ac:dyDescent="0.2">
      <c r="A12" s="4" t="s">
        <v>10946</v>
      </c>
      <c r="B12" s="7" t="s">
        <v>9897</v>
      </c>
      <c r="C12" s="4" t="s">
        <v>9914</v>
      </c>
      <c r="D12" s="7" t="s">
        <v>328</v>
      </c>
      <c r="E12" s="7" t="s">
        <v>149</v>
      </c>
      <c r="F12" s="7" t="s">
        <v>9913</v>
      </c>
      <c r="G12" s="4" t="s">
        <v>10947</v>
      </c>
      <c r="H12" s="4" t="s">
        <v>9931</v>
      </c>
      <c r="I12" s="6" t="s">
        <v>9902</v>
      </c>
      <c r="J12" s="6" t="s">
        <v>10922</v>
      </c>
      <c r="K12" s="6" t="s">
        <v>10948</v>
      </c>
      <c r="L12" s="8" t="s">
        <v>9931</v>
      </c>
      <c r="M12" s="8" t="s">
        <v>9931</v>
      </c>
    </row>
    <row r="13" spans="1:19" x14ac:dyDescent="0.2">
      <c r="A13" s="4" t="s">
        <v>10949</v>
      </c>
      <c r="B13" s="7" t="s">
        <v>9897</v>
      </c>
      <c r="C13" s="4" t="s">
        <v>9914</v>
      </c>
      <c r="D13" s="7" t="s">
        <v>328</v>
      </c>
      <c r="E13" s="7" t="s">
        <v>149</v>
      </c>
      <c r="F13" s="7" t="s">
        <v>9913</v>
      </c>
      <c r="G13" s="4" t="s">
        <v>10950</v>
      </c>
      <c r="H13" s="4" t="s">
        <v>9931</v>
      </c>
      <c r="I13" s="6" t="s">
        <v>9902</v>
      </c>
      <c r="J13" s="6" t="s">
        <v>10922</v>
      </c>
      <c r="K13" s="6" t="s">
        <v>10951</v>
      </c>
      <c r="L13" s="8" t="s">
        <v>9931</v>
      </c>
      <c r="M13" s="8" t="s">
        <v>9931</v>
      </c>
    </row>
    <row r="14" spans="1:19" x14ac:dyDescent="0.2">
      <c r="A14" s="4" t="s">
        <v>10952</v>
      </c>
      <c r="B14" s="7" t="s">
        <v>9897</v>
      </c>
      <c r="C14" s="4" t="s">
        <v>9914</v>
      </c>
      <c r="D14" s="7" t="s">
        <v>328</v>
      </c>
      <c r="E14" s="7" t="s">
        <v>149</v>
      </c>
      <c r="F14" s="7" t="s">
        <v>9913</v>
      </c>
      <c r="G14" s="4" t="s">
        <v>9931</v>
      </c>
      <c r="H14" s="4" t="s">
        <v>9931</v>
      </c>
      <c r="I14" s="6" t="s">
        <v>9902</v>
      </c>
      <c r="J14" s="6" t="s">
        <v>10922</v>
      </c>
      <c r="K14" s="6" t="s">
        <v>10953</v>
      </c>
      <c r="L14" s="8" t="s">
        <v>9931</v>
      </c>
      <c r="M14" s="8" t="s">
        <v>9931</v>
      </c>
    </row>
    <row r="15" spans="1:19" x14ac:dyDescent="0.2">
      <c r="A15" s="4" t="s">
        <v>10954</v>
      </c>
      <c r="B15" s="7" t="s">
        <v>9897</v>
      </c>
      <c r="C15" s="4" t="s">
        <v>9914</v>
      </c>
      <c r="D15" s="7" t="s">
        <v>328</v>
      </c>
      <c r="E15" s="7" t="s">
        <v>149</v>
      </c>
      <c r="F15" s="7" t="s">
        <v>9913</v>
      </c>
      <c r="G15" s="4" t="s">
        <v>9931</v>
      </c>
      <c r="H15" s="4" t="s">
        <v>9931</v>
      </c>
      <c r="I15" s="6" t="s">
        <v>9902</v>
      </c>
      <c r="J15" s="6" t="s">
        <v>10922</v>
      </c>
      <c r="K15" s="6" t="s">
        <v>10955</v>
      </c>
      <c r="L15" s="8" t="s">
        <v>9931</v>
      </c>
      <c r="M15" s="8" t="s">
        <v>9931</v>
      </c>
    </row>
    <row r="16" spans="1:19" x14ac:dyDescent="0.2">
      <c r="A16" s="4" t="s">
        <v>10956</v>
      </c>
      <c r="B16" s="7" t="s">
        <v>9897</v>
      </c>
      <c r="C16" s="4" t="s">
        <v>9958</v>
      </c>
      <c r="D16" s="7" t="s">
        <v>328</v>
      </c>
      <c r="E16" s="7" t="s">
        <v>121</v>
      </c>
      <c r="F16" s="7" t="s">
        <v>9957</v>
      </c>
      <c r="G16" s="4" t="s">
        <v>9931</v>
      </c>
      <c r="H16" s="4" t="s">
        <v>9931</v>
      </c>
      <c r="I16" s="6" t="s">
        <v>9902</v>
      </c>
      <c r="J16" s="6" t="s">
        <v>10922</v>
      </c>
      <c r="K16" s="6" t="s">
        <v>10957</v>
      </c>
      <c r="L16" s="8" t="s">
        <v>9931</v>
      </c>
      <c r="M16" s="8" t="s">
        <v>9931</v>
      </c>
    </row>
    <row r="17" spans="1:13" x14ac:dyDescent="0.2">
      <c r="A17" s="4" t="s">
        <v>10958</v>
      </c>
      <c r="B17" s="7" t="s">
        <v>9897</v>
      </c>
      <c r="C17" s="4" t="s">
        <v>9958</v>
      </c>
      <c r="D17" s="7" t="s">
        <v>328</v>
      </c>
      <c r="E17" s="7" t="s">
        <v>121</v>
      </c>
      <c r="F17" s="7" t="s">
        <v>9957</v>
      </c>
      <c r="G17" s="4" t="s">
        <v>9931</v>
      </c>
      <c r="H17" s="4" t="s">
        <v>9931</v>
      </c>
      <c r="I17" s="6" t="s">
        <v>9902</v>
      </c>
      <c r="J17" s="6" t="s">
        <v>10922</v>
      </c>
      <c r="K17" s="6" t="s">
        <v>10959</v>
      </c>
      <c r="L17" s="8" t="s">
        <v>9931</v>
      </c>
      <c r="M17" s="8" t="s">
        <v>9931</v>
      </c>
    </row>
    <row r="18" spans="1:13" x14ac:dyDescent="0.2">
      <c r="A18" s="4" t="s">
        <v>10960</v>
      </c>
      <c r="B18" s="7" t="s">
        <v>9897</v>
      </c>
      <c r="C18" s="4" t="s">
        <v>9958</v>
      </c>
      <c r="D18" s="7" t="s">
        <v>328</v>
      </c>
      <c r="E18" s="7" t="s">
        <v>121</v>
      </c>
      <c r="F18" s="7" t="s">
        <v>9957</v>
      </c>
      <c r="G18" s="4" t="s">
        <v>9931</v>
      </c>
      <c r="H18" s="4" t="s">
        <v>9931</v>
      </c>
      <c r="I18" s="6" t="s">
        <v>9902</v>
      </c>
      <c r="J18" s="6" t="s">
        <v>10922</v>
      </c>
      <c r="K18" s="6" t="s">
        <v>10961</v>
      </c>
      <c r="L18" s="8" t="s">
        <v>9931</v>
      </c>
      <c r="M18" s="8" t="s">
        <v>9931</v>
      </c>
    </row>
    <row r="19" spans="1:13" x14ac:dyDescent="0.2">
      <c r="A19" s="4" t="s">
        <v>10962</v>
      </c>
      <c r="B19" s="7" t="s">
        <v>9897</v>
      </c>
      <c r="C19" s="4" t="s">
        <v>9958</v>
      </c>
      <c r="D19" s="7" t="s">
        <v>328</v>
      </c>
      <c r="E19" s="7" t="s">
        <v>121</v>
      </c>
      <c r="F19" s="7" t="s">
        <v>9957</v>
      </c>
      <c r="G19" s="4" t="s">
        <v>9931</v>
      </c>
      <c r="H19" s="4" t="s">
        <v>9931</v>
      </c>
      <c r="I19" s="6" t="s">
        <v>9902</v>
      </c>
      <c r="J19" s="6" t="s">
        <v>10922</v>
      </c>
      <c r="K19" s="6" t="s">
        <v>10963</v>
      </c>
      <c r="L19" s="8" t="s">
        <v>9931</v>
      </c>
      <c r="M19" s="8" t="s">
        <v>9931</v>
      </c>
    </row>
    <row r="20" spans="1:13" x14ac:dyDescent="0.2">
      <c r="A20" s="4" t="s">
        <v>10944</v>
      </c>
      <c r="B20" s="7" t="s">
        <v>9897</v>
      </c>
      <c r="C20" s="4" t="s">
        <v>9958</v>
      </c>
      <c r="D20" s="7" t="s">
        <v>328</v>
      </c>
      <c r="E20" s="7" t="s">
        <v>121</v>
      </c>
      <c r="F20" s="7" t="s">
        <v>9957</v>
      </c>
      <c r="G20" s="4" t="s">
        <v>10964</v>
      </c>
      <c r="H20" s="4" t="s">
        <v>9931</v>
      </c>
      <c r="I20" s="6" t="s">
        <v>9902</v>
      </c>
      <c r="J20" s="6" t="s">
        <v>10922</v>
      </c>
      <c r="K20" s="6" t="s">
        <v>10945</v>
      </c>
      <c r="L20" s="8" t="s">
        <v>9931</v>
      </c>
      <c r="M20" s="8" t="s">
        <v>9931</v>
      </c>
    </row>
    <row r="21" spans="1:13" x14ac:dyDescent="0.2">
      <c r="A21" s="4" t="s">
        <v>10965</v>
      </c>
      <c r="B21" s="7" t="s">
        <v>9897</v>
      </c>
      <c r="C21" s="4" t="s">
        <v>9958</v>
      </c>
      <c r="D21" s="7" t="s">
        <v>328</v>
      </c>
      <c r="E21" s="7" t="s">
        <v>121</v>
      </c>
      <c r="F21" s="7" t="s">
        <v>9957</v>
      </c>
      <c r="G21" s="4" t="s">
        <v>9931</v>
      </c>
      <c r="H21" s="4" t="s">
        <v>9931</v>
      </c>
      <c r="I21" s="6" t="s">
        <v>9902</v>
      </c>
      <c r="J21" s="6" t="s">
        <v>10922</v>
      </c>
      <c r="K21" s="6" t="s">
        <v>10966</v>
      </c>
      <c r="L21" s="8" t="s">
        <v>9931</v>
      </c>
      <c r="M21" s="8" t="s">
        <v>9931</v>
      </c>
    </row>
    <row r="22" spans="1:13" x14ac:dyDescent="0.2">
      <c r="A22" s="4" t="s">
        <v>10954</v>
      </c>
      <c r="B22" s="7" t="s">
        <v>9897</v>
      </c>
      <c r="C22" s="4" t="s">
        <v>9958</v>
      </c>
      <c r="D22" s="7" t="s">
        <v>328</v>
      </c>
      <c r="E22" s="7" t="s">
        <v>121</v>
      </c>
      <c r="F22" s="7" t="s">
        <v>9957</v>
      </c>
      <c r="G22" s="4" t="s">
        <v>10967</v>
      </c>
      <c r="H22" s="4" t="s">
        <v>9931</v>
      </c>
      <c r="I22" s="6" t="s">
        <v>9902</v>
      </c>
      <c r="J22" s="6" t="s">
        <v>10922</v>
      </c>
      <c r="K22" s="6" t="s">
        <v>10955</v>
      </c>
      <c r="L22" s="8" t="s">
        <v>9931</v>
      </c>
      <c r="M22" s="8" t="s">
        <v>9931</v>
      </c>
    </row>
    <row r="23" spans="1:13" x14ac:dyDescent="0.2">
      <c r="A23" s="4" t="s">
        <v>10956</v>
      </c>
      <c r="B23" s="7" t="s">
        <v>9897</v>
      </c>
      <c r="C23" s="4" t="s">
        <v>9958</v>
      </c>
      <c r="D23" s="7" t="s">
        <v>328</v>
      </c>
      <c r="E23" s="7" t="s">
        <v>121</v>
      </c>
      <c r="F23" s="7" t="s">
        <v>9962</v>
      </c>
      <c r="G23" s="4" t="s">
        <v>10141</v>
      </c>
      <c r="H23" s="4" t="s">
        <v>9931</v>
      </c>
      <c r="I23" s="6" t="s">
        <v>9902</v>
      </c>
      <c r="J23" s="6" t="s">
        <v>10922</v>
      </c>
      <c r="K23" s="6" t="s">
        <v>10957</v>
      </c>
      <c r="L23" s="8" t="s">
        <v>9931</v>
      </c>
      <c r="M23" s="8" t="s">
        <v>9931</v>
      </c>
    </row>
    <row r="24" spans="1:13" x14ac:dyDescent="0.2">
      <c r="A24" s="4" t="s">
        <v>10958</v>
      </c>
      <c r="B24" s="7" t="s">
        <v>9897</v>
      </c>
      <c r="C24" s="4" t="s">
        <v>9958</v>
      </c>
      <c r="D24" s="7" t="s">
        <v>328</v>
      </c>
      <c r="E24" s="7" t="s">
        <v>121</v>
      </c>
      <c r="F24" s="7" t="s">
        <v>9962</v>
      </c>
      <c r="G24" s="4" t="s">
        <v>10142</v>
      </c>
      <c r="H24" s="4" t="s">
        <v>9931</v>
      </c>
      <c r="I24" s="6" t="s">
        <v>9902</v>
      </c>
      <c r="J24" s="6" t="s">
        <v>10922</v>
      </c>
      <c r="K24" s="6" t="s">
        <v>10959</v>
      </c>
      <c r="L24" s="8" t="s">
        <v>9931</v>
      </c>
      <c r="M24" s="8" t="s">
        <v>9931</v>
      </c>
    </row>
    <row r="25" spans="1:13" x14ac:dyDescent="0.2">
      <c r="A25" s="4" t="s">
        <v>10960</v>
      </c>
      <c r="B25" s="7" t="s">
        <v>9897</v>
      </c>
      <c r="C25" s="4" t="s">
        <v>9958</v>
      </c>
      <c r="D25" s="7" t="s">
        <v>328</v>
      </c>
      <c r="E25" s="7" t="s">
        <v>121</v>
      </c>
      <c r="F25" s="7" t="s">
        <v>9962</v>
      </c>
      <c r="G25" s="4" t="s">
        <v>10139</v>
      </c>
      <c r="H25" s="4" t="s">
        <v>9931</v>
      </c>
      <c r="I25" s="6" t="s">
        <v>9902</v>
      </c>
      <c r="J25" s="6" t="s">
        <v>10922</v>
      </c>
      <c r="K25" s="6" t="s">
        <v>10961</v>
      </c>
      <c r="L25" s="8" t="s">
        <v>9931</v>
      </c>
      <c r="M25" s="8" t="s">
        <v>9931</v>
      </c>
    </row>
    <row r="26" spans="1:13" x14ac:dyDescent="0.2">
      <c r="A26" s="4" t="s">
        <v>10962</v>
      </c>
      <c r="B26" s="7" t="s">
        <v>9897</v>
      </c>
      <c r="C26" s="4" t="s">
        <v>9958</v>
      </c>
      <c r="D26" s="7" t="s">
        <v>328</v>
      </c>
      <c r="E26" s="7" t="s">
        <v>121</v>
      </c>
      <c r="F26" s="7" t="s">
        <v>9962</v>
      </c>
      <c r="G26" s="4" t="s">
        <v>10140</v>
      </c>
      <c r="H26" s="4" t="s">
        <v>9931</v>
      </c>
      <c r="I26" s="6" t="s">
        <v>9902</v>
      </c>
      <c r="J26" s="6" t="s">
        <v>10922</v>
      </c>
      <c r="K26" s="6" t="s">
        <v>10963</v>
      </c>
      <c r="L26" s="8" t="s">
        <v>9931</v>
      </c>
      <c r="M26" s="8" t="s">
        <v>9931</v>
      </c>
    </row>
    <row r="27" spans="1:13" x14ac:dyDescent="0.2">
      <c r="A27" s="4" t="s">
        <v>10944</v>
      </c>
      <c r="B27" s="7" t="s">
        <v>9897</v>
      </c>
      <c r="C27" s="4" t="s">
        <v>9958</v>
      </c>
      <c r="D27" s="7" t="s">
        <v>328</v>
      </c>
      <c r="E27" s="7" t="s">
        <v>121</v>
      </c>
      <c r="F27" s="7" t="s">
        <v>9962</v>
      </c>
      <c r="G27" s="4" t="s">
        <v>10968</v>
      </c>
      <c r="H27" s="4" t="s">
        <v>9931</v>
      </c>
      <c r="I27" s="6" t="s">
        <v>9902</v>
      </c>
      <c r="J27" s="6" t="s">
        <v>10922</v>
      </c>
      <c r="K27" s="6" t="s">
        <v>10945</v>
      </c>
      <c r="L27" s="8" t="s">
        <v>9931</v>
      </c>
      <c r="M27" s="8" t="s">
        <v>9931</v>
      </c>
    </row>
    <row r="28" spans="1:13" x14ac:dyDescent="0.2">
      <c r="A28" s="4" t="s">
        <v>10965</v>
      </c>
      <c r="B28" s="7" t="s">
        <v>9897</v>
      </c>
      <c r="C28" s="4" t="s">
        <v>9958</v>
      </c>
      <c r="D28" s="7" t="s">
        <v>328</v>
      </c>
      <c r="E28" s="7" t="s">
        <v>121</v>
      </c>
      <c r="F28" s="7" t="s">
        <v>9962</v>
      </c>
      <c r="G28" s="4" t="s">
        <v>9931</v>
      </c>
      <c r="H28" s="4" t="s">
        <v>9931</v>
      </c>
      <c r="I28" s="6" t="s">
        <v>9902</v>
      </c>
      <c r="J28" s="6" t="s">
        <v>10922</v>
      </c>
      <c r="K28" s="6" t="s">
        <v>10966</v>
      </c>
      <c r="L28" s="8" t="s">
        <v>9931</v>
      </c>
      <c r="M28" s="8" t="s">
        <v>9931</v>
      </c>
    </row>
    <row r="29" spans="1:13" x14ac:dyDescent="0.2">
      <c r="A29" s="4" t="s">
        <v>10954</v>
      </c>
      <c r="B29" s="7" t="s">
        <v>9897</v>
      </c>
      <c r="C29" s="4" t="s">
        <v>9958</v>
      </c>
      <c r="D29" s="7" t="s">
        <v>328</v>
      </c>
      <c r="E29" s="7" t="s">
        <v>121</v>
      </c>
      <c r="F29" s="7" t="s">
        <v>9962</v>
      </c>
      <c r="G29" s="4" t="s">
        <v>10967</v>
      </c>
      <c r="H29" s="4" t="s">
        <v>9931</v>
      </c>
      <c r="I29" s="6" t="s">
        <v>9902</v>
      </c>
      <c r="J29" s="6" t="s">
        <v>10922</v>
      </c>
      <c r="K29" s="6" t="s">
        <v>10955</v>
      </c>
      <c r="L29" s="8" t="s">
        <v>9931</v>
      </c>
      <c r="M29" s="8" t="s">
        <v>9931</v>
      </c>
    </row>
    <row r="30" spans="1:13" x14ac:dyDescent="0.2">
      <c r="A30" s="4" t="s">
        <v>10956</v>
      </c>
      <c r="B30" s="7" t="s">
        <v>9931</v>
      </c>
      <c r="C30" s="4" t="s">
        <v>9931</v>
      </c>
      <c r="D30" s="7" t="s">
        <v>328</v>
      </c>
      <c r="E30" s="7" t="s">
        <v>121</v>
      </c>
      <c r="F30" s="7" t="s">
        <v>9931</v>
      </c>
      <c r="G30" s="4" t="s">
        <v>10141</v>
      </c>
      <c r="H30" s="4" t="s">
        <v>9931</v>
      </c>
      <c r="I30" s="6" t="s">
        <v>9902</v>
      </c>
      <c r="J30" s="6" t="s">
        <v>10922</v>
      </c>
      <c r="K30" s="6" t="s">
        <v>10957</v>
      </c>
      <c r="L30" s="8" t="s">
        <v>9931</v>
      </c>
      <c r="M30" s="8" t="s">
        <v>9931</v>
      </c>
    </row>
    <row r="31" spans="1:13" x14ac:dyDescent="0.2">
      <c r="A31" s="4" t="s">
        <v>10958</v>
      </c>
      <c r="B31" s="7" t="s">
        <v>9931</v>
      </c>
      <c r="C31" s="4" t="s">
        <v>9931</v>
      </c>
      <c r="D31" s="7" t="s">
        <v>328</v>
      </c>
      <c r="E31" s="7" t="s">
        <v>121</v>
      </c>
      <c r="F31" s="7" t="s">
        <v>9931</v>
      </c>
      <c r="G31" s="4" t="s">
        <v>10142</v>
      </c>
      <c r="H31" s="4" t="s">
        <v>9931</v>
      </c>
      <c r="I31" s="6" t="s">
        <v>9902</v>
      </c>
      <c r="J31" s="6" t="s">
        <v>10922</v>
      </c>
      <c r="K31" s="6" t="s">
        <v>10959</v>
      </c>
      <c r="L31" s="8" t="s">
        <v>9931</v>
      </c>
      <c r="M31" s="8" t="s">
        <v>9931</v>
      </c>
    </row>
    <row r="32" spans="1:13" x14ac:dyDescent="0.2">
      <c r="A32" s="4" t="s">
        <v>10960</v>
      </c>
      <c r="B32" s="7" t="s">
        <v>9931</v>
      </c>
      <c r="C32" s="4" t="s">
        <v>9931</v>
      </c>
      <c r="D32" s="7" t="s">
        <v>328</v>
      </c>
      <c r="E32" s="7" t="s">
        <v>121</v>
      </c>
      <c r="F32" s="7" t="s">
        <v>9931</v>
      </c>
      <c r="G32" s="4" t="s">
        <v>10139</v>
      </c>
      <c r="H32" s="4" t="s">
        <v>9931</v>
      </c>
      <c r="I32" s="6" t="s">
        <v>9902</v>
      </c>
      <c r="J32" s="6" t="s">
        <v>10922</v>
      </c>
      <c r="K32" s="6" t="s">
        <v>10961</v>
      </c>
      <c r="L32" s="8" t="s">
        <v>9931</v>
      </c>
      <c r="M32" s="8" t="s">
        <v>9931</v>
      </c>
    </row>
    <row r="33" spans="1:13" x14ac:dyDescent="0.2">
      <c r="A33" s="4" t="s">
        <v>10962</v>
      </c>
      <c r="B33" s="7" t="s">
        <v>9931</v>
      </c>
      <c r="C33" s="4" t="s">
        <v>9931</v>
      </c>
      <c r="D33" s="7" t="s">
        <v>328</v>
      </c>
      <c r="E33" s="7" t="s">
        <v>121</v>
      </c>
      <c r="F33" s="7" t="s">
        <v>9931</v>
      </c>
      <c r="G33" s="4" t="s">
        <v>10140</v>
      </c>
      <c r="H33" s="4" t="s">
        <v>9931</v>
      </c>
      <c r="I33" s="6" t="s">
        <v>9902</v>
      </c>
      <c r="J33" s="6" t="s">
        <v>10922</v>
      </c>
      <c r="K33" s="6" t="s">
        <v>10963</v>
      </c>
      <c r="L33" s="8" t="s">
        <v>9931</v>
      </c>
      <c r="M33" s="8" t="s">
        <v>9931</v>
      </c>
    </row>
    <row r="34" spans="1:13" x14ac:dyDescent="0.2">
      <c r="A34" s="4" t="s">
        <v>10944</v>
      </c>
      <c r="B34" s="7" t="s">
        <v>9931</v>
      </c>
      <c r="C34" s="4" t="s">
        <v>9931</v>
      </c>
      <c r="D34" s="7" t="s">
        <v>328</v>
      </c>
      <c r="E34" s="7" t="s">
        <v>121</v>
      </c>
      <c r="F34" s="7" t="s">
        <v>9931</v>
      </c>
      <c r="G34" s="4" t="s">
        <v>10969</v>
      </c>
      <c r="H34" s="4" t="s">
        <v>9931</v>
      </c>
      <c r="I34" s="6" t="s">
        <v>9902</v>
      </c>
      <c r="J34" s="6" t="s">
        <v>10922</v>
      </c>
      <c r="K34" s="6" t="s">
        <v>10945</v>
      </c>
      <c r="L34" s="8" t="s">
        <v>9931</v>
      </c>
      <c r="M34" s="8" t="s">
        <v>9931</v>
      </c>
    </row>
    <row r="35" spans="1:13" x14ac:dyDescent="0.2">
      <c r="A35" s="4" t="s">
        <v>10965</v>
      </c>
      <c r="B35" s="7" t="s">
        <v>9931</v>
      </c>
      <c r="C35" s="4" t="s">
        <v>9931</v>
      </c>
      <c r="D35" s="7" t="s">
        <v>328</v>
      </c>
      <c r="E35" s="7" t="s">
        <v>121</v>
      </c>
      <c r="F35" s="7" t="s">
        <v>9931</v>
      </c>
      <c r="G35" s="4" t="s">
        <v>9931</v>
      </c>
      <c r="H35" s="4" t="s">
        <v>9931</v>
      </c>
      <c r="I35" s="6" t="s">
        <v>9902</v>
      </c>
      <c r="J35" s="6" t="s">
        <v>10922</v>
      </c>
      <c r="K35" s="6" t="s">
        <v>10966</v>
      </c>
      <c r="L35" s="8" t="s">
        <v>9931</v>
      </c>
      <c r="M35" s="8" t="s">
        <v>9931</v>
      </c>
    </row>
    <row r="36" spans="1:13" x14ac:dyDescent="0.2">
      <c r="A36" s="4" t="s">
        <v>10954</v>
      </c>
      <c r="B36" s="7" t="s">
        <v>9931</v>
      </c>
      <c r="C36" s="4" t="s">
        <v>9931</v>
      </c>
      <c r="D36" s="7" t="s">
        <v>328</v>
      </c>
      <c r="E36" s="7" t="s">
        <v>121</v>
      </c>
      <c r="F36" s="7" t="s">
        <v>9931</v>
      </c>
      <c r="G36" s="4" t="s">
        <v>10967</v>
      </c>
      <c r="H36" s="4" t="s">
        <v>9931</v>
      </c>
      <c r="I36" s="6" t="s">
        <v>9902</v>
      </c>
      <c r="J36" s="6" t="s">
        <v>10922</v>
      </c>
      <c r="K36" s="6" t="s">
        <v>10955</v>
      </c>
      <c r="L36" s="8" t="s">
        <v>9931</v>
      </c>
      <c r="M36" s="8" t="s">
        <v>9931</v>
      </c>
    </row>
    <row r="37" spans="1:13" x14ac:dyDescent="0.2">
      <c r="A37" s="4" t="s">
        <v>10956</v>
      </c>
      <c r="B37" s="7" t="s">
        <v>9897</v>
      </c>
      <c r="C37" s="4" t="s">
        <v>10014</v>
      </c>
      <c r="D37" s="7" t="s">
        <v>328</v>
      </c>
      <c r="E37" s="7" t="s">
        <v>121</v>
      </c>
      <c r="F37" s="7" t="s">
        <v>10013</v>
      </c>
      <c r="G37" s="4" t="s">
        <v>9931</v>
      </c>
      <c r="H37" s="4" t="s">
        <v>9931</v>
      </c>
      <c r="I37" s="6" t="s">
        <v>9902</v>
      </c>
      <c r="J37" s="6" t="s">
        <v>10922</v>
      </c>
      <c r="K37" s="6" t="s">
        <v>10957</v>
      </c>
      <c r="L37" s="8" t="s">
        <v>9931</v>
      </c>
      <c r="M37" s="8" t="s">
        <v>9931</v>
      </c>
    </row>
    <row r="38" spans="1:13" x14ac:dyDescent="0.2">
      <c r="A38" s="4" t="s">
        <v>10958</v>
      </c>
      <c r="B38" s="7" t="s">
        <v>9897</v>
      </c>
      <c r="C38" s="4" t="s">
        <v>10014</v>
      </c>
      <c r="D38" s="7" t="s">
        <v>328</v>
      </c>
      <c r="E38" s="7" t="s">
        <v>121</v>
      </c>
      <c r="F38" s="7" t="s">
        <v>10013</v>
      </c>
      <c r="G38" s="4" t="s">
        <v>9931</v>
      </c>
      <c r="H38" s="4" t="s">
        <v>9931</v>
      </c>
      <c r="I38" s="6" t="s">
        <v>9902</v>
      </c>
      <c r="J38" s="6" t="s">
        <v>10922</v>
      </c>
      <c r="K38" s="6" t="s">
        <v>10959</v>
      </c>
      <c r="L38" s="8" t="s">
        <v>9931</v>
      </c>
      <c r="M38" s="8" t="s">
        <v>9931</v>
      </c>
    </row>
    <row r="39" spans="1:13" x14ac:dyDescent="0.2">
      <c r="A39" s="4" t="s">
        <v>10960</v>
      </c>
      <c r="B39" s="7" t="s">
        <v>9897</v>
      </c>
      <c r="C39" s="4" t="s">
        <v>10014</v>
      </c>
      <c r="D39" s="7" t="s">
        <v>328</v>
      </c>
      <c r="E39" s="7" t="s">
        <v>121</v>
      </c>
      <c r="F39" s="7" t="s">
        <v>10013</v>
      </c>
      <c r="G39" s="4" t="s">
        <v>9931</v>
      </c>
      <c r="H39" s="4" t="s">
        <v>9931</v>
      </c>
      <c r="I39" s="6" t="s">
        <v>9902</v>
      </c>
      <c r="J39" s="6" t="s">
        <v>10922</v>
      </c>
      <c r="K39" s="6" t="s">
        <v>10961</v>
      </c>
      <c r="L39" s="8" t="s">
        <v>9931</v>
      </c>
      <c r="M39" s="8" t="s">
        <v>9931</v>
      </c>
    </row>
    <row r="40" spans="1:13" x14ac:dyDescent="0.2">
      <c r="A40" s="4" t="s">
        <v>10962</v>
      </c>
      <c r="B40" s="7" t="s">
        <v>9897</v>
      </c>
      <c r="C40" s="4" t="s">
        <v>10014</v>
      </c>
      <c r="D40" s="7" t="s">
        <v>328</v>
      </c>
      <c r="E40" s="7" t="s">
        <v>121</v>
      </c>
      <c r="F40" s="7" t="s">
        <v>10013</v>
      </c>
      <c r="G40" s="4" t="s">
        <v>9931</v>
      </c>
      <c r="H40" s="4" t="s">
        <v>9931</v>
      </c>
      <c r="I40" s="6" t="s">
        <v>9902</v>
      </c>
      <c r="J40" s="6" t="s">
        <v>10922</v>
      </c>
      <c r="K40" s="6" t="s">
        <v>10963</v>
      </c>
      <c r="L40" s="8" t="s">
        <v>9931</v>
      </c>
      <c r="M40" s="8" t="s">
        <v>9931</v>
      </c>
    </row>
    <row r="41" spans="1:13" x14ac:dyDescent="0.2">
      <c r="A41" s="4" t="s">
        <v>10944</v>
      </c>
      <c r="B41" s="7" t="s">
        <v>9897</v>
      </c>
      <c r="C41" s="4" t="s">
        <v>10014</v>
      </c>
      <c r="D41" s="7" t="s">
        <v>328</v>
      </c>
      <c r="E41" s="7" t="s">
        <v>121</v>
      </c>
      <c r="F41" s="7" t="s">
        <v>10013</v>
      </c>
      <c r="G41" s="4" t="s">
        <v>10970</v>
      </c>
      <c r="H41" s="4" t="s">
        <v>9931</v>
      </c>
      <c r="I41" s="6" t="s">
        <v>9902</v>
      </c>
      <c r="J41" s="6" t="s">
        <v>10922</v>
      </c>
      <c r="K41" s="6" t="s">
        <v>10945</v>
      </c>
      <c r="L41" s="8" t="s">
        <v>9931</v>
      </c>
      <c r="M41" s="8" t="s">
        <v>9931</v>
      </c>
    </row>
    <row r="42" spans="1:13" x14ac:dyDescent="0.2">
      <c r="A42" s="4" t="s">
        <v>10965</v>
      </c>
      <c r="B42" s="7" t="s">
        <v>9897</v>
      </c>
      <c r="C42" s="4" t="s">
        <v>10014</v>
      </c>
      <c r="D42" s="7" t="s">
        <v>328</v>
      </c>
      <c r="E42" s="7" t="s">
        <v>121</v>
      </c>
      <c r="F42" s="7" t="s">
        <v>10013</v>
      </c>
      <c r="G42" s="4" t="s">
        <v>9931</v>
      </c>
      <c r="H42" s="4" t="s">
        <v>9931</v>
      </c>
      <c r="I42" s="6" t="s">
        <v>9902</v>
      </c>
      <c r="J42" s="6" t="s">
        <v>10922</v>
      </c>
      <c r="K42" s="6" t="s">
        <v>10966</v>
      </c>
      <c r="L42" s="8" t="s">
        <v>9931</v>
      </c>
      <c r="M42" s="8" t="s">
        <v>9931</v>
      </c>
    </row>
    <row r="43" spans="1:13" x14ac:dyDescent="0.2">
      <c r="A43" s="4" t="s">
        <v>10954</v>
      </c>
      <c r="B43" s="7" t="s">
        <v>9897</v>
      </c>
      <c r="C43" s="4" t="s">
        <v>10014</v>
      </c>
      <c r="D43" s="7" t="s">
        <v>328</v>
      </c>
      <c r="E43" s="7" t="s">
        <v>121</v>
      </c>
      <c r="F43" s="7" t="s">
        <v>10013</v>
      </c>
      <c r="G43" s="4" t="s">
        <v>10971</v>
      </c>
      <c r="H43" s="4" t="s">
        <v>9931</v>
      </c>
      <c r="I43" s="6" t="s">
        <v>9902</v>
      </c>
      <c r="J43" s="6" t="s">
        <v>10922</v>
      </c>
      <c r="K43" s="6" t="s">
        <v>10955</v>
      </c>
      <c r="L43" s="8" t="s">
        <v>9931</v>
      </c>
      <c r="M43" s="8" t="s">
        <v>9931</v>
      </c>
    </row>
    <row r="44" spans="1:13" x14ac:dyDescent="0.2">
      <c r="A44" s="4" t="s">
        <v>10956</v>
      </c>
      <c r="B44" s="7" t="s">
        <v>9897</v>
      </c>
      <c r="C44" s="4" t="s">
        <v>9914</v>
      </c>
      <c r="D44" s="7" t="s">
        <v>328</v>
      </c>
      <c r="E44" s="7" t="s">
        <v>121</v>
      </c>
      <c r="F44" s="7" t="s">
        <v>10018</v>
      </c>
      <c r="G44" s="4" t="s">
        <v>10415</v>
      </c>
      <c r="H44" s="4" t="s">
        <v>9931</v>
      </c>
      <c r="I44" s="6" t="s">
        <v>9902</v>
      </c>
      <c r="J44" s="6" t="s">
        <v>10922</v>
      </c>
      <c r="K44" s="6" t="s">
        <v>10957</v>
      </c>
      <c r="L44" s="8" t="s">
        <v>9931</v>
      </c>
      <c r="M44" s="8" t="s">
        <v>9931</v>
      </c>
    </row>
    <row r="45" spans="1:13" x14ac:dyDescent="0.2">
      <c r="A45" s="4" t="s">
        <v>10958</v>
      </c>
      <c r="B45" s="7" t="s">
        <v>9897</v>
      </c>
      <c r="C45" s="4" t="s">
        <v>9914</v>
      </c>
      <c r="D45" s="7" t="s">
        <v>328</v>
      </c>
      <c r="E45" s="7" t="s">
        <v>121</v>
      </c>
      <c r="F45" s="7" t="s">
        <v>10018</v>
      </c>
      <c r="G45" s="4" t="s">
        <v>10416</v>
      </c>
      <c r="H45" s="4" t="s">
        <v>9931</v>
      </c>
      <c r="I45" s="6" t="s">
        <v>9902</v>
      </c>
      <c r="J45" s="6" t="s">
        <v>10922</v>
      </c>
      <c r="K45" s="6" t="s">
        <v>10959</v>
      </c>
      <c r="L45" s="8" t="s">
        <v>9931</v>
      </c>
      <c r="M45" s="8" t="s">
        <v>9931</v>
      </c>
    </row>
    <row r="46" spans="1:13" x14ac:dyDescent="0.2">
      <c r="A46" s="4" t="s">
        <v>10960</v>
      </c>
      <c r="B46" s="7" t="s">
        <v>9897</v>
      </c>
      <c r="C46" s="4" t="s">
        <v>9914</v>
      </c>
      <c r="D46" s="7" t="s">
        <v>328</v>
      </c>
      <c r="E46" s="7" t="s">
        <v>121</v>
      </c>
      <c r="F46" s="7" t="s">
        <v>10018</v>
      </c>
      <c r="G46" s="4" t="s">
        <v>9931</v>
      </c>
      <c r="H46" s="4" t="s">
        <v>9931</v>
      </c>
      <c r="I46" s="6" t="s">
        <v>9902</v>
      </c>
      <c r="J46" s="6" t="s">
        <v>10922</v>
      </c>
      <c r="K46" s="6" t="s">
        <v>10961</v>
      </c>
      <c r="L46" s="8" t="s">
        <v>9931</v>
      </c>
      <c r="M46" s="8" t="s">
        <v>9931</v>
      </c>
    </row>
    <row r="47" spans="1:13" x14ac:dyDescent="0.2">
      <c r="A47" s="4" t="s">
        <v>10962</v>
      </c>
      <c r="B47" s="7" t="s">
        <v>9897</v>
      </c>
      <c r="C47" s="4" t="s">
        <v>9914</v>
      </c>
      <c r="D47" s="7" t="s">
        <v>328</v>
      </c>
      <c r="E47" s="7" t="s">
        <v>121</v>
      </c>
      <c r="F47" s="7" t="s">
        <v>10018</v>
      </c>
      <c r="G47" s="4" t="s">
        <v>9931</v>
      </c>
      <c r="H47" s="4" t="s">
        <v>9931</v>
      </c>
      <c r="I47" s="6" t="s">
        <v>9902</v>
      </c>
      <c r="J47" s="6" t="s">
        <v>10922</v>
      </c>
      <c r="K47" s="6" t="s">
        <v>10963</v>
      </c>
      <c r="L47" s="8" t="s">
        <v>9931</v>
      </c>
      <c r="M47" s="8" t="s">
        <v>9931</v>
      </c>
    </row>
    <row r="48" spans="1:13" x14ac:dyDescent="0.2">
      <c r="A48" s="4" t="s">
        <v>10944</v>
      </c>
      <c r="B48" s="7" t="s">
        <v>9897</v>
      </c>
      <c r="C48" s="4" t="s">
        <v>9914</v>
      </c>
      <c r="D48" s="7" t="s">
        <v>328</v>
      </c>
      <c r="E48" s="7" t="s">
        <v>121</v>
      </c>
      <c r="F48" s="7" t="s">
        <v>10018</v>
      </c>
      <c r="G48" s="4" t="s">
        <v>10972</v>
      </c>
      <c r="H48" s="4" t="s">
        <v>9931</v>
      </c>
      <c r="I48" s="6" t="s">
        <v>9902</v>
      </c>
      <c r="J48" s="6" t="s">
        <v>10922</v>
      </c>
      <c r="K48" s="6" t="s">
        <v>10945</v>
      </c>
      <c r="L48" s="8" t="s">
        <v>9931</v>
      </c>
      <c r="M48" s="8" t="s">
        <v>9931</v>
      </c>
    </row>
    <row r="49" spans="1:13" x14ac:dyDescent="0.2">
      <c r="A49" s="4" t="s">
        <v>10965</v>
      </c>
      <c r="B49" s="7" t="s">
        <v>9897</v>
      </c>
      <c r="C49" s="4" t="s">
        <v>9914</v>
      </c>
      <c r="D49" s="7" t="s">
        <v>328</v>
      </c>
      <c r="E49" s="7" t="s">
        <v>121</v>
      </c>
      <c r="F49" s="7" t="s">
        <v>10018</v>
      </c>
      <c r="G49" s="4" t="s">
        <v>10021</v>
      </c>
      <c r="H49" s="4" t="s">
        <v>9931</v>
      </c>
      <c r="I49" s="6" t="s">
        <v>9902</v>
      </c>
      <c r="J49" s="6" t="s">
        <v>10922</v>
      </c>
      <c r="K49" s="6" t="s">
        <v>10966</v>
      </c>
      <c r="L49" s="8" t="s">
        <v>9931</v>
      </c>
      <c r="M49" s="8" t="s">
        <v>9931</v>
      </c>
    </row>
    <row r="50" spans="1:13" x14ac:dyDescent="0.2">
      <c r="A50" s="4" t="s">
        <v>10954</v>
      </c>
      <c r="B50" s="7" t="s">
        <v>9897</v>
      </c>
      <c r="C50" s="4" t="s">
        <v>9914</v>
      </c>
      <c r="D50" s="7" t="s">
        <v>328</v>
      </c>
      <c r="E50" s="7" t="s">
        <v>121</v>
      </c>
      <c r="F50" s="7" t="s">
        <v>10018</v>
      </c>
      <c r="G50" s="4" t="s">
        <v>10973</v>
      </c>
      <c r="H50" s="4" t="s">
        <v>9931</v>
      </c>
      <c r="I50" s="6" t="s">
        <v>9902</v>
      </c>
      <c r="J50" s="6" t="s">
        <v>10922</v>
      </c>
      <c r="K50" s="6" t="s">
        <v>10955</v>
      </c>
      <c r="L50" s="8" t="s">
        <v>9931</v>
      </c>
      <c r="M50" s="8" t="s">
        <v>9931</v>
      </c>
    </row>
    <row r="51" spans="1:13" x14ac:dyDescent="0.2">
      <c r="A51" s="4" t="s">
        <v>10956</v>
      </c>
      <c r="B51" s="7" t="s">
        <v>9897</v>
      </c>
      <c r="C51" s="4" t="s">
        <v>9914</v>
      </c>
      <c r="D51" s="7" t="s">
        <v>328</v>
      </c>
      <c r="E51" s="7" t="s">
        <v>121</v>
      </c>
      <c r="F51" s="7" t="s">
        <v>10025</v>
      </c>
      <c r="G51" s="4" t="s">
        <v>10499</v>
      </c>
      <c r="H51" s="4" t="s">
        <v>9931</v>
      </c>
      <c r="I51" s="6" t="s">
        <v>9902</v>
      </c>
      <c r="J51" s="6" t="s">
        <v>10922</v>
      </c>
      <c r="K51" s="6" t="s">
        <v>10957</v>
      </c>
      <c r="L51" s="8" t="s">
        <v>9931</v>
      </c>
      <c r="M51" s="8" t="s">
        <v>9931</v>
      </c>
    </row>
    <row r="52" spans="1:13" x14ac:dyDescent="0.2">
      <c r="A52" s="4" t="s">
        <v>10958</v>
      </c>
      <c r="B52" s="7" t="s">
        <v>9897</v>
      </c>
      <c r="C52" s="4" t="s">
        <v>9914</v>
      </c>
      <c r="D52" s="7" t="s">
        <v>328</v>
      </c>
      <c r="E52" s="7" t="s">
        <v>121</v>
      </c>
      <c r="F52" s="7" t="s">
        <v>10025</v>
      </c>
      <c r="G52" s="4" t="s">
        <v>10500</v>
      </c>
      <c r="H52" s="4" t="s">
        <v>9931</v>
      </c>
      <c r="I52" s="6" t="s">
        <v>9902</v>
      </c>
      <c r="J52" s="6" t="s">
        <v>10922</v>
      </c>
      <c r="K52" s="6" t="s">
        <v>10959</v>
      </c>
      <c r="L52" s="8" t="s">
        <v>9931</v>
      </c>
      <c r="M52" s="8" t="s">
        <v>9931</v>
      </c>
    </row>
    <row r="53" spans="1:13" x14ac:dyDescent="0.2">
      <c r="A53" s="4" t="s">
        <v>10960</v>
      </c>
      <c r="B53" s="7" t="s">
        <v>9897</v>
      </c>
      <c r="C53" s="4" t="s">
        <v>9914</v>
      </c>
      <c r="D53" s="7" t="s">
        <v>328</v>
      </c>
      <c r="E53" s="7" t="s">
        <v>121</v>
      </c>
      <c r="F53" s="7" t="s">
        <v>10025</v>
      </c>
      <c r="G53" s="4" t="s">
        <v>10497</v>
      </c>
      <c r="H53" s="4" t="s">
        <v>9931</v>
      </c>
      <c r="I53" s="6" t="s">
        <v>9902</v>
      </c>
      <c r="J53" s="6" t="s">
        <v>10922</v>
      </c>
      <c r="K53" s="6" t="s">
        <v>10961</v>
      </c>
      <c r="L53" s="8" t="s">
        <v>9931</v>
      </c>
      <c r="M53" s="8" t="s">
        <v>9931</v>
      </c>
    </row>
    <row r="54" spans="1:13" x14ac:dyDescent="0.2">
      <c r="A54" s="4" t="s">
        <v>10962</v>
      </c>
      <c r="B54" s="7" t="s">
        <v>9897</v>
      </c>
      <c r="C54" s="4" t="s">
        <v>9914</v>
      </c>
      <c r="D54" s="7" t="s">
        <v>328</v>
      </c>
      <c r="E54" s="7" t="s">
        <v>121</v>
      </c>
      <c r="F54" s="7" t="s">
        <v>10025</v>
      </c>
      <c r="G54" s="4" t="s">
        <v>10498</v>
      </c>
      <c r="H54" s="4" t="s">
        <v>9931</v>
      </c>
      <c r="I54" s="6" t="s">
        <v>9902</v>
      </c>
      <c r="J54" s="6" t="s">
        <v>10922</v>
      </c>
      <c r="K54" s="6" t="s">
        <v>10963</v>
      </c>
      <c r="L54" s="8" t="s">
        <v>9931</v>
      </c>
      <c r="M54" s="8" t="s">
        <v>9931</v>
      </c>
    </row>
    <row r="55" spans="1:13" x14ac:dyDescent="0.2">
      <c r="A55" s="4" t="s">
        <v>10924</v>
      </c>
      <c r="B55" s="7" t="s">
        <v>9897</v>
      </c>
      <c r="C55" s="4" t="s">
        <v>9914</v>
      </c>
      <c r="D55" s="7" t="s">
        <v>328</v>
      </c>
      <c r="E55" s="7" t="s">
        <v>121</v>
      </c>
      <c r="F55" s="7" t="s">
        <v>10025</v>
      </c>
      <c r="G55" s="4" t="s">
        <v>9931</v>
      </c>
      <c r="H55" s="4" t="s">
        <v>9931</v>
      </c>
      <c r="I55" s="6" t="s">
        <v>9902</v>
      </c>
      <c r="J55" s="6" t="s">
        <v>10922</v>
      </c>
      <c r="K55" s="6" t="s">
        <v>10925</v>
      </c>
      <c r="L55" s="8" t="s">
        <v>9931</v>
      </c>
      <c r="M55" s="8" t="s">
        <v>9931</v>
      </c>
    </row>
    <row r="56" spans="1:13" x14ac:dyDescent="0.2">
      <c r="A56" s="4" t="s">
        <v>10944</v>
      </c>
      <c r="B56" s="7" t="s">
        <v>9897</v>
      </c>
      <c r="C56" s="4" t="s">
        <v>9914</v>
      </c>
      <c r="D56" s="7" t="s">
        <v>328</v>
      </c>
      <c r="E56" s="7" t="s">
        <v>121</v>
      </c>
      <c r="F56" s="7" t="s">
        <v>10025</v>
      </c>
      <c r="G56" s="4" t="s">
        <v>10974</v>
      </c>
      <c r="H56" s="4" t="s">
        <v>9931</v>
      </c>
      <c r="I56" s="6" t="s">
        <v>9902</v>
      </c>
      <c r="J56" s="6" t="s">
        <v>10922</v>
      </c>
      <c r="K56" s="6" t="s">
        <v>10945</v>
      </c>
      <c r="L56" s="8" t="s">
        <v>9931</v>
      </c>
      <c r="M56" s="8" t="s">
        <v>9931</v>
      </c>
    </row>
    <row r="57" spans="1:13" x14ac:dyDescent="0.2">
      <c r="A57" s="4" t="s">
        <v>10965</v>
      </c>
      <c r="B57" s="7" t="s">
        <v>9897</v>
      </c>
      <c r="C57" s="4" t="s">
        <v>9914</v>
      </c>
      <c r="D57" s="7" t="s">
        <v>328</v>
      </c>
      <c r="E57" s="7" t="s">
        <v>121</v>
      </c>
      <c r="F57" s="7" t="s">
        <v>10025</v>
      </c>
      <c r="G57" s="4" t="s">
        <v>9931</v>
      </c>
      <c r="H57" s="4" t="s">
        <v>9931</v>
      </c>
      <c r="I57" s="6" t="s">
        <v>9902</v>
      </c>
      <c r="J57" s="6" t="s">
        <v>10922</v>
      </c>
      <c r="K57" s="6" t="s">
        <v>10966</v>
      </c>
      <c r="L57" s="8" t="s">
        <v>9931</v>
      </c>
      <c r="M57" s="8" t="s">
        <v>9931</v>
      </c>
    </row>
    <row r="58" spans="1:13" x14ac:dyDescent="0.2">
      <c r="A58" s="4" t="s">
        <v>10954</v>
      </c>
      <c r="B58" s="7" t="s">
        <v>9897</v>
      </c>
      <c r="C58" s="4" t="s">
        <v>9914</v>
      </c>
      <c r="D58" s="7" t="s">
        <v>328</v>
      </c>
      <c r="E58" s="7" t="s">
        <v>121</v>
      </c>
      <c r="F58" s="7" t="s">
        <v>10025</v>
      </c>
      <c r="G58" s="4" t="s">
        <v>10975</v>
      </c>
      <c r="H58" s="4" t="s">
        <v>9931</v>
      </c>
      <c r="I58" s="6" t="s">
        <v>9902</v>
      </c>
      <c r="J58" s="6" t="s">
        <v>10922</v>
      </c>
      <c r="K58" s="6" t="s">
        <v>10955</v>
      </c>
      <c r="L58" s="8" t="s">
        <v>9931</v>
      </c>
      <c r="M58" s="8" t="s">
        <v>9931</v>
      </c>
    </row>
    <row r="59" spans="1:13" x14ac:dyDescent="0.2">
      <c r="A59" s="4" t="s">
        <v>10956</v>
      </c>
      <c r="B59" s="7" t="s">
        <v>9897</v>
      </c>
      <c r="C59" s="4" t="s">
        <v>10031</v>
      </c>
      <c r="D59" s="7" t="s">
        <v>328</v>
      </c>
      <c r="E59" s="7" t="s">
        <v>121</v>
      </c>
      <c r="F59" s="7" t="s">
        <v>10030</v>
      </c>
      <c r="G59" s="4" t="s">
        <v>10488</v>
      </c>
      <c r="H59" s="4" t="s">
        <v>9931</v>
      </c>
      <c r="I59" s="6" t="s">
        <v>9902</v>
      </c>
      <c r="J59" s="6" t="s">
        <v>10922</v>
      </c>
      <c r="K59" s="6" t="s">
        <v>10957</v>
      </c>
      <c r="L59" s="8" t="s">
        <v>9931</v>
      </c>
      <c r="M59" s="8" t="s">
        <v>9931</v>
      </c>
    </row>
    <row r="60" spans="1:13" x14ac:dyDescent="0.2">
      <c r="A60" s="4" t="s">
        <v>10958</v>
      </c>
      <c r="B60" s="7" t="s">
        <v>9897</v>
      </c>
      <c r="C60" s="4" t="s">
        <v>10031</v>
      </c>
      <c r="D60" s="7" t="s">
        <v>328</v>
      </c>
      <c r="E60" s="7" t="s">
        <v>121</v>
      </c>
      <c r="F60" s="7" t="s">
        <v>10030</v>
      </c>
      <c r="G60" s="4" t="s">
        <v>10490</v>
      </c>
      <c r="H60" s="4" t="s">
        <v>9931</v>
      </c>
      <c r="I60" s="6" t="s">
        <v>9902</v>
      </c>
      <c r="J60" s="6" t="s">
        <v>10922</v>
      </c>
      <c r="K60" s="6" t="s">
        <v>10959</v>
      </c>
      <c r="L60" s="8" t="s">
        <v>9931</v>
      </c>
      <c r="M60" s="8" t="s">
        <v>9931</v>
      </c>
    </row>
    <row r="61" spans="1:13" x14ac:dyDescent="0.2">
      <c r="A61" s="4" t="s">
        <v>10960</v>
      </c>
      <c r="B61" s="7" t="s">
        <v>9897</v>
      </c>
      <c r="C61" s="4" t="s">
        <v>10031</v>
      </c>
      <c r="D61" s="7" t="s">
        <v>328</v>
      </c>
      <c r="E61" s="7" t="s">
        <v>121</v>
      </c>
      <c r="F61" s="7" t="s">
        <v>10030</v>
      </c>
      <c r="G61" s="4" t="s">
        <v>10488</v>
      </c>
      <c r="H61" s="4" t="s">
        <v>9931</v>
      </c>
      <c r="I61" s="6" t="s">
        <v>9902</v>
      </c>
      <c r="J61" s="6" t="s">
        <v>10922</v>
      </c>
      <c r="K61" s="6" t="s">
        <v>10961</v>
      </c>
      <c r="L61" s="8" t="s">
        <v>9931</v>
      </c>
      <c r="M61" s="8" t="s">
        <v>9931</v>
      </c>
    </row>
    <row r="62" spans="1:13" x14ac:dyDescent="0.2">
      <c r="A62" s="4" t="s">
        <v>10962</v>
      </c>
      <c r="B62" s="7" t="s">
        <v>9897</v>
      </c>
      <c r="C62" s="4" t="s">
        <v>10031</v>
      </c>
      <c r="D62" s="7" t="s">
        <v>328</v>
      </c>
      <c r="E62" s="7" t="s">
        <v>121</v>
      </c>
      <c r="F62" s="7" t="s">
        <v>10030</v>
      </c>
      <c r="G62" s="4" t="s">
        <v>10489</v>
      </c>
      <c r="H62" s="4" t="s">
        <v>9931</v>
      </c>
      <c r="I62" s="6" t="s">
        <v>9902</v>
      </c>
      <c r="J62" s="6" t="s">
        <v>10922</v>
      </c>
      <c r="K62" s="6" t="s">
        <v>10963</v>
      </c>
      <c r="L62" s="8" t="s">
        <v>9931</v>
      </c>
      <c r="M62" s="8" t="s">
        <v>9931</v>
      </c>
    </row>
    <row r="63" spans="1:13" x14ac:dyDescent="0.2">
      <c r="A63" s="4" t="s">
        <v>10924</v>
      </c>
      <c r="B63" s="7" t="s">
        <v>9897</v>
      </c>
      <c r="C63" s="4" t="s">
        <v>10031</v>
      </c>
      <c r="D63" s="7" t="s">
        <v>328</v>
      </c>
      <c r="E63" s="7" t="s">
        <v>121</v>
      </c>
      <c r="F63" s="7" t="s">
        <v>10030</v>
      </c>
      <c r="G63" s="4" t="s">
        <v>9931</v>
      </c>
      <c r="H63" s="4" t="s">
        <v>9931</v>
      </c>
      <c r="I63" s="6" t="s">
        <v>9902</v>
      </c>
      <c r="J63" s="6" t="s">
        <v>10922</v>
      </c>
      <c r="K63" s="6" t="s">
        <v>10925</v>
      </c>
      <c r="L63" s="8" t="s">
        <v>9931</v>
      </c>
      <c r="M63" s="8" t="s">
        <v>9931</v>
      </c>
    </row>
    <row r="64" spans="1:13" x14ac:dyDescent="0.2">
      <c r="A64" s="4" t="s">
        <v>10944</v>
      </c>
      <c r="B64" s="7" t="s">
        <v>9897</v>
      </c>
      <c r="C64" s="4" t="s">
        <v>10031</v>
      </c>
      <c r="D64" s="7" t="s">
        <v>328</v>
      </c>
      <c r="E64" s="7" t="s">
        <v>121</v>
      </c>
      <c r="F64" s="7" t="s">
        <v>10030</v>
      </c>
      <c r="G64" s="4" t="s">
        <v>10976</v>
      </c>
      <c r="H64" s="4" t="s">
        <v>9931</v>
      </c>
      <c r="I64" s="6" t="s">
        <v>9902</v>
      </c>
      <c r="J64" s="6" t="s">
        <v>10922</v>
      </c>
      <c r="K64" s="6" t="s">
        <v>10945</v>
      </c>
      <c r="L64" s="8" t="s">
        <v>9931</v>
      </c>
      <c r="M64" s="8" t="s">
        <v>9931</v>
      </c>
    </row>
    <row r="65" spans="1:13" x14ac:dyDescent="0.2">
      <c r="A65" s="4" t="s">
        <v>10965</v>
      </c>
      <c r="B65" s="7" t="s">
        <v>9897</v>
      </c>
      <c r="C65" s="4" t="s">
        <v>10031</v>
      </c>
      <c r="D65" s="7" t="s">
        <v>328</v>
      </c>
      <c r="E65" s="7" t="s">
        <v>121</v>
      </c>
      <c r="F65" s="7" t="s">
        <v>10030</v>
      </c>
      <c r="G65" s="4" t="s">
        <v>9931</v>
      </c>
      <c r="H65" s="4" t="s">
        <v>9931</v>
      </c>
      <c r="I65" s="6" t="s">
        <v>9902</v>
      </c>
      <c r="J65" s="6" t="s">
        <v>10922</v>
      </c>
      <c r="K65" s="6" t="s">
        <v>10966</v>
      </c>
      <c r="L65" s="8" t="s">
        <v>9931</v>
      </c>
      <c r="M65" s="8" t="s">
        <v>9931</v>
      </c>
    </row>
    <row r="66" spans="1:13" x14ac:dyDescent="0.2">
      <c r="A66" s="4" t="s">
        <v>10954</v>
      </c>
      <c r="B66" s="7" t="s">
        <v>9897</v>
      </c>
      <c r="C66" s="4" t="s">
        <v>10031</v>
      </c>
      <c r="D66" s="7" t="s">
        <v>328</v>
      </c>
      <c r="E66" s="7" t="s">
        <v>121</v>
      </c>
      <c r="F66" s="7" t="s">
        <v>10030</v>
      </c>
      <c r="G66" s="4" t="s">
        <v>10977</v>
      </c>
      <c r="H66" s="4" t="s">
        <v>9931</v>
      </c>
      <c r="I66" s="6" t="s">
        <v>9902</v>
      </c>
      <c r="J66" s="6" t="s">
        <v>10922</v>
      </c>
      <c r="K66" s="6" t="s">
        <v>10955</v>
      </c>
      <c r="L66" s="8" t="s">
        <v>9931</v>
      </c>
      <c r="M66" s="8" t="s">
        <v>9931</v>
      </c>
    </row>
    <row r="67" spans="1:13" x14ac:dyDescent="0.2">
      <c r="A67" s="4" t="s">
        <v>10956</v>
      </c>
      <c r="B67" s="7" t="s">
        <v>9897</v>
      </c>
      <c r="C67" s="4" t="s">
        <v>10031</v>
      </c>
      <c r="D67" s="7" t="s">
        <v>328</v>
      </c>
      <c r="E67" s="7" t="s">
        <v>121</v>
      </c>
      <c r="F67" s="7" t="s">
        <v>10035</v>
      </c>
      <c r="G67" s="4" t="s">
        <v>10472</v>
      </c>
      <c r="H67" s="4" t="s">
        <v>9931</v>
      </c>
      <c r="I67" s="6" t="s">
        <v>9902</v>
      </c>
      <c r="J67" s="6" t="s">
        <v>10922</v>
      </c>
      <c r="K67" s="6" t="s">
        <v>10957</v>
      </c>
      <c r="L67" s="8" t="s">
        <v>9931</v>
      </c>
      <c r="M67" s="8" t="s">
        <v>9931</v>
      </c>
    </row>
    <row r="68" spans="1:13" x14ac:dyDescent="0.2">
      <c r="A68" s="4" t="s">
        <v>10958</v>
      </c>
      <c r="B68" s="7" t="s">
        <v>9897</v>
      </c>
      <c r="C68" s="4" t="s">
        <v>10031</v>
      </c>
      <c r="D68" s="7" t="s">
        <v>328</v>
      </c>
      <c r="E68" s="7" t="s">
        <v>121</v>
      </c>
      <c r="F68" s="7" t="s">
        <v>10035</v>
      </c>
      <c r="G68" s="4" t="s">
        <v>10474</v>
      </c>
      <c r="H68" s="4" t="s">
        <v>9931</v>
      </c>
      <c r="I68" s="6" t="s">
        <v>9902</v>
      </c>
      <c r="J68" s="6" t="s">
        <v>10922</v>
      </c>
      <c r="K68" s="6" t="s">
        <v>10959</v>
      </c>
      <c r="L68" s="8" t="s">
        <v>9931</v>
      </c>
      <c r="M68" s="8" t="s">
        <v>9931</v>
      </c>
    </row>
    <row r="69" spans="1:13" x14ac:dyDescent="0.2">
      <c r="A69" s="4" t="s">
        <v>10960</v>
      </c>
      <c r="B69" s="7" t="s">
        <v>9897</v>
      </c>
      <c r="C69" s="4" t="s">
        <v>10031</v>
      </c>
      <c r="D69" s="7" t="s">
        <v>328</v>
      </c>
      <c r="E69" s="7" t="s">
        <v>121</v>
      </c>
      <c r="F69" s="7" t="s">
        <v>10035</v>
      </c>
      <c r="G69" s="4" t="s">
        <v>10472</v>
      </c>
      <c r="H69" s="4" t="s">
        <v>9931</v>
      </c>
      <c r="I69" s="6" t="s">
        <v>9902</v>
      </c>
      <c r="J69" s="6" t="s">
        <v>10922</v>
      </c>
      <c r="K69" s="6" t="s">
        <v>10961</v>
      </c>
      <c r="L69" s="8" t="s">
        <v>9931</v>
      </c>
      <c r="M69" s="8" t="s">
        <v>9931</v>
      </c>
    </row>
    <row r="70" spans="1:13" x14ac:dyDescent="0.2">
      <c r="A70" s="4" t="s">
        <v>10962</v>
      </c>
      <c r="B70" s="7" t="s">
        <v>9897</v>
      </c>
      <c r="C70" s="4" t="s">
        <v>10031</v>
      </c>
      <c r="D70" s="7" t="s">
        <v>328</v>
      </c>
      <c r="E70" s="7" t="s">
        <v>121</v>
      </c>
      <c r="F70" s="7" t="s">
        <v>10035</v>
      </c>
      <c r="G70" s="4" t="s">
        <v>10473</v>
      </c>
      <c r="H70" s="4" t="s">
        <v>9931</v>
      </c>
      <c r="I70" s="6" t="s">
        <v>9902</v>
      </c>
      <c r="J70" s="6" t="s">
        <v>10922</v>
      </c>
      <c r="K70" s="6" t="s">
        <v>10963</v>
      </c>
      <c r="L70" s="8" t="s">
        <v>9931</v>
      </c>
      <c r="M70" s="8" t="s">
        <v>9931</v>
      </c>
    </row>
    <row r="71" spans="1:13" x14ac:dyDescent="0.2">
      <c r="A71" s="4" t="s">
        <v>10924</v>
      </c>
      <c r="B71" s="7" t="s">
        <v>9897</v>
      </c>
      <c r="C71" s="4" t="s">
        <v>10031</v>
      </c>
      <c r="D71" s="7" t="s">
        <v>328</v>
      </c>
      <c r="E71" s="7" t="s">
        <v>121</v>
      </c>
      <c r="F71" s="7" t="s">
        <v>10035</v>
      </c>
      <c r="G71" s="4" t="s">
        <v>9931</v>
      </c>
      <c r="H71" s="4" t="s">
        <v>9931</v>
      </c>
      <c r="I71" s="6" t="s">
        <v>9902</v>
      </c>
      <c r="J71" s="6" t="s">
        <v>10922</v>
      </c>
      <c r="K71" s="6" t="s">
        <v>10925</v>
      </c>
      <c r="L71" s="8" t="s">
        <v>9931</v>
      </c>
      <c r="M71" s="8" t="s">
        <v>9931</v>
      </c>
    </row>
    <row r="72" spans="1:13" x14ac:dyDescent="0.2">
      <c r="A72" s="4" t="s">
        <v>10944</v>
      </c>
      <c r="B72" s="7" t="s">
        <v>9897</v>
      </c>
      <c r="C72" s="4" t="s">
        <v>10031</v>
      </c>
      <c r="D72" s="7" t="s">
        <v>328</v>
      </c>
      <c r="E72" s="7" t="s">
        <v>121</v>
      </c>
      <c r="F72" s="7" t="s">
        <v>10035</v>
      </c>
      <c r="G72" s="4" t="s">
        <v>10978</v>
      </c>
      <c r="H72" s="4" t="s">
        <v>9931</v>
      </c>
      <c r="I72" s="6" t="s">
        <v>9902</v>
      </c>
      <c r="J72" s="6" t="s">
        <v>10922</v>
      </c>
      <c r="K72" s="6" t="s">
        <v>10945</v>
      </c>
      <c r="L72" s="8" t="s">
        <v>9931</v>
      </c>
      <c r="M72" s="8" t="s">
        <v>9931</v>
      </c>
    </row>
    <row r="73" spans="1:13" x14ac:dyDescent="0.2">
      <c r="A73" s="4" t="s">
        <v>10965</v>
      </c>
      <c r="B73" s="7" t="s">
        <v>9897</v>
      </c>
      <c r="C73" s="4" t="s">
        <v>10031</v>
      </c>
      <c r="D73" s="7" t="s">
        <v>328</v>
      </c>
      <c r="E73" s="7" t="s">
        <v>121</v>
      </c>
      <c r="F73" s="7" t="s">
        <v>10035</v>
      </c>
      <c r="G73" s="4" t="s">
        <v>9931</v>
      </c>
      <c r="H73" s="4" t="s">
        <v>9931</v>
      </c>
      <c r="I73" s="6" t="s">
        <v>9902</v>
      </c>
      <c r="J73" s="6" t="s">
        <v>10922</v>
      </c>
      <c r="K73" s="6" t="s">
        <v>10966</v>
      </c>
      <c r="L73" s="8" t="s">
        <v>9931</v>
      </c>
      <c r="M73" s="8" t="s">
        <v>9931</v>
      </c>
    </row>
    <row r="74" spans="1:13" x14ac:dyDescent="0.2">
      <c r="A74" s="4" t="s">
        <v>10954</v>
      </c>
      <c r="B74" s="7" t="s">
        <v>9897</v>
      </c>
      <c r="C74" s="4" t="s">
        <v>10031</v>
      </c>
      <c r="D74" s="7" t="s">
        <v>328</v>
      </c>
      <c r="E74" s="7" t="s">
        <v>121</v>
      </c>
      <c r="F74" s="7" t="s">
        <v>10035</v>
      </c>
      <c r="G74" s="4" t="s">
        <v>10979</v>
      </c>
      <c r="H74" s="4" t="s">
        <v>9931</v>
      </c>
      <c r="I74" s="6" t="s">
        <v>9902</v>
      </c>
      <c r="J74" s="6" t="s">
        <v>10922</v>
      </c>
      <c r="K74" s="6" t="s">
        <v>10955</v>
      </c>
      <c r="L74" s="8" t="s">
        <v>9931</v>
      </c>
      <c r="M74" s="8" t="s">
        <v>9931</v>
      </c>
    </row>
    <row r="75" spans="1:13" x14ac:dyDescent="0.2">
      <c r="A75" s="4" t="s">
        <v>10956</v>
      </c>
      <c r="B75" s="7" t="s">
        <v>9897</v>
      </c>
      <c r="C75" s="4" t="s">
        <v>10031</v>
      </c>
      <c r="D75" s="7" t="s">
        <v>328</v>
      </c>
      <c r="E75" s="7" t="s">
        <v>121</v>
      </c>
      <c r="F75" s="7" t="s">
        <v>10038</v>
      </c>
      <c r="G75" s="4" t="s">
        <v>10472</v>
      </c>
      <c r="H75" s="4" t="s">
        <v>9931</v>
      </c>
      <c r="I75" s="6" t="s">
        <v>9902</v>
      </c>
      <c r="J75" s="6" t="s">
        <v>10922</v>
      </c>
      <c r="K75" s="6" t="s">
        <v>10957</v>
      </c>
      <c r="L75" s="8" t="s">
        <v>9931</v>
      </c>
      <c r="M75" s="8" t="s">
        <v>9931</v>
      </c>
    </row>
    <row r="76" spans="1:13" x14ac:dyDescent="0.2">
      <c r="A76" s="4" t="s">
        <v>10958</v>
      </c>
      <c r="B76" s="7" t="s">
        <v>9897</v>
      </c>
      <c r="C76" s="4" t="s">
        <v>10031</v>
      </c>
      <c r="D76" s="7" t="s">
        <v>328</v>
      </c>
      <c r="E76" s="7" t="s">
        <v>121</v>
      </c>
      <c r="F76" s="7" t="s">
        <v>10038</v>
      </c>
      <c r="G76" s="4" t="s">
        <v>10474</v>
      </c>
      <c r="H76" s="4" t="s">
        <v>9931</v>
      </c>
      <c r="I76" s="6" t="s">
        <v>9902</v>
      </c>
      <c r="J76" s="6" t="s">
        <v>10922</v>
      </c>
      <c r="K76" s="6" t="s">
        <v>10959</v>
      </c>
      <c r="L76" s="8" t="s">
        <v>9931</v>
      </c>
      <c r="M76" s="8" t="s">
        <v>9931</v>
      </c>
    </row>
    <row r="77" spans="1:13" x14ac:dyDescent="0.2">
      <c r="A77" s="4" t="s">
        <v>10960</v>
      </c>
      <c r="B77" s="7" t="s">
        <v>9897</v>
      </c>
      <c r="C77" s="4" t="s">
        <v>10031</v>
      </c>
      <c r="D77" s="7" t="s">
        <v>328</v>
      </c>
      <c r="E77" s="7" t="s">
        <v>121</v>
      </c>
      <c r="F77" s="7" t="s">
        <v>10038</v>
      </c>
      <c r="G77" s="4" t="s">
        <v>10472</v>
      </c>
      <c r="H77" s="4" t="s">
        <v>9931</v>
      </c>
      <c r="I77" s="6" t="s">
        <v>9902</v>
      </c>
      <c r="J77" s="6" t="s">
        <v>10922</v>
      </c>
      <c r="K77" s="6" t="s">
        <v>10961</v>
      </c>
      <c r="L77" s="8" t="s">
        <v>9931</v>
      </c>
      <c r="M77" s="8" t="s">
        <v>9931</v>
      </c>
    </row>
    <row r="78" spans="1:13" x14ac:dyDescent="0.2">
      <c r="A78" s="4" t="s">
        <v>10962</v>
      </c>
      <c r="B78" s="7" t="s">
        <v>9897</v>
      </c>
      <c r="C78" s="4" t="s">
        <v>10031</v>
      </c>
      <c r="D78" s="7" t="s">
        <v>328</v>
      </c>
      <c r="E78" s="7" t="s">
        <v>121</v>
      </c>
      <c r="F78" s="7" t="s">
        <v>10038</v>
      </c>
      <c r="G78" s="4" t="s">
        <v>10473</v>
      </c>
      <c r="H78" s="4" t="s">
        <v>9931</v>
      </c>
      <c r="I78" s="6" t="s">
        <v>9902</v>
      </c>
      <c r="J78" s="6" t="s">
        <v>10922</v>
      </c>
      <c r="K78" s="6" t="s">
        <v>10963</v>
      </c>
      <c r="L78" s="8" t="s">
        <v>9931</v>
      </c>
      <c r="M78" s="8" t="s">
        <v>9931</v>
      </c>
    </row>
    <row r="79" spans="1:13" x14ac:dyDescent="0.2">
      <c r="A79" s="4" t="s">
        <v>10924</v>
      </c>
      <c r="B79" s="7" t="s">
        <v>9897</v>
      </c>
      <c r="C79" s="4" t="s">
        <v>10031</v>
      </c>
      <c r="D79" s="7" t="s">
        <v>328</v>
      </c>
      <c r="E79" s="7" t="s">
        <v>121</v>
      </c>
      <c r="F79" s="7" t="s">
        <v>10038</v>
      </c>
      <c r="G79" s="4" t="s">
        <v>9931</v>
      </c>
      <c r="H79" s="4" t="s">
        <v>9931</v>
      </c>
      <c r="I79" s="6" t="s">
        <v>9902</v>
      </c>
      <c r="J79" s="6" t="s">
        <v>10922</v>
      </c>
      <c r="K79" s="6" t="s">
        <v>10925</v>
      </c>
      <c r="L79" s="8" t="s">
        <v>9931</v>
      </c>
      <c r="M79" s="8" t="s">
        <v>9931</v>
      </c>
    </row>
    <row r="80" spans="1:13" x14ac:dyDescent="0.2">
      <c r="A80" s="4" t="s">
        <v>10944</v>
      </c>
      <c r="B80" s="7" t="s">
        <v>9897</v>
      </c>
      <c r="C80" s="4" t="s">
        <v>10031</v>
      </c>
      <c r="D80" s="7" t="s">
        <v>328</v>
      </c>
      <c r="E80" s="7" t="s">
        <v>121</v>
      </c>
      <c r="F80" s="7" t="s">
        <v>10038</v>
      </c>
      <c r="G80" s="4" t="s">
        <v>10980</v>
      </c>
      <c r="H80" s="4" t="s">
        <v>9931</v>
      </c>
      <c r="I80" s="6" t="s">
        <v>9902</v>
      </c>
      <c r="J80" s="6" t="s">
        <v>10922</v>
      </c>
      <c r="K80" s="6" t="s">
        <v>10945</v>
      </c>
      <c r="L80" s="8" t="s">
        <v>9931</v>
      </c>
      <c r="M80" s="8" t="s">
        <v>9931</v>
      </c>
    </row>
    <row r="81" spans="1:13" x14ac:dyDescent="0.2">
      <c r="A81" s="4" t="s">
        <v>10965</v>
      </c>
      <c r="B81" s="7" t="s">
        <v>9897</v>
      </c>
      <c r="C81" s="4" t="s">
        <v>10031</v>
      </c>
      <c r="D81" s="7" t="s">
        <v>328</v>
      </c>
      <c r="E81" s="7" t="s">
        <v>121</v>
      </c>
      <c r="F81" s="7" t="s">
        <v>10038</v>
      </c>
      <c r="G81" s="4" t="s">
        <v>10040</v>
      </c>
      <c r="H81" s="4" t="s">
        <v>9931</v>
      </c>
      <c r="I81" s="6" t="s">
        <v>9902</v>
      </c>
      <c r="J81" s="6" t="s">
        <v>10922</v>
      </c>
      <c r="K81" s="6" t="s">
        <v>10966</v>
      </c>
      <c r="L81" s="8" t="s">
        <v>9931</v>
      </c>
      <c r="M81" s="8" t="s">
        <v>9931</v>
      </c>
    </row>
    <row r="82" spans="1:13" x14ac:dyDescent="0.2">
      <c r="A82" s="4" t="s">
        <v>10954</v>
      </c>
      <c r="B82" s="7" t="s">
        <v>9897</v>
      </c>
      <c r="C82" s="4" t="s">
        <v>10031</v>
      </c>
      <c r="D82" s="7" t="s">
        <v>328</v>
      </c>
      <c r="E82" s="7" t="s">
        <v>121</v>
      </c>
      <c r="F82" s="7" t="s">
        <v>10038</v>
      </c>
      <c r="G82" s="4" t="s">
        <v>10981</v>
      </c>
      <c r="H82" s="4" t="s">
        <v>9931</v>
      </c>
      <c r="I82" s="6" t="s">
        <v>9902</v>
      </c>
      <c r="J82" s="6" t="s">
        <v>10922</v>
      </c>
      <c r="K82" s="6" t="s">
        <v>10955</v>
      </c>
      <c r="L82" s="8" t="s">
        <v>9931</v>
      </c>
      <c r="M82" s="8" t="s">
        <v>9931</v>
      </c>
    </row>
    <row r="83" spans="1:13" x14ac:dyDescent="0.2">
      <c r="A83" s="4" t="s">
        <v>10956</v>
      </c>
      <c r="B83" s="7" t="s">
        <v>9897</v>
      </c>
      <c r="C83" s="4" t="s">
        <v>10031</v>
      </c>
      <c r="D83" s="7" t="s">
        <v>328</v>
      </c>
      <c r="E83" s="7" t="s">
        <v>121</v>
      </c>
      <c r="F83" s="7" t="s">
        <v>10042</v>
      </c>
      <c r="G83" s="4" t="s">
        <v>10488</v>
      </c>
      <c r="H83" s="4" t="s">
        <v>9931</v>
      </c>
      <c r="I83" s="6" t="s">
        <v>9902</v>
      </c>
      <c r="J83" s="6" t="s">
        <v>10922</v>
      </c>
      <c r="K83" s="6" t="s">
        <v>10957</v>
      </c>
      <c r="L83" s="8" t="s">
        <v>9931</v>
      </c>
      <c r="M83" s="8" t="s">
        <v>9931</v>
      </c>
    </row>
    <row r="84" spans="1:13" x14ac:dyDescent="0.2">
      <c r="A84" s="4" t="s">
        <v>10958</v>
      </c>
      <c r="B84" s="7" t="s">
        <v>9897</v>
      </c>
      <c r="C84" s="4" t="s">
        <v>10031</v>
      </c>
      <c r="D84" s="7" t="s">
        <v>328</v>
      </c>
      <c r="E84" s="7" t="s">
        <v>121</v>
      </c>
      <c r="F84" s="7" t="s">
        <v>10042</v>
      </c>
      <c r="G84" s="4" t="s">
        <v>10490</v>
      </c>
      <c r="H84" s="4" t="s">
        <v>9931</v>
      </c>
      <c r="I84" s="6" t="s">
        <v>9902</v>
      </c>
      <c r="J84" s="6" t="s">
        <v>10922</v>
      </c>
      <c r="K84" s="6" t="s">
        <v>10959</v>
      </c>
      <c r="L84" s="8" t="s">
        <v>9931</v>
      </c>
      <c r="M84" s="8" t="s">
        <v>9931</v>
      </c>
    </row>
    <row r="85" spans="1:13" x14ac:dyDescent="0.2">
      <c r="A85" s="4" t="s">
        <v>10960</v>
      </c>
      <c r="B85" s="7" t="s">
        <v>9897</v>
      </c>
      <c r="C85" s="4" t="s">
        <v>10031</v>
      </c>
      <c r="D85" s="7" t="s">
        <v>328</v>
      </c>
      <c r="E85" s="7" t="s">
        <v>121</v>
      </c>
      <c r="F85" s="7" t="s">
        <v>10042</v>
      </c>
      <c r="G85" s="4" t="s">
        <v>10488</v>
      </c>
      <c r="H85" s="4" t="s">
        <v>9931</v>
      </c>
      <c r="I85" s="6" t="s">
        <v>9902</v>
      </c>
      <c r="J85" s="6" t="s">
        <v>10922</v>
      </c>
      <c r="K85" s="6" t="s">
        <v>10961</v>
      </c>
      <c r="L85" s="8" t="s">
        <v>9931</v>
      </c>
      <c r="M85" s="8" t="s">
        <v>9931</v>
      </c>
    </row>
    <row r="86" spans="1:13" x14ac:dyDescent="0.2">
      <c r="A86" s="4" t="s">
        <v>10962</v>
      </c>
      <c r="B86" s="7" t="s">
        <v>9897</v>
      </c>
      <c r="C86" s="4" t="s">
        <v>10031</v>
      </c>
      <c r="D86" s="7" t="s">
        <v>328</v>
      </c>
      <c r="E86" s="7" t="s">
        <v>121</v>
      </c>
      <c r="F86" s="7" t="s">
        <v>10042</v>
      </c>
      <c r="G86" s="4" t="s">
        <v>10489</v>
      </c>
      <c r="H86" s="4" t="s">
        <v>9931</v>
      </c>
      <c r="I86" s="6" t="s">
        <v>9902</v>
      </c>
      <c r="J86" s="6" t="s">
        <v>10922</v>
      </c>
      <c r="K86" s="6" t="s">
        <v>10963</v>
      </c>
      <c r="L86" s="8" t="s">
        <v>9931</v>
      </c>
      <c r="M86" s="8" t="s">
        <v>9931</v>
      </c>
    </row>
    <row r="87" spans="1:13" x14ac:dyDescent="0.2">
      <c r="A87" s="4" t="s">
        <v>10924</v>
      </c>
      <c r="B87" s="7" t="s">
        <v>9897</v>
      </c>
      <c r="C87" s="4" t="s">
        <v>10031</v>
      </c>
      <c r="D87" s="7" t="s">
        <v>328</v>
      </c>
      <c r="E87" s="7" t="s">
        <v>121</v>
      </c>
      <c r="F87" s="7" t="s">
        <v>10042</v>
      </c>
      <c r="G87" s="4" t="s">
        <v>9931</v>
      </c>
      <c r="H87" s="4" t="s">
        <v>9931</v>
      </c>
      <c r="I87" s="6" t="s">
        <v>9902</v>
      </c>
      <c r="J87" s="6" t="s">
        <v>10922</v>
      </c>
      <c r="K87" s="6" t="s">
        <v>10925</v>
      </c>
      <c r="L87" s="8" t="s">
        <v>9931</v>
      </c>
      <c r="M87" s="8" t="s">
        <v>9931</v>
      </c>
    </row>
    <row r="88" spans="1:13" x14ac:dyDescent="0.2">
      <c r="A88" s="4" t="s">
        <v>10944</v>
      </c>
      <c r="B88" s="7" t="s">
        <v>9897</v>
      </c>
      <c r="C88" s="4" t="s">
        <v>10031</v>
      </c>
      <c r="D88" s="7" t="s">
        <v>328</v>
      </c>
      <c r="E88" s="7" t="s">
        <v>121</v>
      </c>
      <c r="F88" s="7" t="s">
        <v>10042</v>
      </c>
      <c r="G88" s="4" t="s">
        <v>10982</v>
      </c>
      <c r="H88" s="4" t="s">
        <v>9931</v>
      </c>
      <c r="I88" s="6" t="s">
        <v>9902</v>
      </c>
      <c r="J88" s="6" t="s">
        <v>10922</v>
      </c>
      <c r="K88" s="6" t="s">
        <v>10945</v>
      </c>
      <c r="L88" s="8" t="s">
        <v>9931</v>
      </c>
      <c r="M88" s="8" t="s">
        <v>9931</v>
      </c>
    </row>
    <row r="89" spans="1:13" x14ac:dyDescent="0.2">
      <c r="A89" s="4" t="s">
        <v>10965</v>
      </c>
      <c r="B89" s="7" t="s">
        <v>9897</v>
      </c>
      <c r="C89" s="4" t="s">
        <v>10031</v>
      </c>
      <c r="D89" s="7" t="s">
        <v>328</v>
      </c>
      <c r="E89" s="7" t="s">
        <v>121</v>
      </c>
      <c r="F89" s="7" t="s">
        <v>10042</v>
      </c>
      <c r="G89" s="4" t="s">
        <v>10040</v>
      </c>
      <c r="H89" s="4" t="s">
        <v>9931</v>
      </c>
      <c r="I89" s="6" t="s">
        <v>9902</v>
      </c>
      <c r="J89" s="6" t="s">
        <v>10922</v>
      </c>
      <c r="K89" s="6" t="s">
        <v>10966</v>
      </c>
      <c r="L89" s="8" t="s">
        <v>9931</v>
      </c>
      <c r="M89" s="8" t="s">
        <v>9931</v>
      </c>
    </row>
    <row r="90" spans="1:13" x14ac:dyDescent="0.2">
      <c r="A90" s="4" t="s">
        <v>10954</v>
      </c>
      <c r="B90" s="7" t="s">
        <v>9897</v>
      </c>
      <c r="C90" s="4" t="s">
        <v>10031</v>
      </c>
      <c r="D90" s="7" t="s">
        <v>328</v>
      </c>
      <c r="E90" s="7" t="s">
        <v>121</v>
      </c>
      <c r="F90" s="7" t="s">
        <v>10042</v>
      </c>
      <c r="G90" s="4" t="s">
        <v>10983</v>
      </c>
      <c r="H90" s="4" t="s">
        <v>9931</v>
      </c>
      <c r="I90" s="6" t="s">
        <v>9902</v>
      </c>
      <c r="J90" s="6" t="s">
        <v>10922</v>
      </c>
      <c r="K90" s="6" t="s">
        <v>10955</v>
      </c>
      <c r="L90" s="8" t="s">
        <v>9931</v>
      </c>
      <c r="M90" s="8" t="s">
        <v>9931</v>
      </c>
    </row>
    <row r="91" spans="1:13" x14ac:dyDescent="0.2">
      <c r="A91" s="4" t="s">
        <v>10956</v>
      </c>
      <c r="B91" s="7" t="s">
        <v>9897</v>
      </c>
      <c r="C91" s="4" t="s">
        <v>10031</v>
      </c>
      <c r="D91" s="7" t="s">
        <v>328</v>
      </c>
      <c r="E91" s="7" t="s">
        <v>121</v>
      </c>
      <c r="F91" s="7" t="s">
        <v>10045</v>
      </c>
      <c r="G91" s="4" t="s">
        <v>9931</v>
      </c>
      <c r="H91" s="4" t="s">
        <v>9931</v>
      </c>
      <c r="I91" s="6" t="s">
        <v>9902</v>
      </c>
      <c r="J91" s="6" t="s">
        <v>10922</v>
      </c>
      <c r="K91" s="6" t="s">
        <v>10957</v>
      </c>
      <c r="L91" s="8" t="s">
        <v>9931</v>
      </c>
      <c r="M91" s="8" t="s">
        <v>9931</v>
      </c>
    </row>
    <row r="92" spans="1:13" x14ac:dyDescent="0.2">
      <c r="A92" s="4" t="s">
        <v>10958</v>
      </c>
      <c r="B92" s="7" t="s">
        <v>9897</v>
      </c>
      <c r="C92" s="4" t="s">
        <v>10031</v>
      </c>
      <c r="D92" s="7" t="s">
        <v>328</v>
      </c>
      <c r="E92" s="7" t="s">
        <v>121</v>
      </c>
      <c r="F92" s="7" t="s">
        <v>10045</v>
      </c>
      <c r="G92" s="4" t="s">
        <v>9931</v>
      </c>
      <c r="H92" s="4" t="s">
        <v>9931</v>
      </c>
      <c r="I92" s="6" t="s">
        <v>9902</v>
      </c>
      <c r="J92" s="6" t="s">
        <v>10922</v>
      </c>
      <c r="K92" s="6" t="s">
        <v>10959</v>
      </c>
      <c r="L92" s="8" t="s">
        <v>9931</v>
      </c>
      <c r="M92" s="8" t="s">
        <v>9931</v>
      </c>
    </row>
    <row r="93" spans="1:13" x14ac:dyDescent="0.2">
      <c r="A93" s="4" t="s">
        <v>10960</v>
      </c>
      <c r="B93" s="7" t="s">
        <v>9897</v>
      </c>
      <c r="C93" s="4" t="s">
        <v>10031</v>
      </c>
      <c r="D93" s="7" t="s">
        <v>328</v>
      </c>
      <c r="E93" s="7" t="s">
        <v>121</v>
      </c>
      <c r="F93" s="7" t="s">
        <v>10045</v>
      </c>
      <c r="G93" s="4" t="s">
        <v>9931</v>
      </c>
      <c r="H93" s="4" t="s">
        <v>9931</v>
      </c>
      <c r="I93" s="6" t="s">
        <v>9902</v>
      </c>
      <c r="J93" s="6" t="s">
        <v>10922</v>
      </c>
      <c r="K93" s="6" t="s">
        <v>10961</v>
      </c>
      <c r="L93" s="8" t="s">
        <v>9931</v>
      </c>
      <c r="M93" s="8" t="s">
        <v>9931</v>
      </c>
    </row>
    <row r="94" spans="1:13" x14ac:dyDescent="0.2">
      <c r="A94" s="4" t="s">
        <v>10962</v>
      </c>
      <c r="B94" s="7" t="s">
        <v>9897</v>
      </c>
      <c r="C94" s="4" t="s">
        <v>10031</v>
      </c>
      <c r="D94" s="7" t="s">
        <v>328</v>
      </c>
      <c r="E94" s="7" t="s">
        <v>121</v>
      </c>
      <c r="F94" s="7" t="s">
        <v>10045</v>
      </c>
      <c r="G94" s="4" t="s">
        <v>9931</v>
      </c>
      <c r="H94" s="4" t="s">
        <v>9931</v>
      </c>
      <c r="I94" s="6" t="s">
        <v>9902</v>
      </c>
      <c r="J94" s="6" t="s">
        <v>10922</v>
      </c>
      <c r="K94" s="6" t="s">
        <v>10963</v>
      </c>
      <c r="L94" s="8" t="s">
        <v>9931</v>
      </c>
      <c r="M94" s="8" t="s">
        <v>9931</v>
      </c>
    </row>
    <row r="95" spans="1:13" x14ac:dyDescent="0.2">
      <c r="A95" s="4" t="s">
        <v>10924</v>
      </c>
      <c r="B95" s="7" t="s">
        <v>9897</v>
      </c>
      <c r="C95" s="4" t="s">
        <v>10031</v>
      </c>
      <c r="D95" s="7" t="s">
        <v>328</v>
      </c>
      <c r="E95" s="7" t="s">
        <v>121</v>
      </c>
      <c r="F95" s="7" t="s">
        <v>10045</v>
      </c>
      <c r="G95" s="4" t="s">
        <v>9931</v>
      </c>
      <c r="H95" s="4" t="s">
        <v>9931</v>
      </c>
      <c r="I95" s="6" t="s">
        <v>9902</v>
      </c>
      <c r="J95" s="6" t="s">
        <v>10922</v>
      </c>
      <c r="K95" s="6" t="s">
        <v>10925</v>
      </c>
      <c r="L95" s="8" t="s">
        <v>9931</v>
      </c>
      <c r="M95" s="8" t="s">
        <v>9931</v>
      </c>
    </row>
    <row r="96" spans="1:13" x14ac:dyDescent="0.2">
      <c r="A96" s="4" t="s">
        <v>10944</v>
      </c>
      <c r="B96" s="7" t="s">
        <v>9897</v>
      </c>
      <c r="C96" s="4" t="s">
        <v>10031</v>
      </c>
      <c r="D96" s="7" t="s">
        <v>328</v>
      </c>
      <c r="E96" s="7" t="s">
        <v>121</v>
      </c>
      <c r="F96" s="7" t="s">
        <v>10045</v>
      </c>
      <c r="G96" s="4" t="s">
        <v>10984</v>
      </c>
      <c r="H96" s="4" t="s">
        <v>9931</v>
      </c>
      <c r="I96" s="6" t="s">
        <v>9902</v>
      </c>
      <c r="J96" s="6" t="s">
        <v>10922</v>
      </c>
      <c r="K96" s="6" t="s">
        <v>10945</v>
      </c>
      <c r="L96" s="8" t="s">
        <v>9931</v>
      </c>
      <c r="M96" s="8" t="s">
        <v>9931</v>
      </c>
    </row>
    <row r="97" spans="1:13" x14ac:dyDescent="0.2">
      <c r="A97" s="4" t="s">
        <v>10965</v>
      </c>
      <c r="B97" s="7" t="s">
        <v>9897</v>
      </c>
      <c r="C97" s="4" t="s">
        <v>10031</v>
      </c>
      <c r="D97" s="7" t="s">
        <v>328</v>
      </c>
      <c r="E97" s="7" t="s">
        <v>121</v>
      </c>
      <c r="F97" s="7" t="s">
        <v>10045</v>
      </c>
      <c r="G97" s="4" t="s">
        <v>9931</v>
      </c>
      <c r="H97" s="4" t="s">
        <v>9931</v>
      </c>
      <c r="I97" s="6" t="s">
        <v>9902</v>
      </c>
      <c r="J97" s="6" t="s">
        <v>10922</v>
      </c>
      <c r="K97" s="6" t="s">
        <v>10966</v>
      </c>
      <c r="L97" s="8" t="s">
        <v>9931</v>
      </c>
      <c r="M97" s="8" t="s">
        <v>9931</v>
      </c>
    </row>
    <row r="98" spans="1:13" x14ac:dyDescent="0.2">
      <c r="A98" s="4" t="s">
        <v>10954</v>
      </c>
      <c r="B98" s="7" t="s">
        <v>9897</v>
      </c>
      <c r="C98" s="4" t="s">
        <v>10031</v>
      </c>
      <c r="D98" s="7" t="s">
        <v>328</v>
      </c>
      <c r="E98" s="7" t="s">
        <v>121</v>
      </c>
      <c r="F98" s="7" t="s">
        <v>10045</v>
      </c>
      <c r="G98" s="4" t="s">
        <v>10985</v>
      </c>
      <c r="H98" s="4" t="s">
        <v>9931</v>
      </c>
      <c r="I98" s="6" t="s">
        <v>9902</v>
      </c>
      <c r="J98" s="6" t="s">
        <v>10922</v>
      </c>
      <c r="K98" s="6" t="s">
        <v>10955</v>
      </c>
      <c r="L98" s="8" t="s">
        <v>9931</v>
      </c>
      <c r="M98" s="8" t="s">
        <v>9931</v>
      </c>
    </row>
    <row r="99" spans="1:13" x14ac:dyDescent="0.2">
      <c r="A99" s="4" t="s">
        <v>10956</v>
      </c>
      <c r="B99" s="7" t="s">
        <v>9897</v>
      </c>
      <c r="C99" s="4" t="s">
        <v>10031</v>
      </c>
      <c r="D99" s="7" t="s">
        <v>328</v>
      </c>
      <c r="E99" s="7" t="s">
        <v>121</v>
      </c>
      <c r="F99" s="7" t="s">
        <v>10048</v>
      </c>
      <c r="G99" s="4" t="s">
        <v>10200</v>
      </c>
      <c r="H99" s="4" t="s">
        <v>9931</v>
      </c>
      <c r="I99" s="6" t="s">
        <v>9902</v>
      </c>
      <c r="J99" s="6" t="s">
        <v>10922</v>
      </c>
      <c r="K99" s="6" t="s">
        <v>10957</v>
      </c>
      <c r="L99" s="8" t="s">
        <v>9931</v>
      </c>
      <c r="M99" s="8" t="s">
        <v>9931</v>
      </c>
    </row>
    <row r="100" spans="1:13" x14ac:dyDescent="0.2">
      <c r="A100" s="4" t="s">
        <v>10958</v>
      </c>
      <c r="B100" s="7" t="s">
        <v>9897</v>
      </c>
      <c r="C100" s="4" t="s">
        <v>10031</v>
      </c>
      <c r="D100" s="7" t="s">
        <v>328</v>
      </c>
      <c r="E100" s="7" t="s">
        <v>121</v>
      </c>
      <c r="F100" s="7" t="s">
        <v>10048</v>
      </c>
      <c r="G100" s="4" t="s">
        <v>10618</v>
      </c>
      <c r="H100" s="4" t="s">
        <v>9931</v>
      </c>
      <c r="I100" s="6" t="s">
        <v>9902</v>
      </c>
      <c r="J100" s="6" t="s">
        <v>10922</v>
      </c>
      <c r="K100" s="6" t="s">
        <v>10959</v>
      </c>
      <c r="L100" s="8" t="s">
        <v>9931</v>
      </c>
      <c r="M100" s="8" t="s">
        <v>9931</v>
      </c>
    </row>
    <row r="101" spans="1:13" x14ac:dyDescent="0.2">
      <c r="A101" s="4" t="s">
        <v>10960</v>
      </c>
      <c r="B101" s="7" t="s">
        <v>9897</v>
      </c>
      <c r="C101" s="4" t="s">
        <v>10031</v>
      </c>
      <c r="D101" s="7" t="s">
        <v>328</v>
      </c>
      <c r="E101" s="7" t="s">
        <v>121</v>
      </c>
      <c r="F101" s="7" t="s">
        <v>10048</v>
      </c>
      <c r="G101" s="4" t="s">
        <v>10200</v>
      </c>
      <c r="H101" s="4" t="s">
        <v>9931</v>
      </c>
      <c r="I101" s="6" t="s">
        <v>9902</v>
      </c>
      <c r="J101" s="6" t="s">
        <v>10922</v>
      </c>
      <c r="K101" s="6" t="s">
        <v>10961</v>
      </c>
      <c r="L101" s="8" t="s">
        <v>9931</v>
      </c>
      <c r="M101" s="8" t="s">
        <v>9931</v>
      </c>
    </row>
    <row r="102" spans="1:13" x14ac:dyDescent="0.2">
      <c r="A102" s="4" t="s">
        <v>10962</v>
      </c>
      <c r="B102" s="7" t="s">
        <v>9897</v>
      </c>
      <c r="C102" s="4" t="s">
        <v>10031</v>
      </c>
      <c r="D102" s="7" t="s">
        <v>328</v>
      </c>
      <c r="E102" s="7" t="s">
        <v>121</v>
      </c>
      <c r="F102" s="7" t="s">
        <v>10048</v>
      </c>
      <c r="G102" s="4" t="s">
        <v>10617</v>
      </c>
      <c r="H102" s="4" t="s">
        <v>9931</v>
      </c>
      <c r="I102" s="6" t="s">
        <v>9902</v>
      </c>
      <c r="J102" s="6" t="s">
        <v>10922</v>
      </c>
      <c r="K102" s="6" t="s">
        <v>10963</v>
      </c>
      <c r="L102" s="8" t="s">
        <v>9931</v>
      </c>
      <c r="M102" s="8" t="s">
        <v>9931</v>
      </c>
    </row>
    <row r="103" spans="1:13" x14ac:dyDescent="0.2">
      <c r="A103" s="4" t="s">
        <v>10924</v>
      </c>
      <c r="B103" s="7" t="s">
        <v>9897</v>
      </c>
      <c r="C103" s="4" t="s">
        <v>10031</v>
      </c>
      <c r="D103" s="7" t="s">
        <v>328</v>
      </c>
      <c r="E103" s="7" t="s">
        <v>121</v>
      </c>
      <c r="F103" s="7" t="s">
        <v>10048</v>
      </c>
      <c r="G103" s="4" t="s">
        <v>9931</v>
      </c>
      <c r="H103" s="4" t="s">
        <v>9931</v>
      </c>
      <c r="I103" s="6" t="s">
        <v>9902</v>
      </c>
      <c r="J103" s="6" t="s">
        <v>10922</v>
      </c>
      <c r="K103" s="6" t="s">
        <v>10925</v>
      </c>
      <c r="L103" s="8" t="s">
        <v>9931</v>
      </c>
      <c r="M103" s="8" t="s">
        <v>9931</v>
      </c>
    </row>
    <row r="104" spans="1:13" x14ac:dyDescent="0.2">
      <c r="A104" s="4" t="s">
        <v>10944</v>
      </c>
      <c r="B104" s="7" t="s">
        <v>9897</v>
      </c>
      <c r="C104" s="4" t="s">
        <v>10031</v>
      </c>
      <c r="D104" s="7" t="s">
        <v>328</v>
      </c>
      <c r="E104" s="7" t="s">
        <v>121</v>
      </c>
      <c r="F104" s="7" t="s">
        <v>10048</v>
      </c>
      <c r="G104" s="4" t="s">
        <v>10986</v>
      </c>
      <c r="H104" s="4" t="s">
        <v>9931</v>
      </c>
      <c r="I104" s="6" t="s">
        <v>9902</v>
      </c>
      <c r="J104" s="6" t="s">
        <v>10922</v>
      </c>
      <c r="K104" s="6" t="s">
        <v>10945</v>
      </c>
      <c r="L104" s="8" t="s">
        <v>9931</v>
      </c>
      <c r="M104" s="8" t="s">
        <v>9931</v>
      </c>
    </row>
    <row r="105" spans="1:13" x14ac:dyDescent="0.2">
      <c r="A105" s="4" t="s">
        <v>10965</v>
      </c>
      <c r="B105" s="7" t="s">
        <v>9897</v>
      </c>
      <c r="C105" s="4" t="s">
        <v>10031</v>
      </c>
      <c r="D105" s="7" t="s">
        <v>328</v>
      </c>
      <c r="E105" s="7" t="s">
        <v>121</v>
      </c>
      <c r="F105" s="7" t="s">
        <v>10048</v>
      </c>
      <c r="G105" s="4" t="s">
        <v>9931</v>
      </c>
      <c r="H105" s="4" t="s">
        <v>9931</v>
      </c>
      <c r="I105" s="6" t="s">
        <v>9902</v>
      </c>
      <c r="J105" s="6" t="s">
        <v>10922</v>
      </c>
      <c r="K105" s="6" t="s">
        <v>10966</v>
      </c>
      <c r="L105" s="8" t="s">
        <v>9931</v>
      </c>
      <c r="M105" s="8" t="s">
        <v>9931</v>
      </c>
    </row>
    <row r="106" spans="1:13" x14ac:dyDescent="0.2">
      <c r="A106" s="4" t="s">
        <v>10954</v>
      </c>
      <c r="B106" s="7" t="s">
        <v>9897</v>
      </c>
      <c r="C106" s="4" t="s">
        <v>10031</v>
      </c>
      <c r="D106" s="7" t="s">
        <v>328</v>
      </c>
      <c r="E106" s="7" t="s">
        <v>121</v>
      </c>
      <c r="F106" s="7" t="s">
        <v>10048</v>
      </c>
      <c r="G106" s="4" t="s">
        <v>10987</v>
      </c>
      <c r="H106" s="4" t="s">
        <v>9931</v>
      </c>
      <c r="I106" s="6" t="s">
        <v>9902</v>
      </c>
      <c r="J106" s="6" t="s">
        <v>10922</v>
      </c>
      <c r="K106" s="6" t="s">
        <v>10955</v>
      </c>
      <c r="L106" s="8" t="s">
        <v>9931</v>
      </c>
      <c r="M106" s="8" t="s">
        <v>9931</v>
      </c>
    </row>
    <row r="107" spans="1:13" x14ac:dyDescent="0.2">
      <c r="A107" s="4" t="s">
        <v>10956</v>
      </c>
      <c r="B107" s="7" t="s">
        <v>9897</v>
      </c>
      <c r="C107" s="4" t="s">
        <v>10031</v>
      </c>
      <c r="D107" s="7" t="s">
        <v>328</v>
      </c>
      <c r="E107" s="7" t="s">
        <v>121</v>
      </c>
      <c r="F107" s="7" t="s">
        <v>10052</v>
      </c>
      <c r="G107" s="4" t="s">
        <v>10200</v>
      </c>
      <c r="H107" s="4" t="s">
        <v>9931</v>
      </c>
      <c r="I107" s="6" t="s">
        <v>9902</v>
      </c>
      <c r="J107" s="6" t="s">
        <v>10922</v>
      </c>
      <c r="K107" s="6" t="s">
        <v>10957</v>
      </c>
      <c r="L107" s="8" t="s">
        <v>9931</v>
      </c>
      <c r="M107" s="8" t="s">
        <v>9931</v>
      </c>
    </row>
    <row r="108" spans="1:13" x14ac:dyDescent="0.2">
      <c r="A108" s="4" t="s">
        <v>10958</v>
      </c>
      <c r="B108" s="7" t="s">
        <v>9897</v>
      </c>
      <c r="C108" s="4" t="s">
        <v>10031</v>
      </c>
      <c r="D108" s="7" t="s">
        <v>328</v>
      </c>
      <c r="E108" s="7" t="s">
        <v>121</v>
      </c>
      <c r="F108" s="7" t="s">
        <v>10052</v>
      </c>
      <c r="G108" s="4" t="s">
        <v>10202</v>
      </c>
      <c r="H108" s="4" t="s">
        <v>9931</v>
      </c>
      <c r="I108" s="6" t="s">
        <v>9902</v>
      </c>
      <c r="J108" s="6" t="s">
        <v>10922</v>
      </c>
      <c r="K108" s="6" t="s">
        <v>10959</v>
      </c>
      <c r="L108" s="8" t="s">
        <v>9931</v>
      </c>
      <c r="M108" s="8" t="s">
        <v>9931</v>
      </c>
    </row>
    <row r="109" spans="1:13" x14ac:dyDescent="0.2">
      <c r="A109" s="4" t="s">
        <v>10960</v>
      </c>
      <c r="B109" s="7" t="s">
        <v>9897</v>
      </c>
      <c r="C109" s="4" t="s">
        <v>10031</v>
      </c>
      <c r="D109" s="7" t="s">
        <v>328</v>
      </c>
      <c r="E109" s="7" t="s">
        <v>121</v>
      </c>
      <c r="F109" s="7" t="s">
        <v>10052</v>
      </c>
      <c r="G109" s="4" t="s">
        <v>10200</v>
      </c>
      <c r="H109" s="4" t="s">
        <v>9931</v>
      </c>
      <c r="I109" s="6" t="s">
        <v>9902</v>
      </c>
      <c r="J109" s="6" t="s">
        <v>10922</v>
      </c>
      <c r="K109" s="6" t="s">
        <v>10961</v>
      </c>
      <c r="L109" s="8" t="s">
        <v>9931</v>
      </c>
      <c r="M109" s="8" t="s">
        <v>9931</v>
      </c>
    </row>
    <row r="110" spans="1:13" x14ac:dyDescent="0.2">
      <c r="A110" s="4" t="s">
        <v>10962</v>
      </c>
      <c r="B110" s="7" t="s">
        <v>9897</v>
      </c>
      <c r="C110" s="4" t="s">
        <v>10031</v>
      </c>
      <c r="D110" s="7" t="s">
        <v>328</v>
      </c>
      <c r="E110" s="7" t="s">
        <v>121</v>
      </c>
      <c r="F110" s="7" t="s">
        <v>10052</v>
      </c>
      <c r="G110" s="4" t="s">
        <v>10201</v>
      </c>
      <c r="H110" s="4" t="s">
        <v>9931</v>
      </c>
      <c r="I110" s="6" t="s">
        <v>9902</v>
      </c>
      <c r="J110" s="6" t="s">
        <v>10922</v>
      </c>
      <c r="K110" s="6" t="s">
        <v>10963</v>
      </c>
      <c r="L110" s="8" t="s">
        <v>9931</v>
      </c>
      <c r="M110" s="8" t="s">
        <v>9931</v>
      </c>
    </row>
    <row r="111" spans="1:13" x14ac:dyDescent="0.2">
      <c r="A111" s="4" t="s">
        <v>10924</v>
      </c>
      <c r="B111" s="7" t="s">
        <v>9897</v>
      </c>
      <c r="C111" s="4" t="s">
        <v>10031</v>
      </c>
      <c r="D111" s="7" t="s">
        <v>328</v>
      </c>
      <c r="E111" s="7" t="s">
        <v>121</v>
      </c>
      <c r="F111" s="7" t="s">
        <v>10052</v>
      </c>
      <c r="G111" s="4" t="s">
        <v>9931</v>
      </c>
      <c r="H111" s="4" t="s">
        <v>9931</v>
      </c>
      <c r="I111" s="6" t="s">
        <v>9902</v>
      </c>
      <c r="J111" s="6" t="s">
        <v>10922</v>
      </c>
      <c r="K111" s="6" t="s">
        <v>10925</v>
      </c>
      <c r="L111" s="8" t="s">
        <v>9931</v>
      </c>
      <c r="M111" s="8" t="s">
        <v>9931</v>
      </c>
    </row>
    <row r="112" spans="1:13" x14ac:dyDescent="0.2">
      <c r="A112" s="4" t="s">
        <v>10944</v>
      </c>
      <c r="B112" s="7" t="s">
        <v>9897</v>
      </c>
      <c r="C112" s="4" t="s">
        <v>10031</v>
      </c>
      <c r="D112" s="7" t="s">
        <v>328</v>
      </c>
      <c r="E112" s="7" t="s">
        <v>121</v>
      </c>
      <c r="F112" s="7" t="s">
        <v>10052</v>
      </c>
      <c r="G112" s="4" t="s">
        <v>10976</v>
      </c>
      <c r="H112" s="4" t="s">
        <v>9931</v>
      </c>
      <c r="I112" s="6" t="s">
        <v>9902</v>
      </c>
      <c r="J112" s="6" t="s">
        <v>10922</v>
      </c>
      <c r="K112" s="6" t="s">
        <v>10945</v>
      </c>
      <c r="L112" s="8" t="s">
        <v>9931</v>
      </c>
      <c r="M112" s="8" t="s">
        <v>9931</v>
      </c>
    </row>
    <row r="113" spans="1:13" x14ac:dyDescent="0.2">
      <c r="A113" s="4" t="s">
        <v>10965</v>
      </c>
      <c r="B113" s="7" t="s">
        <v>9897</v>
      </c>
      <c r="C113" s="4" t="s">
        <v>10031</v>
      </c>
      <c r="D113" s="7" t="s">
        <v>328</v>
      </c>
      <c r="E113" s="7" t="s">
        <v>121</v>
      </c>
      <c r="F113" s="7" t="s">
        <v>10052</v>
      </c>
      <c r="G113" s="4" t="s">
        <v>9931</v>
      </c>
      <c r="H113" s="4" t="s">
        <v>9931</v>
      </c>
      <c r="I113" s="6" t="s">
        <v>9902</v>
      </c>
      <c r="J113" s="6" t="s">
        <v>10922</v>
      </c>
      <c r="K113" s="6" t="s">
        <v>10966</v>
      </c>
      <c r="L113" s="8" t="s">
        <v>9931</v>
      </c>
      <c r="M113" s="8" t="s">
        <v>9931</v>
      </c>
    </row>
    <row r="114" spans="1:13" x14ac:dyDescent="0.2">
      <c r="A114" s="4" t="s">
        <v>10954</v>
      </c>
      <c r="B114" s="7" t="s">
        <v>9897</v>
      </c>
      <c r="C114" s="4" t="s">
        <v>10031</v>
      </c>
      <c r="D114" s="7" t="s">
        <v>328</v>
      </c>
      <c r="E114" s="7" t="s">
        <v>121</v>
      </c>
      <c r="F114" s="7" t="s">
        <v>10052</v>
      </c>
      <c r="G114" s="4" t="s">
        <v>10988</v>
      </c>
      <c r="H114" s="4" t="s">
        <v>9931</v>
      </c>
      <c r="I114" s="6" t="s">
        <v>9902</v>
      </c>
      <c r="J114" s="6" t="s">
        <v>10922</v>
      </c>
      <c r="K114" s="6" t="s">
        <v>10955</v>
      </c>
      <c r="L114" s="8" t="s">
        <v>9931</v>
      </c>
      <c r="M114" s="8" t="s">
        <v>9931</v>
      </c>
    </row>
    <row r="115" spans="1:13" x14ac:dyDescent="0.2">
      <c r="A115" s="4" t="s">
        <v>10956</v>
      </c>
      <c r="B115" s="7" t="s">
        <v>9897</v>
      </c>
      <c r="C115" s="4" t="s">
        <v>10031</v>
      </c>
      <c r="D115" s="7" t="s">
        <v>328</v>
      </c>
      <c r="E115" s="7" t="s">
        <v>121</v>
      </c>
      <c r="F115" s="7" t="s">
        <v>10055</v>
      </c>
      <c r="G115" s="4" t="s">
        <v>9931</v>
      </c>
      <c r="H115" s="4" t="s">
        <v>9931</v>
      </c>
      <c r="I115" s="6" t="s">
        <v>9902</v>
      </c>
      <c r="J115" s="6" t="s">
        <v>10922</v>
      </c>
      <c r="K115" s="6" t="s">
        <v>10957</v>
      </c>
      <c r="L115" s="8" t="s">
        <v>9931</v>
      </c>
      <c r="M115" s="8" t="s">
        <v>9931</v>
      </c>
    </row>
    <row r="116" spans="1:13" x14ac:dyDescent="0.2">
      <c r="A116" s="4" t="s">
        <v>10958</v>
      </c>
      <c r="B116" s="7" t="s">
        <v>9897</v>
      </c>
      <c r="C116" s="4" t="s">
        <v>10031</v>
      </c>
      <c r="D116" s="7" t="s">
        <v>328</v>
      </c>
      <c r="E116" s="7" t="s">
        <v>121</v>
      </c>
      <c r="F116" s="7" t="s">
        <v>10055</v>
      </c>
      <c r="G116" s="4" t="s">
        <v>9931</v>
      </c>
      <c r="H116" s="4" t="s">
        <v>9931</v>
      </c>
      <c r="I116" s="6" t="s">
        <v>9902</v>
      </c>
      <c r="J116" s="6" t="s">
        <v>10922</v>
      </c>
      <c r="K116" s="6" t="s">
        <v>10959</v>
      </c>
      <c r="L116" s="8" t="s">
        <v>9931</v>
      </c>
      <c r="M116" s="8" t="s">
        <v>9931</v>
      </c>
    </row>
    <row r="117" spans="1:13" x14ac:dyDescent="0.2">
      <c r="A117" s="4" t="s">
        <v>10960</v>
      </c>
      <c r="B117" s="7" t="s">
        <v>9897</v>
      </c>
      <c r="C117" s="4" t="s">
        <v>10031</v>
      </c>
      <c r="D117" s="7" t="s">
        <v>328</v>
      </c>
      <c r="E117" s="7" t="s">
        <v>121</v>
      </c>
      <c r="F117" s="7" t="s">
        <v>10055</v>
      </c>
      <c r="G117" s="4" t="s">
        <v>9931</v>
      </c>
      <c r="H117" s="4" t="s">
        <v>9931</v>
      </c>
      <c r="I117" s="6" t="s">
        <v>9902</v>
      </c>
      <c r="J117" s="6" t="s">
        <v>10922</v>
      </c>
      <c r="K117" s="6" t="s">
        <v>10961</v>
      </c>
      <c r="L117" s="8" t="s">
        <v>9931</v>
      </c>
      <c r="M117" s="8" t="s">
        <v>9931</v>
      </c>
    </row>
    <row r="118" spans="1:13" x14ac:dyDescent="0.2">
      <c r="A118" s="4" t="s">
        <v>10962</v>
      </c>
      <c r="B118" s="7" t="s">
        <v>9897</v>
      </c>
      <c r="C118" s="4" t="s">
        <v>10031</v>
      </c>
      <c r="D118" s="7" t="s">
        <v>328</v>
      </c>
      <c r="E118" s="7" t="s">
        <v>121</v>
      </c>
      <c r="F118" s="7" t="s">
        <v>10055</v>
      </c>
      <c r="G118" s="4" t="s">
        <v>9931</v>
      </c>
      <c r="H118" s="4" t="s">
        <v>9931</v>
      </c>
      <c r="I118" s="6" t="s">
        <v>9902</v>
      </c>
      <c r="J118" s="6" t="s">
        <v>10922</v>
      </c>
      <c r="K118" s="6" t="s">
        <v>10963</v>
      </c>
      <c r="L118" s="8" t="s">
        <v>9931</v>
      </c>
      <c r="M118" s="8" t="s">
        <v>9931</v>
      </c>
    </row>
    <row r="119" spans="1:13" x14ac:dyDescent="0.2">
      <c r="A119" s="4" t="s">
        <v>10924</v>
      </c>
      <c r="B119" s="7" t="s">
        <v>9897</v>
      </c>
      <c r="C119" s="4" t="s">
        <v>10031</v>
      </c>
      <c r="D119" s="7" t="s">
        <v>328</v>
      </c>
      <c r="E119" s="7" t="s">
        <v>121</v>
      </c>
      <c r="F119" s="7" t="s">
        <v>10055</v>
      </c>
      <c r="G119" s="4" t="s">
        <v>9931</v>
      </c>
      <c r="H119" s="4" t="s">
        <v>9931</v>
      </c>
      <c r="I119" s="6" t="s">
        <v>9902</v>
      </c>
      <c r="J119" s="6" t="s">
        <v>10922</v>
      </c>
      <c r="K119" s="6" t="s">
        <v>10925</v>
      </c>
      <c r="L119" s="8" t="s">
        <v>9931</v>
      </c>
      <c r="M119" s="8" t="s">
        <v>9931</v>
      </c>
    </row>
    <row r="120" spans="1:13" x14ac:dyDescent="0.2">
      <c r="A120" s="4" t="s">
        <v>10944</v>
      </c>
      <c r="B120" s="7" t="s">
        <v>9897</v>
      </c>
      <c r="C120" s="4" t="s">
        <v>10031</v>
      </c>
      <c r="D120" s="7" t="s">
        <v>328</v>
      </c>
      <c r="E120" s="7" t="s">
        <v>121</v>
      </c>
      <c r="F120" s="7" t="s">
        <v>10055</v>
      </c>
      <c r="G120" s="4" t="s">
        <v>10989</v>
      </c>
      <c r="H120" s="4" t="s">
        <v>9931</v>
      </c>
      <c r="I120" s="6" t="s">
        <v>9902</v>
      </c>
      <c r="J120" s="6" t="s">
        <v>10922</v>
      </c>
      <c r="K120" s="6" t="s">
        <v>10945</v>
      </c>
      <c r="L120" s="8" t="s">
        <v>9931</v>
      </c>
      <c r="M120" s="8" t="s">
        <v>9931</v>
      </c>
    </row>
    <row r="121" spans="1:13" x14ac:dyDescent="0.2">
      <c r="A121" s="4" t="s">
        <v>10965</v>
      </c>
      <c r="B121" s="7" t="s">
        <v>9897</v>
      </c>
      <c r="C121" s="4" t="s">
        <v>10031</v>
      </c>
      <c r="D121" s="7" t="s">
        <v>328</v>
      </c>
      <c r="E121" s="7" t="s">
        <v>121</v>
      </c>
      <c r="F121" s="7" t="s">
        <v>10055</v>
      </c>
      <c r="G121" s="4" t="s">
        <v>9931</v>
      </c>
      <c r="H121" s="4" t="s">
        <v>9931</v>
      </c>
      <c r="I121" s="6" t="s">
        <v>9902</v>
      </c>
      <c r="J121" s="6" t="s">
        <v>10922</v>
      </c>
      <c r="K121" s="6" t="s">
        <v>10966</v>
      </c>
      <c r="L121" s="8" t="s">
        <v>9931</v>
      </c>
      <c r="M121" s="8" t="s">
        <v>9931</v>
      </c>
    </row>
    <row r="122" spans="1:13" x14ac:dyDescent="0.2">
      <c r="A122" s="4" t="s">
        <v>10954</v>
      </c>
      <c r="B122" s="7" t="s">
        <v>9897</v>
      </c>
      <c r="C122" s="4" t="s">
        <v>10031</v>
      </c>
      <c r="D122" s="7" t="s">
        <v>328</v>
      </c>
      <c r="E122" s="7" t="s">
        <v>121</v>
      </c>
      <c r="F122" s="7" t="s">
        <v>10055</v>
      </c>
      <c r="G122" s="4" t="s">
        <v>10990</v>
      </c>
      <c r="H122" s="4" t="s">
        <v>9931</v>
      </c>
      <c r="I122" s="6" t="s">
        <v>9902</v>
      </c>
      <c r="J122" s="6" t="s">
        <v>10922</v>
      </c>
      <c r="K122" s="6" t="s">
        <v>10955</v>
      </c>
      <c r="L122" s="8" t="s">
        <v>9931</v>
      </c>
      <c r="M122" s="8" t="s">
        <v>9931</v>
      </c>
    </row>
    <row r="123" spans="1:13" x14ac:dyDescent="0.2">
      <c r="A123" s="4" t="s">
        <v>10956</v>
      </c>
      <c r="B123" s="7" t="s">
        <v>9897</v>
      </c>
      <c r="C123" s="4" t="s">
        <v>10031</v>
      </c>
      <c r="D123" s="7" t="s">
        <v>328</v>
      </c>
      <c r="E123" s="7" t="s">
        <v>121</v>
      </c>
      <c r="F123" s="7" t="s">
        <v>10059</v>
      </c>
      <c r="G123" s="4" t="s">
        <v>9931</v>
      </c>
      <c r="H123" s="4" t="s">
        <v>9931</v>
      </c>
      <c r="I123" s="6" t="s">
        <v>9902</v>
      </c>
      <c r="J123" s="6" t="s">
        <v>10922</v>
      </c>
      <c r="K123" s="6" t="s">
        <v>10957</v>
      </c>
      <c r="L123" s="8" t="s">
        <v>9931</v>
      </c>
      <c r="M123" s="8" t="s">
        <v>9931</v>
      </c>
    </row>
    <row r="124" spans="1:13" x14ac:dyDescent="0.2">
      <c r="A124" s="4" t="s">
        <v>10958</v>
      </c>
      <c r="B124" s="7" t="s">
        <v>9897</v>
      </c>
      <c r="C124" s="4" t="s">
        <v>10031</v>
      </c>
      <c r="D124" s="7" t="s">
        <v>328</v>
      </c>
      <c r="E124" s="7" t="s">
        <v>121</v>
      </c>
      <c r="F124" s="7" t="s">
        <v>10059</v>
      </c>
      <c r="G124" s="4" t="s">
        <v>9931</v>
      </c>
      <c r="H124" s="4" t="s">
        <v>9931</v>
      </c>
      <c r="I124" s="6" t="s">
        <v>9902</v>
      </c>
      <c r="J124" s="6" t="s">
        <v>10922</v>
      </c>
      <c r="K124" s="6" t="s">
        <v>10959</v>
      </c>
      <c r="L124" s="8" t="s">
        <v>9931</v>
      </c>
      <c r="M124" s="8" t="s">
        <v>9931</v>
      </c>
    </row>
    <row r="125" spans="1:13" x14ac:dyDescent="0.2">
      <c r="A125" s="4" t="s">
        <v>10960</v>
      </c>
      <c r="B125" s="7" t="s">
        <v>9897</v>
      </c>
      <c r="C125" s="4" t="s">
        <v>10031</v>
      </c>
      <c r="D125" s="7" t="s">
        <v>328</v>
      </c>
      <c r="E125" s="7" t="s">
        <v>121</v>
      </c>
      <c r="F125" s="7" t="s">
        <v>10059</v>
      </c>
      <c r="G125" s="4" t="s">
        <v>9931</v>
      </c>
      <c r="H125" s="4" t="s">
        <v>9931</v>
      </c>
      <c r="I125" s="6" t="s">
        <v>9902</v>
      </c>
      <c r="J125" s="6" t="s">
        <v>10922</v>
      </c>
      <c r="K125" s="6" t="s">
        <v>10961</v>
      </c>
      <c r="L125" s="8" t="s">
        <v>9931</v>
      </c>
      <c r="M125" s="8" t="s">
        <v>9931</v>
      </c>
    </row>
    <row r="126" spans="1:13" x14ac:dyDescent="0.2">
      <c r="A126" s="4" t="s">
        <v>10962</v>
      </c>
      <c r="B126" s="7" t="s">
        <v>9897</v>
      </c>
      <c r="C126" s="4" t="s">
        <v>10031</v>
      </c>
      <c r="D126" s="7" t="s">
        <v>328</v>
      </c>
      <c r="E126" s="7" t="s">
        <v>121</v>
      </c>
      <c r="F126" s="7" t="s">
        <v>10059</v>
      </c>
      <c r="G126" s="4" t="s">
        <v>9931</v>
      </c>
      <c r="H126" s="4" t="s">
        <v>9931</v>
      </c>
      <c r="I126" s="6" t="s">
        <v>9902</v>
      </c>
      <c r="J126" s="6" t="s">
        <v>10922</v>
      </c>
      <c r="K126" s="6" t="s">
        <v>10963</v>
      </c>
      <c r="L126" s="8" t="s">
        <v>9931</v>
      </c>
      <c r="M126" s="8" t="s">
        <v>9931</v>
      </c>
    </row>
    <row r="127" spans="1:13" x14ac:dyDescent="0.2">
      <c r="A127" s="4" t="s">
        <v>10924</v>
      </c>
      <c r="B127" s="7" t="s">
        <v>9897</v>
      </c>
      <c r="C127" s="4" t="s">
        <v>10031</v>
      </c>
      <c r="D127" s="7" t="s">
        <v>328</v>
      </c>
      <c r="E127" s="7" t="s">
        <v>121</v>
      </c>
      <c r="F127" s="7" t="s">
        <v>10059</v>
      </c>
      <c r="G127" s="4" t="s">
        <v>9931</v>
      </c>
      <c r="H127" s="4" t="s">
        <v>9931</v>
      </c>
      <c r="I127" s="6" t="s">
        <v>9902</v>
      </c>
      <c r="J127" s="6" t="s">
        <v>10922</v>
      </c>
      <c r="K127" s="6" t="s">
        <v>10925</v>
      </c>
      <c r="L127" s="8" t="s">
        <v>9931</v>
      </c>
      <c r="M127" s="8" t="s">
        <v>9931</v>
      </c>
    </row>
    <row r="128" spans="1:13" x14ac:dyDescent="0.2">
      <c r="A128" s="4" t="s">
        <v>10944</v>
      </c>
      <c r="B128" s="7" t="s">
        <v>9897</v>
      </c>
      <c r="C128" s="4" t="s">
        <v>10031</v>
      </c>
      <c r="D128" s="7" t="s">
        <v>328</v>
      </c>
      <c r="E128" s="7" t="s">
        <v>121</v>
      </c>
      <c r="F128" s="7" t="s">
        <v>10059</v>
      </c>
      <c r="G128" s="4" t="s">
        <v>10991</v>
      </c>
      <c r="H128" s="4" t="s">
        <v>9931</v>
      </c>
      <c r="I128" s="6" t="s">
        <v>9902</v>
      </c>
      <c r="J128" s="6" t="s">
        <v>10922</v>
      </c>
      <c r="K128" s="6" t="s">
        <v>10945</v>
      </c>
      <c r="L128" s="8" t="s">
        <v>9931</v>
      </c>
      <c r="M128" s="8" t="s">
        <v>9931</v>
      </c>
    </row>
    <row r="129" spans="1:13" x14ac:dyDescent="0.2">
      <c r="A129" s="4" t="s">
        <v>10965</v>
      </c>
      <c r="B129" s="7" t="s">
        <v>9897</v>
      </c>
      <c r="C129" s="4" t="s">
        <v>10031</v>
      </c>
      <c r="D129" s="7" t="s">
        <v>328</v>
      </c>
      <c r="E129" s="7" t="s">
        <v>121</v>
      </c>
      <c r="F129" s="7" t="s">
        <v>10059</v>
      </c>
      <c r="G129" s="4" t="s">
        <v>9931</v>
      </c>
      <c r="H129" s="4" t="s">
        <v>9931</v>
      </c>
      <c r="I129" s="6" t="s">
        <v>9902</v>
      </c>
      <c r="J129" s="6" t="s">
        <v>10922</v>
      </c>
      <c r="K129" s="6" t="s">
        <v>10966</v>
      </c>
      <c r="L129" s="8" t="s">
        <v>9931</v>
      </c>
      <c r="M129" s="8" t="s">
        <v>9931</v>
      </c>
    </row>
    <row r="130" spans="1:13" x14ac:dyDescent="0.2">
      <c r="A130" s="4" t="s">
        <v>10954</v>
      </c>
      <c r="B130" s="7" t="s">
        <v>9897</v>
      </c>
      <c r="C130" s="4" t="s">
        <v>10031</v>
      </c>
      <c r="D130" s="7" t="s">
        <v>328</v>
      </c>
      <c r="E130" s="7" t="s">
        <v>121</v>
      </c>
      <c r="F130" s="7" t="s">
        <v>10059</v>
      </c>
      <c r="G130" s="4" t="s">
        <v>10992</v>
      </c>
      <c r="H130" s="4" t="s">
        <v>9931</v>
      </c>
      <c r="I130" s="6" t="s">
        <v>9902</v>
      </c>
      <c r="J130" s="6" t="s">
        <v>10922</v>
      </c>
      <c r="K130" s="6" t="s">
        <v>10955</v>
      </c>
      <c r="L130" s="8" t="s">
        <v>9931</v>
      </c>
      <c r="M130" s="8" t="s">
        <v>9931</v>
      </c>
    </row>
    <row r="131" spans="1:13" x14ac:dyDescent="0.2">
      <c r="A131" s="4" t="s">
        <v>10956</v>
      </c>
      <c r="B131" s="7" t="s">
        <v>9897</v>
      </c>
      <c r="C131" s="4" t="s">
        <v>10031</v>
      </c>
      <c r="D131" s="7" t="s">
        <v>328</v>
      </c>
      <c r="E131" s="7" t="s">
        <v>121</v>
      </c>
      <c r="F131" s="7" t="s">
        <v>10062</v>
      </c>
      <c r="G131" s="4" t="s">
        <v>9931</v>
      </c>
      <c r="H131" s="4" t="s">
        <v>9931</v>
      </c>
      <c r="I131" s="6" t="s">
        <v>9902</v>
      </c>
      <c r="J131" s="6" t="s">
        <v>10922</v>
      </c>
      <c r="K131" s="6" t="s">
        <v>10957</v>
      </c>
      <c r="L131" s="8" t="s">
        <v>9931</v>
      </c>
      <c r="M131" s="8" t="s">
        <v>9931</v>
      </c>
    </row>
    <row r="132" spans="1:13" x14ac:dyDescent="0.2">
      <c r="A132" s="4" t="s">
        <v>10958</v>
      </c>
      <c r="B132" s="7" t="s">
        <v>9897</v>
      </c>
      <c r="C132" s="4" t="s">
        <v>10031</v>
      </c>
      <c r="D132" s="7" t="s">
        <v>328</v>
      </c>
      <c r="E132" s="7" t="s">
        <v>121</v>
      </c>
      <c r="F132" s="7" t="s">
        <v>10062</v>
      </c>
      <c r="G132" s="4" t="s">
        <v>9931</v>
      </c>
      <c r="H132" s="4" t="s">
        <v>9931</v>
      </c>
      <c r="I132" s="6" t="s">
        <v>9902</v>
      </c>
      <c r="J132" s="6" t="s">
        <v>10922</v>
      </c>
      <c r="K132" s="6" t="s">
        <v>10959</v>
      </c>
      <c r="L132" s="8" t="s">
        <v>9931</v>
      </c>
      <c r="M132" s="8" t="s">
        <v>9931</v>
      </c>
    </row>
    <row r="133" spans="1:13" x14ac:dyDescent="0.2">
      <c r="A133" s="4" t="s">
        <v>10960</v>
      </c>
      <c r="B133" s="7" t="s">
        <v>9897</v>
      </c>
      <c r="C133" s="4" t="s">
        <v>10031</v>
      </c>
      <c r="D133" s="7" t="s">
        <v>328</v>
      </c>
      <c r="E133" s="7" t="s">
        <v>121</v>
      </c>
      <c r="F133" s="7" t="s">
        <v>10062</v>
      </c>
      <c r="G133" s="4" t="s">
        <v>9931</v>
      </c>
      <c r="H133" s="4" t="s">
        <v>9931</v>
      </c>
      <c r="I133" s="6" t="s">
        <v>9902</v>
      </c>
      <c r="J133" s="6" t="s">
        <v>10922</v>
      </c>
      <c r="K133" s="6" t="s">
        <v>10961</v>
      </c>
      <c r="L133" s="8" t="s">
        <v>9931</v>
      </c>
      <c r="M133" s="8" t="s">
        <v>9931</v>
      </c>
    </row>
    <row r="134" spans="1:13" x14ac:dyDescent="0.2">
      <c r="A134" s="4" t="s">
        <v>10962</v>
      </c>
      <c r="B134" s="7" t="s">
        <v>9897</v>
      </c>
      <c r="C134" s="4" t="s">
        <v>10031</v>
      </c>
      <c r="D134" s="7" t="s">
        <v>328</v>
      </c>
      <c r="E134" s="7" t="s">
        <v>121</v>
      </c>
      <c r="F134" s="7" t="s">
        <v>10062</v>
      </c>
      <c r="G134" s="4" t="s">
        <v>9931</v>
      </c>
      <c r="H134" s="4" t="s">
        <v>9931</v>
      </c>
      <c r="I134" s="6" t="s">
        <v>9902</v>
      </c>
      <c r="J134" s="6" t="s">
        <v>10922</v>
      </c>
      <c r="K134" s="6" t="s">
        <v>10963</v>
      </c>
      <c r="L134" s="8" t="s">
        <v>9931</v>
      </c>
      <c r="M134" s="8" t="s">
        <v>9931</v>
      </c>
    </row>
    <row r="135" spans="1:13" x14ac:dyDescent="0.2">
      <c r="A135" s="4" t="s">
        <v>10924</v>
      </c>
      <c r="B135" s="7" t="s">
        <v>9897</v>
      </c>
      <c r="C135" s="4" t="s">
        <v>10031</v>
      </c>
      <c r="D135" s="7" t="s">
        <v>328</v>
      </c>
      <c r="E135" s="7" t="s">
        <v>121</v>
      </c>
      <c r="F135" s="7" t="s">
        <v>10062</v>
      </c>
      <c r="G135" s="4" t="s">
        <v>9931</v>
      </c>
      <c r="H135" s="4" t="s">
        <v>9931</v>
      </c>
      <c r="I135" s="6" t="s">
        <v>9902</v>
      </c>
      <c r="J135" s="6" t="s">
        <v>10922</v>
      </c>
      <c r="K135" s="6" t="s">
        <v>10925</v>
      </c>
      <c r="L135" s="8" t="s">
        <v>9931</v>
      </c>
      <c r="M135" s="8" t="s">
        <v>9931</v>
      </c>
    </row>
    <row r="136" spans="1:13" x14ac:dyDescent="0.2">
      <c r="A136" s="4" t="s">
        <v>10944</v>
      </c>
      <c r="B136" s="7" t="s">
        <v>9897</v>
      </c>
      <c r="C136" s="4" t="s">
        <v>10031</v>
      </c>
      <c r="D136" s="7" t="s">
        <v>328</v>
      </c>
      <c r="E136" s="7" t="s">
        <v>121</v>
      </c>
      <c r="F136" s="7" t="s">
        <v>10062</v>
      </c>
      <c r="G136" s="4" t="s">
        <v>10989</v>
      </c>
      <c r="H136" s="4" t="s">
        <v>9931</v>
      </c>
      <c r="I136" s="6" t="s">
        <v>9902</v>
      </c>
      <c r="J136" s="6" t="s">
        <v>10922</v>
      </c>
      <c r="K136" s="6" t="s">
        <v>10945</v>
      </c>
      <c r="L136" s="8" t="s">
        <v>9931</v>
      </c>
      <c r="M136" s="8" t="s">
        <v>9931</v>
      </c>
    </row>
    <row r="137" spans="1:13" x14ac:dyDescent="0.2">
      <c r="A137" s="4" t="s">
        <v>10965</v>
      </c>
      <c r="B137" s="7" t="s">
        <v>9897</v>
      </c>
      <c r="C137" s="4" t="s">
        <v>10031</v>
      </c>
      <c r="D137" s="7" t="s">
        <v>328</v>
      </c>
      <c r="E137" s="7" t="s">
        <v>121</v>
      </c>
      <c r="F137" s="7" t="s">
        <v>10062</v>
      </c>
      <c r="G137" s="4" t="s">
        <v>9931</v>
      </c>
      <c r="H137" s="4" t="s">
        <v>9931</v>
      </c>
      <c r="I137" s="6" t="s">
        <v>9902</v>
      </c>
      <c r="J137" s="6" t="s">
        <v>10922</v>
      </c>
      <c r="K137" s="6" t="s">
        <v>10966</v>
      </c>
      <c r="L137" s="8" t="s">
        <v>9931</v>
      </c>
      <c r="M137" s="8" t="s">
        <v>9931</v>
      </c>
    </row>
    <row r="138" spans="1:13" x14ac:dyDescent="0.2">
      <c r="A138" s="4" t="s">
        <v>10954</v>
      </c>
      <c r="B138" s="7" t="s">
        <v>9897</v>
      </c>
      <c r="C138" s="4" t="s">
        <v>10031</v>
      </c>
      <c r="D138" s="7" t="s">
        <v>328</v>
      </c>
      <c r="E138" s="7" t="s">
        <v>121</v>
      </c>
      <c r="F138" s="7" t="s">
        <v>10062</v>
      </c>
      <c r="G138" s="4" t="s">
        <v>10993</v>
      </c>
      <c r="H138" s="4" t="s">
        <v>9931</v>
      </c>
      <c r="I138" s="6" t="s">
        <v>9902</v>
      </c>
      <c r="J138" s="6" t="s">
        <v>10922</v>
      </c>
      <c r="K138" s="6" t="s">
        <v>10955</v>
      </c>
      <c r="L138" s="8" t="s">
        <v>9931</v>
      </c>
      <c r="M138" s="8" t="s">
        <v>9931</v>
      </c>
    </row>
    <row r="139" spans="1:13" x14ac:dyDescent="0.2">
      <c r="A139" s="4" t="s">
        <v>10956</v>
      </c>
      <c r="B139" s="7" t="s">
        <v>9897</v>
      </c>
      <c r="C139" s="4" t="s">
        <v>10031</v>
      </c>
      <c r="D139" s="7" t="s">
        <v>328</v>
      </c>
      <c r="E139" s="7" t="s">
        <v>121</v>
      </c>
      <c r="F139" s="7" t="s">
        <v>10065</v>
      </c>
      <c r="G139" s="4" t="s">
        <v>10472</v>
      </c>
      <c r="H139" s="4" t="s">
        <v>9931</v>
      </c>
      <c r="I139" s="6" t="s">
        <v>9902</v>
      </c>
      <c r="J139" s="6" t="s">
        <v>10922</v>
      </c>
      <c r="K139" s="6" t="s">
        <v>10957</v>
      </c>
      <c r="L139" s="8" t="s">
        <v>9931</v>
      </c>
      <c r="M139" s="8" t="s">
        <v>9931</v>
      </c>
    </row>
    <row r="140" spans="1:13" x14ac:dyDescent="0.2">
      <c r="A140" s="4" t="s">
        <v>10958</v>
      </c>
      <c r="B140" s="7" t="s">
        <v>9897</v>
      </c>
      <c r="C140" s="4" t="s">
        <v>10031</v>
      </c>
      <c r="D140" s="7" t="s">
        <v>328</v>
      </c>
      <c r="E140" s="7" t="s">
        <v>121</v>
      </c>
      <c r="F140" s="7" t="s">
        <v>10065</v>
      </c>
      <c r="G140" s="4" t="s">
        <v>10474</v>
      </c>
      <c r="H140" s="4" t="s">
        <v>9931</v>
      </c>
      <c r="I140" s="6" t="s">
        <v>9902</v>
      </c>
      <c r="J140" s="6" t="s">
        <v>10922</v>
      </c>
      <c r="K140" s="6" t="s">
        <v>10959</v>
      </c>
      <c r="L140" s="8" t="s">
        <v>9931</v>
      </c>
      <c r="M140" s="8" t="s">
        <v>9931</v>
      </c>
    </row>
    <row r="141" spans="1:13" x14ac:dyDescent="0.2">
      <c r="A141" s="4" t="s">
        <v>10960</v>
      </c>
      <c r="B141" s="7" t="s">
        <v>9897</v>
      </c>
      <c r="C141" s="4" t="s">
        <v>10031</v>
      </c>
      <c r="D141" s="7" t="s">
        <v>328</v>
      </c>
      <c r="E141" s="7" t="s">
        <v>121</v>
      </c>
      <c r="F141" s="7" t="s">
        <v>10065</v>
      </c>
      <c r="G141" s="4" t="s">
        <v>10472</v>
      </c>
      <c r="H141" s="4" t="s">
        <v>9931</v>
      </c>
      <c r="I141" s="6" t="s">
        <v>9902</v>
      </c>
      <c r="J141" s="6" t="s">
        <v>10922</v>
      </c>
      <c r="K141" s="6" t="s">
        <v>10961</v>
      </c>
      <c r="L141" s="8" t="s">
        <v>9931</v>
      </c>
      <c r="M141" s="8" t="s">
        <v>9931</v>
      </c>
    </row>
    <row r="142" spans="1:13" x14ac:dyDescent="0.2">
      <c r="A142" s="4" t="s">
        <v>10962</v>
      </c>
      <c r="B142" s="7" t="s">
        <v>9897</v>
      </c>
      <c r="C142" s="4" t="s">
        <v>10031</v>
      </c>
      <c r="D142" s="7" t="s">
        <v>328</v>
      </c>
      <c r="E142" s="7" t="s">
        <v>121</v>
      </c>
      <c r="F142" s="7" t="s">
        <v>10065</v>
      </c>
      <c r="G142" s="4" t="s">
        <v>10473</v>
      </c>
      <c r="H142" s="4" t="s">
        <v>9931</v>
      </c>
      <c r="I142" s="6" t="s">
        <v>9902</v>
      </c>
      <c r="J142" s="6" t="s">
        <v>10922</v>
      </c>
      <c r="K142" s="6" t="s">
        <v>10963</v>
      </c>
      <c r="L142" s="8" t="s">
        <v>9931</v>
      </c>
      <c r="M142" s="8" t="s">
        <v>9931</v>
      </c>
    </row>
    <row r="143" spans="1:13" x14ac:dyDescent="0.2">
      <c r="A143" s="4" t="s">
        <v>10924</v>
      </c>
      <c r="B143" s="7" t="s">
        <v>9897</v>
      </c>
      <c r="C143" s="4" t="s">
        <v>10031</v>
      </c>
      <c r="D143" s="7" t="s">
        <v>328</v>
      </c>
      <c r="E143" s="7" t="s">
        <v>121</v>
      </c>
      <c r="F143" s="7" t="s">
        <v>10065</v>
      </c>
      <c r="G143" s="4" t="s">
        <v>9931</v>
      </c>
      <c r="H143" s="4" t="s">
        <v>9931</v>
      </c>
      <c r="I143" s="6" t="s">
        <v>9902</v>
      </c>
      <c r="J143" s="6" t="s">
        <v>10922</v>
      </c>
      <c r="K143" s="6" t="s">
        <v>10925</v>
      </c>
      <c r="L143" s="8" t="s">
        <v>9931</v>
      </c>
      <c r="M143" s="8" t="s">
        <v>9931</v>
      </c>
    </row>
    <row r="144" spans="1:13" x14ac:dyDescent="0.2">
      <c r="A144" s="4" t="s">
        <v>10944</v>
      </c>
      <c r="B144" s="7" t="s">
        <v>9897</v>
      </c>
      <c r="C144" s="4" t="s">
        <v>10031</v>
      </c>
      <c r="D144" s="7" t="s">
        <v>328</v>
      </c>
      <c r="E144" s="7" t="s">
        <v>121</v>
      </c>
      <c r="F144" s="7" t="s">
        <v>10065</v>
      </c>
      <c r="G144" s="4" t="s">
        <v>10994</v>
      </c>
      <c r="H144" s="4" t="s">
        <v>9931</v>
      </c>
      <c r="I144" s="6" t="s">
        <v>9902</v>
      </c>
      <c r="J144" s="6" t="s">
        <v>10922</v>
      </c>
      <c r="K144" s="6" t="s">
        <v>10945</v>
      </c>
      <c r="L144" s="8" t="s">
        <v>9931</v>
      </c>
      <c r="M144" s="8" t="s">
        <v>9931</v>
      </c>
    </row>
    <row r="145" spans="1:13" x14ac:dyDescent="0.2">
      <c r="A145" s="4" t="s">
        <v>10965</v>
      </c>
      <c r="B145" s="7" t="s">
        <v>9897</v>
      </c>
      <c r="C145" s="4" t="s">
        <v>10031</v>
      </c>
      <c r="D145" s="7" t="s">
        <v>328</v>
      </c>
      <c r="E145" s="7" t="s">
        <v>121</v>
      </c>
      <c r="F145" s="7" t="s">
        <v>10065</v>
      </c>
      <c r="G145" s="4" t="s">
        <v>9931</v>
      </c>
      <c r="H145" s="4" t="s">
        <v>9931</v>
      </c>
      <c r="I145" s="6" t="s">
        <v>9902</v>
      </c>
      <c r="J145" s="6" t="s">
        <v>10922</v>
      </c>
      <c r="K145" s="6" t="s">
        <v>10966</v>
      </c>
      <c r="L145" s="8" t="s">
        <v>9931</v>
      </c>
      <c r="M145" s="8" t="s">
        <v>9931</v>
      </c>
    </row>
    <row r="146" spans="1:13" x14ac:dyDescent="0.2">
      <c r="A146" s="4" t="s">
        <v>10954</v>
      </c>
      <c r="B146" s="7" t="s">
        <v>9897</v>
      </c>
      <c r="C146" s="4" t="s">
        <v>10031</v>
      </c>
      <c r="D146" s="7" t="s">
        <v>328</v>
      </c>
      <c r="E146" s="7" t="s">
        <v>121</v>
      </c>
      <c r="F146" s="7" t="s">
        <v>10065</v>
      </c>
      <c r="G146" s="4" t="s">
        <v>10995</v>
      </c>
      <c r="H146" s="4" t="s">
        <v>9931</v>
      </c>
      <c r="I146" s="6" t="s">
        <v>9902</v>
      </c>
      <c r="J146" s="6" t="s">
        <v>10922</v>
      </c>
      <c r="K146" s="6" t="s">
        <v>10955</v>
      </c>
      <c r="L146" s="8" t="s">
        <v>9931</v>
      </c>
      <c r="M146" s="8" t="s">
        <v>9931</v>
      </c>
    </row>
    <row r="147" spans="1:13" x14ac:dyDescent="0.2">
      <c r="A147" s="4" t="s">
        <v>10956</v>
      </c>
      <c r="B147" s="7" t="s">
        <v>9897</v>
      </c>
      <c r="C147" s="4" t="s">
        <v>10031</v>
      </c>
      <c r="D147" s="7" t="s">
        <v>328</v>
      </c>
      <c r="E147" s="7" t="s">
        <v>121</v>
      </c>
      <c r="F147" s="7" t="s">
        <v>10068</v>
      </c>
      <c r="G147" s="4" t="s">
        <v>9931</v>
      </c>
      <c r="H147" s="4" t="s">
        <v>9931</v>
      </c>
      <c r="I147" s="6" t="s">
        <v>9902</v>
      </c>
      <c r="J147" s="6" t="s">
        <v>10922</v>
      </c>
      <c r="K147" s="6" t="s">
        <v>10957</v>
      </c>
      <c r="L147" s="8" t="s">
        <v>9931</v>
      </c>
      <c r="M147" s="8" t="s">
        <v>9931</v>
      </c>
    </row>
    <row r="148" spans="1:13" x14ac:dyDescent="0.2">
      <c r="A148" s="4" t="s">
        <v>10958</v>
      </c>
      <c r="B148" s="7" t="s">
        <v>9897</v>
      </c>
      <c r="C148" s="4" t="s">
        <v>10031</v>
      </c>
      <c r="D148" s="7" t="s">
        <v>328</v>
      </c>
      <c r="E148" s="7" t="s">
        <v>121</v>
      </c>
      <c r="F148" s="7" t="s">
        <v>10068</v>
      </c>
      <c r="G148" s="4" t="s">
        <v>9931</v>
      </c>
      <c r="H148" s="4" t="s">
        <v>9931</v>
      </c>
      <c r="I148" s="6" t="s">
        <v>9902</v>
      </c>
      <c r="J148" s="6" t="s">
        <v>10922</v>
      </c>
      <c r="K148" s="6" t="s">
        <v>10959</v>
      </c>
      <c r="L148" s="8" t="s">
        <v>9931</v>
      </c>
      <c r="M148" s="8" t="s">
        <v>9931</v>
      </c>
    </row>
    <row r="149" spans="1:13" x14ac:dyDescent="0.2">
      <c r="A149" s="4" t="s">
        <v>10960</v>
      </c>
      <c r="B149" s="7" t="s">
        <v>9897</v>
      </c>
      <c r="C149" s="4" t="s">
        <v>10031</v>
      </c>
      <c r="D149" s="7" t="s">
        <v>328</v>
      </c>
      <c r="E149" s="7" t="s">
        <v>121</v>
      </c>
      <c r="F149" s="7" t="s">
        <v>10068</v>
      </c>
      <c r="G149" s="4" t="s">
        <v>9931</v>
      </c>
      <c r="H149" s="4" t="s">
        <v>9931</v>
      </c>
      <c r="I149" s="6" t="s">
        <v>9902</v>
      </c>
      <c r="J149" s="6" t="s">
        <v>10922</v>
      </c>
      <c r="K149" s="6" t="s">
        <v>10961</v>
      </c>
      <c r="L149" s="8" t="s">
        <v>9931</v>
      </c>
      <c r="M149" s="8" t="s">
        <v>9931</v>
      </c>
    </row>
    <row r="150" spans="1:13" x14ac:dyDescent="0.2">
      <c r="A150" s="4" t="s">
        <v>10962</v>
      </c>
      <c r="B150" s="7" t="s">
        <v>9897</v>
      </c>
      <c r="C150" s="4" t="s">
        <v>10031</v>
      </c>
      <c r="D150" s="7" t="s">
        <v>328</v>
      </c>
      <c r="E150" s="7" t="s">
        <v>121</v>
      </c>
      <c r="F150" s="7" t="s">
        <v>10068</v>
      </c>
      <c r="G150" s="4" t="s">
        <v>9931</v>
      </c>
      <c r="H150" s="4" t="s">
        <v>9931</v>
      </c>
      <c r="I150" s="6" t="s">
        <v>9902</v>
      </c>
      <c r="J150" s="6" t="s">
        <v>10922</v>
      </c>
      <c r="K150" s="6" t="s">
        <v>10963</v>
      </c>
      <c r="L150" s="8" t="s">
        <v>9931</v>
      </c>
      <c r="M150" s="8" t="s">
        <v>9931</v>
      </c>
    </row>
    <row r="151" spans="1:13" x14ac:dyDescent="0.2">
      <c r="A151" s="4" t="s">
        <v>10924</v>
      </c>
      <c r="B151" s="7" t="s">
        <v>9897</v>
      </c>
      <c r="C151" s="4" t="s">
        <v>10031</v>
      </c>
      <c r="D151" s="7" t="s">
        <v>328</v>
      </c>
      <c r="E151" s="7" t="s">
        <v>121</v>
      </c>
      <c r="F151" s="7" t="s">
        <v>10068</v>
      </c>
      <c r="G151" s="4" t="s">
        <v>9931</v>
      </c>
      <c r="H151" s="4" t="s">
        <v>9931</v>
      </c>
      <c r="I151" s="6" t="s">
        <v>9902</v>
      </c>
      <c r="J151" s="6" t="s">
        <v>10922</v>
      </c>
      <c r="K151" s="6" t="s">
        <v>10925</v>
      </c>
      <c r="L151" s="8" t="s">
        <v>9931</v>
      </c>
      <c r="M151" s="8" t="s">
        <v>9931</v>
      </c>
    </row>
    <row r="152" spans="1:13" x14ac:dyDescent="0.2">
      <c r="A152" s="4" t="s">
        <v>10944</v>
      </c>
      <c r="B152" s="7" t="s">
        <v>9897</v>
      </c>
      <c r="C152" s="4" t="s">
        <v>10031</v>
      </c>
      <c r="D152" s="7" t="s">
        <v>328</v>
      </c>
      <c r="E152" s="7" t="s">
        <v>121</v>
      </c>
      <c r="F152" s="7" t="s">
        <v>10068</v>
      </c>
      <c r="G152" s="4" t="s">
        <v>10976</v>
      </c>
      <c r="H152" s="4" t="s">
        <v>9931</v>
      </c>
      <c r="I152" s="6" t="s">
        <v>9902</v>
      </c>
      <c r="J152" s="6" t="s">
        <v>10922</v>
      </c>
      <c r="K152" s="6" t="s">
        <v>10945</v>
      </c>
      <c r="L152" s="8" t="s">
        <v>9931</v>
      </c>
      <c r="M152" s="8" t="s">
        <v>9931</v>
      </c>
    </row>
    <row r="153" spans="1:13" x14ac:dyDescent="0.2">
      <c r="A153" s="4" t="s">
        <v>10965</v>
      </c>
      <c r="B153" s="7" t="s">
        <v>9897</v>
      </c>
      <c r="C153" s="4" t="s">
        <v>10031</v>
      </c>
      <c r="D153" s="7" t="s">
        <v>328</v>
      </c>
      <c r="E153" s="7" t="s">
        <v>121</v>
      </c>
      <c r="F153" s="7" t="s">
        <v>10068</v>
      </c>
      <c r="G153" s="4" t="s">
        <v>9931</v>
      </c>
      <c r="H153" s="4" t="s">
        <v>9931</v>
      </c>
      <c r="I153" s="6" t="s">
        <v>9902</v>
      </c>
      <c r="J153" s="6" t="s">
        <v>10922</v>
      </c>
      <c r="K153" s="6" t="s">
        <v>10966</v>
      </c>
      <c r="L153" s="8" t="s">
        <v>9931</v>
      </c>
      <c r="M153" s="8" t="s">
        <v>9931</v>
      </c>
    </row>
    <row r="154" spans="1:13" x14ac:dyDescent="0.2">
      <c r="A154" s="4" t="s">
        <v>10954</v>
      </c>
      <c r="B154" s="7" t="s">
        <v>9897</v>
      </c>
      <c r="C154" s="4" t="s">
        <v>10031</v>
      </c>
      <c r="D154" s="7" t="s">
        <v>328</v>
      </c>
      <c r="E154" s="7" t="s">
        <v>121</v>
      </c>
      <c r="F154" s="7" t="s">
        <v>10068</v>
      </c>
      <c r="G154" s="4" t="s">
        <v>10996</v>
      </c>
      <c r="H154" s="4" t="s">
        <v>9931</v>
      </c>
      <c r="I154" s="6" t="s">
        <v>9902</v>
      </c>
      <c r="J154" s="6" t="s">
        <v>10922</v>
      </c>
      <c r="K154" s="6" t="s">
        <v>10955</v>
      </c>
      <c r="L154" s="8" t="s">
        <v>9931</v>
      </c>
      <c r="M154" s="8" t="s">
        <v>9931</v>
      </c>
    </row>
    <row r="155" spans="1:13" x14ac:dyDescent="0.2">
      <c r="A155" s="4" t="s">
        <v>10956</v>
      </c>
      <c r="B155" s="7" t="s">
        <v>9897</v>
      </c>
      <c r="C155" s="4" t="s">
        <v>10031</v>
      </c>
      <c r="D155" s="7" t="s">
        <v>328</v>
      </c>
      <c r="E155" s="7" t="s">
        <v>121</v>
      </c>
      <c r="F155" s="7" t="s">
        <v>10072</v>
      </c>
      <c r="G155" s="4" t="s">
        <v>10472</v>
      </c>
      <c r="H155" s="4" t="s">
        <v>9931</v>
      </c>
      <c r="I155" s="6" t="s">
        <v>9902</v>
      </c>
      <c r="J155" s="6" t="s">
        <v>10922</v>
      </c>
      <c r="K155" s="6" t="s">
        <v>10957</v>
      </c>
      <c r="L155" s="8" t="s">
        <v>9931</v>
      </c>
      <c r="M155" s="8" t="s">
        <v>9931</v>
      </c>
    </row>
    <row r="156" spans="1:13" x14ac:dyDescent="0.2">
      <c r="A156" s="4" t="s">
        <v>10958</v>
      </c>
      <c r="B156" s="7" t="s">
        <v>9897</v>
      </c>
      <c r="C156" s="4" t="s">
        <v>10031</v>
      </c>
      <c r="D156" s="7" t="s">
        <v>328</v>
      </c>
      <c r="E156" s="7" t="s">
        <v>121</v>
      </c>
      <c r="F156" s="7" t="s">
        <v>10072</v>
      </c>
      <c r="G156" s="4" t="s">
        <v>10474</v>
      </c>
      <c r="H156" s="4" t="s">
        <v>9931</v>
      </c>
      <c r="I156" s="6" t="s">
        <v>9902</v>
      </c>
      <c r="J156" s="6" t="s">
        <v>10922</v>
      </c>
      <c r="K156" s="6" t="s">
        <v>10959</v>
      </c>
      <c r="L156" s="8" t="s">
        <v>9931</v>
      </c>
      <c r="M156" s="8" t="s">
        <v>9931</v>
      </c>
    </row>
    <row r="157" spans="1:13" x14ac:dyDescent="0.2">
      <c r="A157" s="4" t="s">
        <v>10960</v>
      </c>
      <c r="B157" s="7" t="s">
        <v>9897</v>
      </c>
      <c r="C157" s="4" t="s">
        <v>10031</v>
      </c>
      <c r="D157" s="7" t="s">
        <v>328</v>
      </c>
      <c r="E157" s="7" t="s">
        <v>121</v>
      </c>
      <c r="F157" s="7" t="s">
        <v>10072</v>
      </c>
      <c r="G157" s="4" t="s">
        <v>10472</v>
      </c>
      <c r="H157" s="4" t="s">
        <v>9931</v>
      </c>
      <c r="I157" s="6" t="s">
        <v>9902</v>
      </c>
      <c r="J157" s="6" t="s">
        <v>10922</v>
      </c>
      <c r="K157" s="6" t="s">
        <v>10961</v>
      </c>
      <c r="L157" s="8" t="s">
        <v>9931</v>
      </c>
      <c r="M157" s="8" t="s">
        <v>9931</v>
      </c>
    </row>
    <row r="158" spans="1:13" x14ac:dyDescent="0.2">
      <c r="A158" s="4" t="s">
        <v>10962</v>
      </c>
      <c r="B158" s="7" t="s">
        <v>9897</v>
      </c>
      <c r="C158" s="4" t="s">
        <v>10031</v>
      </c>
      <c r="D158" s="7" t="s">
        <v>328</v>
      </c>
      <c r="E158" s="7" t="s">
        <v>121</v>
      </c>
      <c r="F158" s="7" t="s">
        <v>10072</v>
      </c>
      <c r="G158" s="4" t="s">
        <v>10473</v>
      </c>
      <c r="H158" s="4" t="s">
        <v>9931</v>
      </c>
      <c r="I158" s="6" t="s">
        <v>9902</v>
      </c>
      <c r="J158" s="6" t="s">
        <v>10922</v>
      </c>
      <c r="K158" s="6" t="s">
        <v>10963</v>
      </c>
      <c r="L158" s="8" t="s">
        <v>9931</v>
      </c>
      <c r="M158" s="8" t="s">
        <v>9931</v>
      </c>
    </row>
    <row r="159" spans="1:13" x14ac:dyDescent="0.2">
      <c r="A159" s="4" t="s">
        <v>10924</v>
      </c>
      <c r="B159" s="7" t="s">
        <v>9897</v>
      </c>
      <c r="C159" s="4" t="s">
        <v>10031</v>
      </c>
      <c r="D159" s="7" t="s">
        <v>328</v>
      </c>
      <c r="E159" s="7" t="s">
        <v>121</v>
      </c>
      <c r="F159" s="7" t="s">
        <v>10072</v>
      </c>
      <c r="G159" s="4" t="s">
        <v>9931</v>
      </c>
      <c r="H159" s="4" t="s">
        <v>9931</v>
      </c>
      <c r="I159" s="6" t="s">
        <v>9902</v>
      </c>
      <c r="J159" s="6" t="s">
        <v>10922</v>
      </c>
      <c r="K159" s="6" t="s">
        <v>10925</v>
      </c>
      <c r="L159" s="8" t="s">
        <v>9931</v>
      </c>
      <c r="M159" s="8" t="s">
        <v>9931</v>
      </c>
    </row>
    <row r="160" spans="1:13" x14ac:dyDescent="0.2">
      <c r="A160" s="4" t="s">
        <v>10944</v>
      </c>
      <c r="B160" s="7" t="s">
        <v>9897</v>
      </c>
      <c r="C160" s="4" t="s">
        <v>10031</v>
      </c>
      <c r="D160" s="7" t="s">
        <v>328</v>
      </c>
      <c r="E160" s="7" t="s">
        <v>121</v>
      </c>
      <c r="F160" s="7" t="s">
        <v>10072</v>
      </c>
      <c r="G160" s="4" t="s">
        <v>10984</v>
      </c>
      <c r="H160" s="4" t="s">
        <v>9931</v>
      </c>
      <c r="I160" s="6" t="s">
        <v>9902</v>
      </c>
      <c r="J160" s="6" t="s">
        <v>10922</v>
      </c>
      <c r="K160" s="6" t="s">
        <v>10945</v>
      </c>
      <c r="L160" s="8" t="s">
        <v>9931</v>
      </c>
      <c r="M160" s="8" t="s">
        <v>9931</v>
      </c>
    </row>
    <row r="161" spans="1:13" x14ac:dyDescent="0.2">
      <c r="A161" s="4" t="s">
        <v>10965</v>
      </c>
      <c r="B161" s="7" t="s">
        <v>9897</v>
      </c>
      <c r="C161" s="4" t="s">
        <v>10031</v>
      </c>
      <c r="D161" s="7" t="s">
        <v>328</v>
      </c>
      <c r="E161" s="7" t="s">
        <v>121</v>
      </c>
      <c r="F161" s="7" t="s">
        <v>10072</v>
      </c>
      <c r="G161" s="4" t="s">
        <v>10040</v>
      </c>
      <c r="H161" s="4" t="s">
        <v>9931</v>
      </c>
      <c r="I161" s="6" t="s">
        <v>9902</v>
      </c>
      <c r="J161" s="6" t="s">
        <v>10922</v>
      </c>
      <c r="K161" s="6" t="s">
        <v>10966</v>
      </c>
      <c r="L161" s="8" t="s">
        <v>9931</v>
      </c>
      <c r="M161" s="8" t="s">
        <v>9931</v>
      </c>
    </row>
    <row r="162" spans="1:13" x14ac:dyDescent="0.2">
      <c r="A162" s="4" t="s">
        <v>10954</v>
      </c>
      <c r="B162" s="7" t="s">
        <v>9897</v>
      </c>
      <c r="C162" s="4" t="s">
        <v>10031</v>
      </c>
      <c r="D162" s="7" t="s">
        <v>328</v>
      </c>
      <c r="E162" s="7" t="s">
        <v>121</v>
      </c>
      <c r="F162" s="7" t="s">
        <v>10072</v>
      </c>
      <c r="G162" s="4" t="s">
        <v>10997</v>
      </c>
      <c r="H162" s="4" t="s">
        <v>9931</v>
      </c>
      <c r="I162" s="6" t="s">
        <v>9902</v>
      </c>
      <c r="J162" s="6" t="s">
        <v>10922</v>
      </c>
      <c r="K162" s="6" t="s">
        <v>10955</v>
      </c>
      <c r="L162" s="8" t="s">
        <v>9931</v>
      </c>
      <c r="M162" s="8" t="s">
        <v>9931</v>
      </c>
    </row>
    <row r="163" spans="1:13" x14ac:dyDescent="0.2">
      <c r="A163" s="4" t="s">
        <v>10956</v>
      </c>
      <c r="B163" s="7" t="s">
        <v>9897</v>
      </c>
      <c r="C163" s="4" t="s">
        <v>10031</v>
      </c>
      <c r="D163" s="7" t="s">
        <v>328</v>
      </c>
      <c r="E163" s="7" t="s">
        <v>121</v>
      </c>
      <c r="F163" s="7" t="s">
        <v>10076</v>
      </c>
      <c r="G163" s="4" t="s">
        <v>10472</v>
      </c>
      <c r="H163" s="4" t="s">
        <v>9931</v>
      </c>
      <c r="I163" s="6" t="s">
        <v>9902</v>
      </c>
      <c r="J163" s="6" t="s">
        <v>10922</v>
      </c>
      <c r="K163" s="6" t="s">
        <v>10957</v>
      </c>
      <c r="L163" s="8" t="s">
        <v>9931</v>
      </c>
      <c r="M163" s="8" t="s">
        <v>9931</v>
      </c>
    </row>
    <row r="164" spans="1:13" x14ac:dyDescent="0.2">
      <c r="A164" s="4" t="s">
        <v>10958</v>
      </c>
      <c r="B164" s="7" t="s">
        <v>9897</v>
      </c>
      <c r="C164" s="4" t="s">
        <v>10031</v>
      </c>
      <c r="D164" s="7" t="s">
        <v>328</v>
      </c>
      <c r="E164" s="7" t="s">
        <v>121</v>
      </c>
      <c r="F164" s="7" t="s">
        <v>10076</v>
      </c>
      <c r="G164" s="4" t="s">
        <v>10474</v>
      </c>
      <c r="H164" s="4" t="s">
        <v>9931</v>
      </c>
      <c r="I164" s="6" t="s">
        <v>9902</v>
      </c>
      <c r="J164" s="6" t="s">
        <v>10922</v>
      </c>
      <c r="K164" s="6" t="s">
        <v>10959</v>
      </c>
      <c r="L164" s="8" t="s">
        <v>9931</v>
      </c>
      <c r="M164" s="8" t="s">
        <v>9931</v>
      </c>
    </row>
    <row r="165" spans="1:13" x14ac:dyDescent="0.2">
      <c r="A165" s="4" t="s">
        <v>10960</v>
      </c>
      <c r="B165" s="7" t="s">
        <v>9897</v>
      </c>
      <c r="C165" s="4" t="s">
        <v>10031</v>
      </c>
      <c r="D165" s="7" t="s">
        <v>328</v>
      </c>
      <c r="E165" s="7" t="s">
        <v>121</v>
      </c>
      <c r="F165" s="7" t="s">
        <v>10076</v>
      </c>
      <c r="G165" s="4" t="s">
        <v>10472</v>
      </c>
      <c r="H165" s="4" t="s">
        <v>9931</v>
      </c>
      <c r="I165" s="6" t="s">
        <v>9902</v>
      </c>
      <c r="J165" s="6" t="s">
        <v>10922</v>
      </c>
      <c r="K165" s="6" t="s">
        <v>10961</v>
      </c>
      <c r="L165" s="8" t="s">
        <v>9931</v>
      </c>
      <c r="M165" s="8" t="s">
        <v>9931</v>
      </c>
    </row>
    <row r="166" spans="1:13" x14ac:dyDescent="0.2">
      <c r="A166" s="4" t="s">
        <v>10962</v>
      </c>
      <c r="B166" s="7" t="s">
        <v>9897</v>
      </c>
      <c r="C166" s="4" t="s">
        <v>10031</v>
      </c>
      <c r="D166" s="7" t="s">
        <v>328</v>
      </c>
      <c r="E166" s="7" t="s">
        <v>121</v>
      </c>
      <c r="F166" s="7" t="s">
        <v>10076</v>
      </c>
      <c r="G166" s="4" t="s">
        <v>10473</v>
      </c>
      <c r="H166" s="4" t="s">
        <v>9931</v>
      </c>
      <c r="I166" s="6" t="s">
        <v>9902</v>
      </c>
      <c r="J166" s="6" t="s">
        <v>10922</v>
      </c>
      <c r="K166" s="6" t="s">
        <v>10963</v>
      </c>
      <c r="L166" s="8" t="s">
        <v>9931</v>
      </c>
      <c r="M166" s="8" t="s">
        <v>9931</v>
      </c>
    </row>
    <row r="167" spans="1:13" x14ac:dyDescent="0.2">
      <c r="A167" s="4" t="s">
        <v>10924</v>
      </c>
      <c r="B167" s="7" t="s">
        <v>9897</v>
      </c>
      <c r="C167" s="4" t="s">
        <v>10031</v>
      </c>
      <c r="D167" s="7" t="s">
        <v>328</v>
      </c>
      <c r="E167" s="7" t="s">
        <v>121</v>
      </c>
      <c r="F167" s="7" t="s">
        <v>10076</v>
      </c>
      <c r="G167" s="4" t="s">
        <v>9931</v>
      </c>
      <c r="H167" s="4" t="s">
        <v>9931</v>
      </c>
      <c r="I167" s="6" t="s">
        <v>9902</v>
      </c>
      <c r="J167" s="6" t="s">
        <v>10922</v>
      </c>
      <c r="K167" s="6" t="s">
        <v>10925</v>
      </c>
      <c r="L167" s="8" t="s">
        <v>9931</v>
      </c>
      <c r="M167" s="8" t="s">
        <v>9931</v>
      </c>
    </row>
    <row r="168" spans="1:13" x14ac:dyDescent="0.2">
      <c r="A168" s="4" t="s">
        <v>10944</v>
      </c>
      <c r="B168" s="7" t="s">
        <v>9897</v>
      </c>
      <c r="C168" s="4" t="s">
        <v>10031</v>
      </c>
      <c r="D168" s="7" t="s">
        <v>328</v>
      </c>
      <c r="E168" s="7" t="s">
        <v>121</v>
      </c>
      <c r="F168" s="7" t="s">
        <v>10076</v>
      </c>
      <c r="G168" s="4" t="s">
        <v>10984</v>
      </c>
      <c r="H168" s="4" t="s">
        <v>9931</v>
      </c>
      <c r="I168" s="6" t="s">
        <v>9902</v>
      </c>
      <c r="J168" s="6" t="s">
        <v>10922</v>
      </c>
      <c r="K168" s="6" t="s">
        <v>10945</v>
      </c>
      <c r="L168" s="8" t="s">
        <v>9931</v>
      </c>
      <c r="M168" s="8" t="s">
        <v>9931</v>
      </c>
    </row>
    <row r="169" spans="1:13" x14ac:dyDescent="0.2">
      <c r="A169" s="4" t="s">
        <v>10965</v>
      </c>
      <c r="B169" s="7" t="s">
        <v>9897</v>
      </c>
      <c r="C169" s="4" t="s">
        <v>10031</v>
      </c>
      <c r="D169" s="7" t="s">
        <v>328</v>
      </c>
      <c r="E169" s="7" t="s">
        <v>121</v>
      </c>
      <c r="F169" s="7" t="s">
        <v>10076</v>
      </c>
      <c r="G169" s="4" t="s">
        <v>9931</v>
      </c>
      <c r="H169" s="4" t="s">
        <v>9931</v>
      </c>
      <c r="I169" s="6" t="s">
        <v>9902</v>
      </c>
      <c r="J169" s="6" t="s">
        <v>10922</v>
      </c>
      <c r="K169" s="6" t="s">
        <v>10966</v>
      </c>
      <c r="L169" s="8" t="s">
        <v>9931</v>
      </c>
      <c r="M169" s="8" t="s">
        <v>9931</v>
      </c>
    </row>
    <row r="170" spans="1:13" x14ac:dyDescent="0.2">
      <c r="A170" s="4" t="s">
        <v>10954</v>
      </c>
      <c r="B170" s="7" t="s">
        <v>9897</v>
      </c>
      <c r="C170" s="4" t="s">
        <v>10031</v>
      </c>
      <c r="D170" s="7" t="s">
        <v>328</v>
      </c>
      <c r="E170" s="7" t="s">
        <v>121</v>
      </c>
      <c r="F170" s="7" t="s">
        <v>10076</v>
      </c>
      <c r="G170" s="4" t="s">
        <v>10998</v>
      </c>
      <c r="H170" s="4" t="s">
        <v>9931</v>
      </c>
      <c r="I170" s="6" t="s">
        <v>9902</v>
      </c>
      <c r="J170" s="6" t="s">
        <v>10922</v>
      </c>
      <c r="K170" s="6" t="s">
        <v>10955</v>
      </c>
      <c r="L170" s="8" t="s">
        <v>9931</v>
      </c>
      <c r="M170" s="8" t="s">
        <v>9931</v>
      </c>
    </row>
    <row r="171" spans="1:13" x14ac:dyDescent="0.2">
      <c r="A171" s="4" t="s">
        <v>10956</v>
      </c>
      <c r="B171" s="7" t="s">
        <v>9897</v>
      </c>
      <c r="C171" s="4" t="s">
        <v>10031</v>
      </c>
      <c r="D171" s="7" t="s">
        <v>328</v>
      </c>
      <c r="E171" s="7" t="s">
        <v>121</v>
      </c>
      <c r="F171" s="7" t="s">
        <v>10079</v>
      </c>
      <c r="G171" s="4" t="s">
        <v>9931</v>
      </c>
      <c r="H171" s="4" t="s">
        <v>9931</v>
      </c>
      <c r="I171" s="6" t="s">
        <v>9902</v>
      </c>
      <c r="J171" s="6" t="s">
        <v>10922</v>
      </c>
      <c r="K171" s="6" t="s">
        <v>10957</v>
      </c>
      <c r="L171" s="8" t="s">
        <v>9931</v>
      </c>
      <c r="M171" s="8" t="s">
        <v>9931</v>
      </c>
    </row>
    <row r="172" spans="1:13" x14ac:dyDescent="0.2">
      <c r="A172" s="4" t="s">
        <v>10958</v>
      </c>
      <c r="B172" s="7" t="s">
        <v>9897</v>
      </c>
      <c r="C172" s="4" t="s">
        <v>10031</v>
      </c>
      <c r="D172" s="7" t="s">
        <v>328</v>
      </c>
      <c r="E172" s="7" t="s">
        <v>121</v>
      </c>
      <c r="F172" s="7" t="s">
        <v>10079</v>
      </c>
      <c r="G172" s="4" t="s">
        <v>9931</v>
      </c>
      <c r="H172" s="4" t="s">
        <v>9931</v>
      </c>
      <c r="I172" s="6" t="s">
        <v>9902</v>
      </c>
      <c r="J172" s="6" t="s">
        <v>10922</v>
      </c>
      <c r="K172" s="6" t="s">
        <v>10959</v>
      </c>
      <c r="L172" s="8" t="s">
        <v>9931</v>
      </c>
      <c r="M172" s="8" t="s">
        <v>9931</v>
      </c>
    </row>
    <row r="173" spans="1:13" x14ac:dyDescent="0.2">
      <c r="A173" s="4" t="s">
        <v>10960</v>
      </c>
      <c r="B173" s="7" t="s">
        <v>9897</v>
      </c>
      <c r="C173" s="4" t="s">
        <v>10031</v>
      </c>
      <c r="D173" s="7" t="s">
        <v>328</v>
      </c>
      <c r="E173" s="7" t="s">
        <v>121</v>
      </c>
      <c r="F173" s="7" t="s">
        <v>10079</v>
      </c>
      <c r="G173" s="4" t="s">
        <v>9931</v>
      </c>
      <c r="H173" s="4" t="s">
        <v>9931</v>
      </c>
      <c r="I173" s="6" t="s">
        <v>9902</v>
      </c>
      <c r="J173" s="6" t="s">
        <v>10922</v>
      </c>
      <c r="K173" s="6" t="s">
        <v>10961</v>
      </c>
      <c r="L173" s="8" t="s">
        <v>9931</v>
      </c>
      <c r="M173" s="8" t="s">
        <v>9931</v>
      </c>
    </row>
    <row r="174" spans="1:13" x14ac:dyDescent="0.2">
      <c r="A174" s="4" t="s">
        <v>10962</v>
      </c>
      <c r="B174" s="7" t="s">
        <v>9897</v>
      </c>
      <c r="C174" s="4" t="s">
        <v>10031</v>
      </c>
      <c r="D174" s="7" t="s">
        <v>328</v>
      </c>
      <c r="E174" s="7" t="s">
        <v>121</v>
      </c>
      <c r="F174" s="7" t="s">
        <v>10079</v>
      </c>
      <c r="G174" s="4" t="s">
        <v>9931</v>
      </c>
      <c r="H174" s="4" t="s">
        <v>9931</v>
      </c>
      <c r="I174" s="6" t="s">
        <v>9902</v>
      </c>
      <c r="J174" s="6" t="s">
        <v>10922</v>
      </c>
      <c r="K174" s="6" t="s">
        <v>10963</v>
      </c>
      <c r="L174" s="8" t="s">
        <v>9931</v>
      </c>
      <c r="M174" s="8" t="s">
        <v>9931</v>
      </c>
    </row>
    <row r="175" spans="1:13" x14ac:dyDescent="0.2">
      <c r="A175" s="4" t="s">
        <v>10924</v>
      </c>
      <c r="B175" s="7" t="s">
        <v>9897</v>
      </c>
      <c r="C175" s="4" t="s">
        <v>10031</v>
      </c>
      <c r="D175" s="7" t="s">
        <v>328</v>
      </c>
      <c r="E175" s="7" t="s">
        <v>121</v>
      </c>
      <c r="F175" s="7" t="s">
        <v>10079</v>
      </c>
      <c r="G175" s="4" t="s">
        <v>9931</v>
      </c>
      <c r="H175" s="4" t="s">
        <v>9931</v>
      </c>
      <c r="I175" s="6" t="s">
        <v>9902</v>
      </c>
      <c r="J175" s="6" t="s">
        <v>10922</v>
      </c>
      <c r="K175" s="6" t="s">
        <v>10925</v>
      </c>
      <c r="L175" s="8" t="s">
        <v>9931</v>
      </c>
      <c r="M175" s="8" t="s">
        <v>9931</v>
      </c>
    </row>
    <row r="176" spans="1:13" x14ac:dyDescent="0.2">
      <c r="A176" s="4" t="s">
        <v>10944</v>
      </c>
      <c r="B176" s="7" t="s">
        <v>9897</v>
      </c>
      <c r="C176" s="4" t="s">
        <v>10031</v>
      </c>
      <c r="D176" s="7" t="s">
        <v>328</v>
      </c>
      <c r="E176" s="7" t="s">
        <v>121</v>
      </c>
      <c r="F176" s="7" t="s">
        <v>10079</v>
      </c>
      <c r="G176" s="4" t="s">
        <v>10999</v>
      </c>
      <c r="H176" s="4" t="s">
        <v>9931</v>
      </c>
      <c r="I176" s="6" t="s">
        <v>9902</v>
      </c>
      <c r="J176" s="6" t="s">
        <v>10922</v>
      </c>
      <c r="K176" s="6" t="s">
        <v>10945</v>
      </c>
      <c r="L176" s="8" t="s">
        <v>9931</v>
      </c>
      <c r="M176" s="8" t="s">
        <v>9931</v>
      </c>
    </row>
    <row r="177" spans="1:13" x14ac:dyDescent="0.2">
      <c r="A177" s="4" t="s">
        <v>10965</v>
      </c>
      <c r="B177" s="7" t="s">
        <v>9897</v>
      </c>
      <c r="C177" s="4" t="s">
        <v>10031</v>
      </c>
      <c r="D177" s="7" t="s">
        <v>328</v>
      </c>
      <c r="E177" s="7" t="s">
        <v>121</v>
      </c>
      <c r="F177" s="7" t="s">
        <v>10079</v>
      </c>
      <c r="G177" s="4" t="s">
        <v>9931</v>
      </c>
      <c r="H177" s="4" t="s">
        <v>9931</v>
      </c>
      <c r="I177" s="6" t="s">
        <v>9902</v>
      </c>
      <c r="J177" s="6" t="s">
        <v>10922</v>
      </c>
      <c r="K177" s="6" t="s">
        <v>10966</v>
      </c>
      <c r="L177" s="8" t="s">
        <v>9931</v>
      </c>
      <c r="M177" s="8" t="s">
        <v>9931</v>
      </c>
    </row>
    <row r="178" spans="1:13" x14ac:dyDescent="0.2">
      <c r="A178" s="4" t="s">
        <v>10954</v>
      </c>
      <c r="B178" s="7" t="s">
        <v>9897</v>
      </c>
      <c r="C178" s="4" t="s">
        <v>10031</v>
      </c>
      <c r="D178" s="7" t="s">
        <v>328</v>
      </c>
      <c r="E178" s="7" t="s">
        <v>121</v>
      </c>
      <c r="F178" s="7" t="s">
        <v>10079</v>
      </c>
      <c r="G178" s="4" t="s">
        <v>11000</v>
      </c>
      <c r="H178" s="4" t="s">
        <v>9931</v>
      </c>
      <c r="I178" s="6" t="s">
        <v>9902</v>
      </c>
      <c r="J178" s="6" t="s">
        <v>10922</v>
      </c>
      <c r="K178" s="6" t="s">
        <v>10955</v>
      </c>
      <c r="L178" s="8" t="s">
        <v>9931</v>
      </c>
      <c r="M178" s="8" t="s">
        <v>9931</v>
      </c>
    </row>
    <row r="179" spans="1:13" x14ac:dyDescent="0.2">
      <c r="A179" s="4" t="s">
        <v>10956</v>
      </c>
      <c r="B179" s="7" t="s">
        <v>9897</v>
      </c>
      <c r="C179" s="4" t="s">
        <v>10031</v>
      </c>
      <c r="D179" s="7" t="s">
        <v>328</v>
      </c>
      <c r="E179" s="7" t="s">
        <v>121</v>
      </c>
      <c r="F179" s="7" t="s">
        <v>10082</v>
      </c>
      <c r="G179" s="4" t="s">
        <v>9931</v>
      </c>
      <c r="H179" s="4" t="s">
        <v>9931</v>
      </c>
      <c r="I179" s="6" t="s">
        <v>9902</v>
      </c>
      <c r="J179" s="6" t="s">
        <v>10922</v>
      </c>
      <c r="K179" s="6" t="s">
        <v>10957</v>
      </c>
      <c r="L179" s="8" t="s">
        <v>9931</v>
      </c>
      <c r="M179" s="8" t="s">
        <v>9931</v>
      </c>
    </row>
    <row r="180" spans="1:13" x14ac:dyDescent="0.2">
      <c r="A180" s="4" t="s">
        <v>10958</v>
      </c>
      <c r="B180" s="7" t="s">
        <v>9897</v>
      </c>
      <c r="C180" s="4" t="s">
        <v>10031</v>
      </c>
      <c r="D180" s="7" t="s">
        <v>328</v>
      </c>
      <c r="E180" s="7" t="s">
        <v>121</v>
      </c>
      <c r="F180" s="7" t="s">
        <v>10082</v>
      </c>
      <c r="G180" s="4" t="s">
        <v>9931</v>
      </c>
      <c r="H180" s="4" t="s">
        <v>9931</v>
      </c>
      <c r="I180" s="6" t="s">
        <v>9902</v>
      </c>
      <c r="J180" s="6" t="s">
        <v>10922</v>
      </c>
      <c r="K180" s="6" t="s">
        <v>10959</v>
      </c>
      <c r="L180" s="8" t="s">
        <v>9931</v>
      </c>
      <c r="M180" s="8" t="s">
        <v>9931</v>
      </c>
    </row>
    <row r="181" spans="1:13" x14ac:dyDescent="0.2">
      <c r="A181" s="4" t="s">
        <v>10960</v>
      </c>
      <c r="B181" s="7" t="s">
        <v>9897</v>
      </c>
      <c r="C181" s="4" t="s">
        <v>10031</v>
      </c>
      <c r="D181" s="7" t="s">
        <v>328</v>
      </c>
      <c r="E181" s="7" t="s">
        <v>121</v>
      </c>
      <c r="F181" s="7" t="s">
        <v>10082</v>
      </c>
      <c r="G181" s="4" t="s">
        <v>9931</v>
      </c>
      <c r="H181" s="4" t="s">
        <v>9931</v>
      </c>
      <c r="I181" s="6" t="s">
        <v>9902</v>
      </c>
      <c r="J181" s="6" t="s">
        <v>10922</v>
      </c>
      <c r="K181" s="6" t="s">
        <v>10961</v>
      </c>
      <c r="L181" s="8" t="s">
        <v>9931</v>
      </c>
      <c r="M181" s="8" t="s">
        <v>9931</v>
      </c>
    </row>
    <row r="182" spans="1:13" x14ac:dyDescent="0.2">
      <c r="A182" s="4" t="s">
        <v>10962</v>
      </c>
      <c r="B182" s="7" t="s">
        <v>9897</v>
      </c>
      <c r="C182" s="4" t="s">
        <v>10031</v>
      </c>
      <c r="D182" s="7" t="s">
        <v>328</v>
      </c>
      <c r="E182" s="7" t="s">
        <v>121</v>
      </c>
      <c r="F182" s="7" t="s">
        <v>10082</v>
      </c>
      <c r="G182" s="4" t="s">
        <v>9931</v>
      </c>
      <c r="H182" s="4" t="s">
        <v>9931</v>
      </c>
      <c r="I182" s="6" t="s">
        <v>9902</v>
      </c>
      <c r="J182" s="6" t="s">
        <v>10922</v>
      </c>
      <c r="K182" s="6" t="s">
        <v>10963</v>
      </c>
      <c r="L182" s="8" t="s">
        <v>9931</v>
      </c>
      <c r="M182" s="8" t="s">
        <v>9931</v>
      </c>
    </row>
    <row r="183" spans="1:13" x14ac:dyDescent="0.2">
      <c r="A183" s="4" t="s">
        <v>10924</v>
      </c>
      <c r="B183" s="7" t="s">
        <v>9897</v>
      </c>
      <c r="C183" s="4" t="s">
        <v>10031</v>
      </c>
      <c r="D183" s="7" t="s">
        <v>328</v>
      </c>
      <c r="E183" s="7" t="s">
        <v>121</v>
      </c>
      <c r="F183" s="7" t="s">
        <v>10082</v>
      </c>
      <c r="G183" s="4" t="s">
        <v>9931</v>
      </c>
      <c r="H183" s="4" t="s">
        <v>9931</v>
      </c>
      <c r="I183" s="6" t="s">
        <v>9902</v>
      </c>
      <c r="J183" s="6" t="s">
        <v>10922</v>
      </c>
      <c r="K183" s="6" t="s">
        <v>10925</v>
      </c>
      <c r="L183" s="8" t="s">
        <v>9931</v>
      </c>
      <c r="M183" s="8" t="s">
        <v>9931</v>
      </c>
    </row>
    <row r="184" spans="1:13" x14ac:dyDescent="0.2">
      <c r="A184" s="4" t="s">
        <v>10944</v>
      </c>
      <c r="B184" s="7" t="s">
        <v>9897</v>
      </c>
      <c r="C184" s="4" t="s">
        <v>10031</v>
      </c>
      <c r="D184" s="7" t="s">
        <v>328</v>
      </c>
      <c r="E184" s="7" t="s">
        <v>121</v>
      </c>
      <c r="F184" s="7" t="s">
        <v>10082</v>
      </c>
      <c r="G184" s="4" t="s">
        <v>10976</v>
      </c>
      <c r="H184" s="4" t="s">
        <v>9931</v>
      </c>
      <c r="I184" s="6" t="s">
        <v>9902</v>
      </c>
      <c r="J184" s="6" t="s">
        <v>10922</v>
      </c>
      <c r="K184" s="6" t="s">
        <v>10945</v>
      </c>
      <c r="L184" s="8" t="s">
        <v>9931</v>
      </c>
      <c r="M184" s="8" t="s">
        <v>9931</v>
      </c>
    </row>
    <row r="185" spans="1:13" x14ac:dyDescent="0.2">
      <c r="A185" s="4" t="s">
        <v>10965</v>
      </c>
      <c r="B185" s="7" t="s">
        <v>9897</v>
      </c>
      <c r="C185" s="4" t="s">
        <v>10031</v>
      </c>
      <c r="D185" s="7" t="s">
        <v>328</v>
      </c>
      <c r="E185" s="7" t="s">
        <v>121</v>
      </c>
      <c r="F185" s="7" t="s">
        <v>10082</v>
      </c>
      <c r="G185" s="4" t="s">
        <v>10040</v>
      </c>
      <c r="H185" s="4" t="s">
        <v>9931</v>
      </c>
      <c r="I185" s="6" t="s">
        <v>9902</v>
      </c>
      <c r="J185" s="6" t="s">
        <v>10922</v>
      </c>
      <c r="K185" s="6" t="s">
        <v>10966</v>
      </c>
      <c r="L185" s="8" t="s">
        <v>9931</v>
      </c>
      <c r="M185" s="8" t="s">
        <v>9931</v>
      </c>
    </row>
    <row r="186" spans="1:13" x14ac:dyDescent="0.2">
      <c r="A186" s="4" t="s">
        <v>10954</v>
      </c>
      <c r="B186" s="7" t="s">
        <v>9897</v>
      </c>
      <c r="C186" s="4" t="s">
        <v>10031</v>
      </c>
      <c r="D186" s="7" t="s">
        <v>328</v>
      </c>
      <c r="E186" s="7" t="s">
        <v>121</v>
      </c>
      <c r="F186" s="7" t="s">
        <v>10082</v>
      </c>
      <c r="G186" s="4" t="s">
        <v>11001</v>
      </c>
      <c r="H186" s="4" t="s">
        <v>9931</v>
      </c>
      <c r="I186" s="6" t="s">
        <v>9902</v>
      </c>
      <c r="J186" s="6" t="s">
        <v>10922</v>
      </c>
      <c r="K186" s="6" t="s">
        <v>10955</v>
      </c>
      <c r="L186" s="8" t="s">
        <v>9931</v>
      </c>
      <c r="M186" s="8" t="s">
        <v>9931</v>
      </c>
    </row>
    <row r="187" spans="1:13" x14ac:dyDescent="0.2">
      <c r="A187" s="4" t="s">
        <v>10956</v>
      </c>
      <c r="B187" s="7" t="s">
        <v>9897</v>
      </c>
      <c r="C187" s="4" t="s">
        <v>10031</v>
      </c>
      <c r="D187" s="7" t="s">
        <v>328</v>
      </c>
      <c r="E187" s="7" t="s">
        <v>121</v>
      </c>
      <c r="F187" s="7" t="s">
        <v>10085</v>
      </c>
      <c r="G187" s="4" t="s">
        <v>10200</v>
      </c>
      <c r="H187" s="4" t="s">
        <v>9931</v>
      </c>
      <c r="I187" s="6" t="s">
        <v>9902</v>
      </c>
      <c r="J187" s="6" t="s">
        <v>10922</v>
      </c>
      <c r="K187" s="6" t="s">
        <v>10957</v>
      </c>
      <c r="L187" s="8" t="s">
        <v>9931</v>
      </c>
      <c r="M187" s="8" t="s">
        <v>9931</v>
      </c>
    </row>
    <row r="188" spans="1:13" x14ac:dyDescent="0.2">
      <c r="A188" s="4" t="s">
        <v>10958</v>
      </c>
      <c r="B188" s="7" t="s">
        <v>9897</v>
      </c>
      <c r="C188" s="4" t="s">
        <v>10031</v>
      </c>
      <c r="D188" s="7" t="s">
        <v>328</v>
      </c>
      <c r="E188" s="7" t="s">
        <v>121</v>
      </c>
      <c r="F188" s="7" t="s">
        <v>10085</v>
      </c>
      <c r="G188" s="4" t="s">
        <v>10202</v>
      </c>
      <c r="H188" s="4" t="s">
        <v>9931</v>
      </c>
      <c r="I188" s="6" t="s">
        <v>9902</v>
      </c>
      <c r="J188" s="6" t="s">
        <v>10922</v>
      </c>
      <c r="K188" s="6" t="s">
        <v>10959</v>
      </c>
      <c r="L188" s="8" t="s">
        <v>9931</v>
      </c>
      <c r="M188" s="8" t="s">
        <v>9931</v>
      </c>
    </row>
    <row r="189" spans="1:13" x14ac:dyDescent="0.2">
      <c r="A189" s="4" t="s">
        <v>10960</v>
      </c>
      <c r="B189" s="7" t="s">
        <v>9897</v>
      </c>
      <c r="C189" s="4" t="s">
        <v>10031</v>
      </c>
      <c r="D189" s="7" t="s">
        <v>328</v>
      </c>
      <c r="E189" s="7" t="s">
        <v>121</v>
      </c>
      <c r="F189" s="7" t="s">
        <v>10085</v>
      </c>
      <c r="G189" s="4" t="s">
        <v>10200</v>
      </c>
      <c r="H189" s="4" t="s">
        <v>9931</v>
      </c>
      <c r="I189" s="6" t="s">
        <v>9902</v>
      </c>
      <c r="J189" s="6" t="s">
        <v>10922</v>
      </c>
      <c r="K189" s="6" t="s">
        <v>10961</v>
      </c>
      <c r="L189" s="8" t="s">
        <v>9931</v>
      </c>
      <c r="M189" s="8" t="s">
        <v>9931</v>
      </c>
    </row>
    <row r="190" spans="1:13" x14ac:dyDescent="0.2">
      <c r="A190" s="4" t="s">
        <v>10962</v>
      </c>
      <c r="B190" s="7" t="s">
        <v>9897</v>
      </c>
      <c r="C190" s="4" t="s">
        <v>10031</v>
      </c>
      <c r="D190" s="7" t="s">
        <v>328</v>
      </c>
      <c r="E190" s="7" t="s">
        <v>121</v>
      </c>
      <c r="F190" s="7" t="s">
        <v>10085</v>
      </c>
      <c r="G190" s="4" t="s">
        <v>10201</v>
      </c>
      <c r="H190" s="4" t="s">
        <v>9931</v>
      </c>
      <c r="I190" s="6" t="s">
        <v>9902</v>
      </c>
      <c r="J190" s="6" t="s">
        <v>10922</v>
      </c>
      <c r="K190" s="6" t="s">
        <v>10963</v>
      </c>
      <c r="L190" s="8" t="s">
        <v>9931</v>
      </c>
      <c r="M190" s="8" t="s">
        <v>9931</v>
      </c>
    </row>
    <row r="191" spans="1:13" x14ac:dyDescent="0.2">
      <c r="A191" s="4" t="s">
        <v>10924</v>
      </c>
      <c r="B191" s="7" t="s">
        <v>9897</v>
      </c>
      <c r="C191" s="4" t="s">
        <v>10031</v>
      </c>
      <c r="D191" s="7" t="s">
        <v>328</v>
      </c>
      <c r="E191" s="7" t="s">
        <v>121</v>
      </c>
      <c r="F191" s="7" t="s">
        <v>10085</v>
      </c>
      <c r="G191" s="4" t="s">
        <v>9931</v>
      </c>
      <c r="H191" s="4" t="s">
        <v>9931</v>
      </c>
      <c r="I191" s="6" t="s">
        <v>9902</v>
      </c>
      <c r="J191" s="6" t="s">
        <v>10922</v>
      </c>
      <c r="K191" s="6" t="s">
        <v>10925</v>
      </c>
      <c r="L191" s="8" t="s">
        <v>9931</v>
      </c>
      <c r="M191" s="8" t="s">
        <v>9931</v>
      </c>
    </row>
    <row r="192" spans="1:13" x14ac:dyDescent="0.2">
      <c r="A192" s="4" t="s">
        <v>10944</v>
      </c>
      <c r="B192" s="7" t="s">
        <v>9897</v>
      </c>
      <c r="C192" s="4" t="s">
        <v>10031</v>
      </c>
      <c r="D192" s="7" t="s">
        <v>328</v>
      </c>
      <c r="E192" s="7" t="s">
        <v>121</v>
      </c>
      <c r="F192" s="7" t="s">
        <v>10085</v>
      </c>
      <c r="G192" s="4" t="s">
        <v>10986</v>
      </c>
      <c r="H192" s="4" t="s">
        <v>9931</v>
      </c>
      <c r="I192" s="6" t="s">
        <v>9902</v>
      </c>
      <c r="J192" s="6" t="s">
        <v>10922</v>
      </c>
      <c r="K192" s="6" t="s">
        <v>10945</v>
      </c>
      <c r="L192" s="8" t="s">
        <v>9931</v>
      </c>
      <c r="M192" s="8" t="s">
        <v>9931</v>
      </c>
    </row>
    <row r="193" spans="1:13" x14ac:dyDescent="0.2">
      <c r="A193" s="4" t="s">
        <v>10965</v>
      </c>
      <c r="B193" s="7" t="s">
        <v>9897</v>
      </c>
      <c r="C193" s="4" t="s">
        <v>10031</v>
      </c>
      <c r="D193" s="7" t="s">
        <v>328</v>
      </c>
      <c r="E193" s="7" t="s">
        <v>121</v>
      </c>
      <c r="F193" s="7" t="s">
        <v>10085</v>
      </c>
      <c r="G193" s="4" t="s">
        <v>9931</v>
      </c>
      <c r="H193" s="4" t="s">
        <v>9931</v>
      </c>
      <c r="I193" s="6" t="s">
        <v>9902</v>
      </c>
      <c r="J193" s="6" t="s">
        <v>10922</v>
      </c>
      <c r="K193" s="6" t="s">
        <v>10966</v>
      </c>
      <c r="L193" s="8" t="s">
        <v>9931</v>
      </c>
      <c r="M193" s="8" t="s">
        <v>9931</v>
      </c>
    </row>
    <row r="194" spans="1:13" x14ac:dyDescent="0.2">
      <c r="A194" s="4" t="s">
        <v>10954</v>
      </c>
      <c r="B194" s="7" t="s">
        <v>9897</v>
      </c>
      <c r="C194" s="4" t="s">
        <v>10031</v>
      </c>
      <c r="D194" s="7" t="s">
        <v>328</v>
      </c>
      <c r="E194" s="7" t="s">
        <v>121</v>
      </c>
      <c r="F194" s="7" t="s">
        <v>10085</v>
      </c>
      <c r="G194" s="4" t="s">
        <v>11002</v>
      </c>
      <c r="H194" s="4" t="s">
        <v>9931</v>
      </c>
      <c r="I194" s="6" t="s">
        <v>9902</v>
      </c>
      <c r="J194" s="6" t="s">
        <v>10922</v>
      </c>
      <c r="K194" s="6" t="s">
        <v>10955</v>
      </c>
      <c r="L194" s="8" t="s">
        <v>9931</v>
      </c>
      <c r="M194" s="8" t="s">
        <v>9931</v>
      </c>
    </row>
    <row r="195" spans="1:13" x14ac:dyDescent="0.2">
      <c r="A195" s="4" t="s">
        <v>10956</v>
      </c>
      <c r="B195" s="7" t="s">
        <v>9897</v>
      </c>
      <c r="C195" s="4" t="s">
        <v>10031</v>
      </c>
      <c r="D195" s="7" t="s">
        <v>328</v>
      </c>
      <c r="E195" s="7" t="s">
        <v>121</v>
      </c>
      <c r="F195" s="7" t="s">
        <v>10088</v>
      </c>
      <c r="G195" s="4" t="s">
        <v>9931</v>
      </c>
      <c r="H195" s="4" t="s">
        <v>9931</v>
      </c>
      <c r="I195" s="6" t="s">
        <v>9902</v>
      </c>
      <c r="J195" s="6" t="s">
        <v>10922</v>
      </c>
      <c r="K195" s="6" t="s">
        <v>10957</v>
      </c>
      <c r="L195" s="8" t="s">
        <v>9931</v>
      </c>
      <c r="M195" s="8" t="s">
        <v>9931</v>
      </c>
    </row>
    <row r="196" spans="1:13" x14ac:dyDescent="0.2">
      <c r="A196" s="4" t="s">
        <v>10958</v>
      </c>
      <c r="B196" s="7" t="s">
        <v>9897</v>
      </c>
      <c r="C196" s="4" t="s">
        <v>10031</v>
      </c>
      <c r="D196" s="7" t="s">
        <v>328</v>
      </c>
      <c r="E196" s="7" t="s">
        <v>121</v>
      </c>
      <c r="F196" s="7" t="s">
        <v>10088</v>
      </c>
      <c r="G196" s="4" t="s">
        <v>9931</v>
      </c>
      <c r="H196" s="4" t="s">
        <v>9931</v>
      </c>
      <c r="I196" s="6" t="s">
        <v>9902</v>
      </c>
      <c r="J196" s="6" t="s">
        <v>10922</v>
      </c>
      <c r="K196" s="6" t="s">
        <v>10959</v>
      </c>
      <c r="L196" s="8" t="s">
        <v>9931</v>
      </c>
      <c r="M196" s="8" t="s">
        <v>9931</v>
      </c>
    </row>
    <row r="197" spans="1:13" x14ac:dyDescent="0.2">
      <c r="A197" s="4" t="s">
        <v>10960</v>
      </c>
      <c r="B197" s="7" t="s">
        <v>9897</v>
      </c>
      <c r="C197" s="4" t="s">
        <v>10031</v>
      </c>
      <c r="D197" s="7" t="s">
        <v>328</v>
      </c>
      <c r="E197" s="7" t="s">
        <v>121</v>
      </c>
      <c r="F197" s="7" t="s">
        <v>10088</v>
      </c>
      <c r="G197" s="4" t="s">
        <v>9931</v>
      </c>
      <c r="H197" s="4" t="s">
        <v>9931</v>
      </c>
      <c r="I197" s="6" t="s">
        <v>9902</v>
      </c>
      <c r="J197" s="6" t="s">
        <v>10922</v>
      </c>
      <c r="K197" s="6" t="s">
        <v>10961</v>
      </c>
      <c r="L197" s="8" t="s">
        <v>9931</v>
      </c>
      <c r="M197" s="8" t="s">
        <v>9931</v>
      </c>
    </row>
    <row r="198" spans="1:13" x14ac:dyDescent="0.2">
      <c r="A198" s="4" t="s">
        <v>10962</v>
      </c>
      <c r="B198" s="7" t="s">
        <v>9897</v>
      </c>
      <c r="C198" s="4" t="s">
        <v>10031</v>
      </c>
      <c r="D198" s="7" t="s">
        <v>328</v>
      </c>
      <c r="E198" s="7" t="s">
        <v>121</v>
      </c>
      <c r="F198" s="7" t="s">
        <v>10088</v>
      </c>
      <c r="G198" s="4" t="s">
        <v>9931</v>
      </c>
      <c r="H198" s="4" t="s">
        <v>9931</v>
      </c>
      <c r="I198" s="6" t="s">
        <v>9902</v>
      </c>
      <c r="J198" s="6" t="s">
        <v>10922</v>
      </c>
      <c r="K198" s="6" t="s">
        <v>10963</v>
      </c>
      <c r="L198" s="8" t="s">
        <v>9931</v>
      </c>
      <c r="M198" s="8" t="s">
        <v>9931</v>
      </c>
    </row>
    <row r="199" spans="1:13" x14ac:dyDescent="0.2">
      <c r="A199" s="4" t="s">
        <v>10924</v>
      </c>
      <c r="B199" s="7" t="s">
        <v>9897</v>
      </c>
      <c r="C199" s="4" t="s">
        <v>10031</v>
      </c>
      <c r="D199" s="7" t="s">
        <v>328</v>
      </c>
      <c r="E199" s="7" t="s">
        <v>121</v>
      </c>
      <c r="F199" s="7" t="s">
        <v>10088</v>
      </c>
      <c r="G199" s="4" t="s">
        <v>9931</v>
      </c>
      <c r="H199" s="4" t="s">
        <v>9931</v>
      </c>
      <c r="I199" s="6" t="s">
        <v>9902</v>
      </c>
      <c r="J199" s="6" t="s">
        <v>10922</v>
      </c>
      <c r="K199" s="6" t="s">
        <v>10925</v>
      </c>
      <c r="L199" s="8" t="s">
        <v>9931</v>
      </c>
      <c r="M199" s="8" t="s">
        <v>9931</v>
      </c>
    </row>
    <row r="200" spans="1:13" x14ac:dyDescent="0.2">
      <c r="A200" s="4" t="s">
        <v>10944</v>
      </c>
      <c r="B200" s="7" t="s">
        <v>9897</v>
      </c>
      <c r="C200" s="4" t="s">
        <v>10031</v>
      </c>
      <c r="D200" s="7" t="s">
        <v>328</v>
      </c>
      <c r="E200" s="7" t="s">
        <v>121</v>
      </c>
      <c r="F200" s="7" t="s">
        <v>10088</v>
      </c>
      <c r="G200" s="4" t="s">
        <v>11003</v>
      </c>
      <c r="H200" s="4" t="s">
        <v>9931</v>
      </c>
      <c r="I200" s="6" t="s">
        <v>9902</v>
      </c>
      <c r="J200" s="6" t="s">
        <v>10922</v>
      </c>
      <c r="K200" s="6" t="s">
        <v>10945</v>
      </c>
      <c r="L200" s="8" t="s">
        <v>9931</v>
      </c>
      <c r="M200" s="8" t="s">
        <v>9931</v>
      </c>
    </row>
    <row r="201" spans="1:13" x14ac:dyDescent="0.2">
      <c r="A201" s="4" t="s">
        <v>10965</v>
      </c>
      <c r="B201" s="7" t="s">
        <v>9897</v>
      </c>
      <c r="C201" s="4" t="s">
        <v>10031</v>
      </c>
      <c r="D201" s="7" t="s">
        <v>328</v>
      </c>
      <c r="E201" s="7" t="s">
        <v>121</v>
      </c>
      <c r="F201" s="7" t="s">
        <v>10088</v>
      </c>
      <c r="G201" s="4" t="s">
        <v>9931</v>
      </c>
      <c r="H201" s="4" t="s">
        <v>9931</v>
      </c>
      <c r="I201" s="6" t="s">
        <v>9902</v>
      </c>
      <c r="J201" s="6" t="s">
        <v>10922</v>
      </c>
      <c r="K201" s="6" t="s">
        <v>10966</v>
      </c>
      <c r="L201" s="8" t="s">
        <v>9931</v>
      </c>
      <c r="M201" s="8" t="s">
        <v>9931</v>
      </c>
    </row>
    <row r="202" spans="1:13" x14ac:dyDescent="0.2">
      <c r="A202" s="4" t="s">
        <v>10954</v>
      </c>
      <c r="B202" s="7" t="s">
        <v>9897</v>
      </c>
      <c r="C202" s="4" t="s">
        <v>10031</v>
      </c>
      <c r="D202" s="7" t="s">
        <v>328</v>
      </c>
      <c r="E202" s="7" t="s">
        <v>121</v>
      </c>
      <c r="F202" s="7" t="s">
        <v>10088</v>
      </c>
      <c r="G202" s="4" t="s">
        <v>10983</v>
      </c>
      <c r="H202" s="4" t="s">
        <v>9931</v>
      </c>
      <c r="I202" s="6" t="s">
        <v>9902</v>
      </c>
      <c r="J202" s="6" t="s">
        <v>10922</v>
      </c>
      <c r="K202" s="6" t="s">
        <v>10955</v>
      </c>
      <c r="L202" s="8" t="s">
        <v>9931</v>
      </c>
      <c r="M202" s="8" t="s">
        <v>9931</v>
      </c>
    </row>
    <row r="203" spans="1:13" x14ac:dyDescent="0.2">
      <c r="A203" s="4" t="s">
        <v>10956</v>
      </c>
      <c r="B203" s="7" t="s">
        <v>9897</v>
      </c>
      <c r="C203" s="4" t="s">
        <v>10031</v>
      </c>
      <c r="D203" s="7" t="s">
        <v>328</v>
      </c>
      <c r="E203" s="7" t="s">
        <v>121</v>
      </c>
      <c r="F203" s="7" t="s">
        <v>10092</v>
      </c>
      <c r="G203" s="4" t="s">
        <v>9931</v>
      </c>
      <c r="H203" s="4" t="s">
        <v>9931</v>
      </c>
      <c r="I203" s="6" t="s">
        <v>9902</v>
      </c>
      <c r="J203" s="6" t="s">
        <v>10922</v>
      </c>
      <c r="K203" s="6" t="s">
        <v>10957</v>
      </c>
      <c r="L203" s="8" t="s">
        <v>9931</v>
      </c>
      <c r="M203" s="8" t="s">
        <v>9931</v>
      </c>
    </row>
    <row r="204" spans="1:13" x14ac:dyDescent="0.2">
      <c r="A204" s="4" t="s">
        <v>10958</v>
      </c>
      <c r="B204" s="7" t="s">
        <v>9897</v>
      </c>
      <c r="C204" s="4" t="s">
        <v>10031</v>
      </c>
      <c r="D204" s="7" t="s">
        <v>328</v>
      </c>
      <c r="E204" s="7" t="s">
        <v>121</v>
      </c>
      <c r="F204" s="7" t="s">
        <v>10092</v>
      </c>
      <c r="G204" s="4" t="s">
        <v>9931</v>
      </c>
      <c r="H204" s="4" t="s">
        <v>9931</v>
      </c>
      <c r="I204" s="6" t="s">
        <v>9902</v>
      </c>
      <c r="J204" s="6" t="s">
        <v>10922</v>
      </c>
      <c r="K204" s="6" t="s">
        <v>10959</v>
      </c>
      <c r="L204" s="8" t="s">
        <v>9931</v>
      </c>
      <c r="M204" s="8" t="s">
        <v>9931</v>
      </c>
    </row>
    <row r="205" spans="1:13" x14ac:dyDescent="0.2">
      <c r="A205" s="4" t="s">
        <v>10960</v>
      </c>
      <c r="B205" s="7" t="s">
        <v>9897</v>
      </c>
      <c r="C205" s="4" t="s">
        <v>10031</v>
      </c>
      <c r="D205" s="7" t="s">
        <v>328</v>
      </c>
      <c r="E205" s="7" t="s">
        <v>121</v>
      </c>
      <c r="F205" s="7" t="s">
        <v>10092</v>
      </c>
      <c r="G205" s="4" t="s">
        <v>9931</v>
      </c>
      <c r="H205" s="4" t="s">
        <v>9931</v>
      </c>
      <c r="I205" s="6" t="s">
        <v>9902</v>
      </c>
      <c r="J205" s="6" t="s">
        <v>10922</v>
      </c>
      <c r="K205" s="6" t="s">
        <v>10961</v>
      </c>
      <c r="L205" s="8" t="s">
        <v>9931</v>
      </c>
      <c r="M205" s="8" t="s">
        <v>9931</v>
      </c>
    </row>
    <row r="206" spans="1:13" x14ac:dyDescent="0.2">
      <c r="A206" s="4" t="s">
        <v>10962</v>
      </c>
      <c r="B206" s="7" t="s">
        <v>9897</v>
      </c>
      <c r="C206" s="4" t="s">
        <v>10031</v>
      </c>
      <c r="D206" s="7" t="s">
        <v>328</v>
      </c>
      <c r="E206" s="7" t="s">
        <v>121</v>
      </c>
      <c r="F206" s="7" t="s">
        <v>10092</v>
      </c>
      <c r="G206" s="4" t="s">
        <v>9931</v>
      </c>
      <c r="H206" s="4" t="s">
        <v>9931</v>
      </c>
      <c r="I206" s="6" t="s">
        <v>9902</v>
      </c>
      <c r="J206" s="6" t="s">
        <v>10922</v>
      </c>
      <c r="K206" s="6" t="s">
        <v>10963</v>
      </c>
      <c r="L206" s="8" t="s">
        <v>9931</v>
      </c>
      <c r="M206" s="8" t="s">
        <v>9931</v>
      </c>
    </row>
    <row r="207" spans="1:13" x14ac:dyDescent="0.2">
      <c r="A207" s="4" t="s">
        <v>10924</v>
      </c>
      <c r="B207" s="7" t="s">
        <v>9897</v>
      </c>
      <c r="C207" s="4" t="s">
        <v>10031</v>
      </c>
      <c r="D207" s="7" t="s">
        <v>328</v>
      </c>
      <c r="E207" s="7" t="s">
        <v>121</v>
      </c>
      <c r="F207" s="7" t="s">
        <v>10092</v>
      </c>
      <c r="G207" s="4" t="s">
        <v>9931</v>
      </c>
      <c r="H207" s="4" t="s">
        <v>9931</v>
      </c>
      <c r="I207" s="6" t="s">
        <v>9902</v>
      </c>
      <c r="J207" s="6" t="s">
        <v>10922</v>
      </c>
      <c r="K207" s="6" t="s">
        <v>10925</v>
      </c>
      <c r="L207" s="8" t="s">
        <v>9931</v>
      </c>
      <c r="M207" s="8" t="s">
        <v>9931</v>
      </c>
    </row>
    <row r="208" spans="1:13" x14ac:dyDescent="0.2">
      <c r="A208" s="4" t="s">
        <v>10944</v>
      </c>
      <c r="B208" s="7" t="s">
        <v>9897</v>
      </c>
      <c r="C208" s="4" t="s">
        <v>10031</v>
      </c>
      <c r="D208" s="7" t="s">
        <v>328</v>
      </c>
      <c r="E208" s="7" t="s">
        <v>121</v>
      </c>
      <c r="F208" s="7" t="s">
        <v>10092</v>
      </c>
      <c r="G208" s="4" t="s">
        <v>11004</v>
      </c>
      <c r="H208" s="4" t="s">
        <v>9931</v>
      </c>
      <c r="I208" s="6" t="s">
        <v>9902</v>
      </c>
      <c r="J208" s="6" t="s">
        <v>10922</v>
      </c>
      <c r="K208" s="6" t="s">
        <v>10945</v>
      </c>
      <c r="L208" s="8" t="s">
        <v>9931</v>
      </c>
      <c r="M208" s="8" t="s">
        <v>9931</v>
      </c>
    </row>
    <row r="209" spans="1:13" x14ac:dyDescent="0.2">
      <c r="A209" s="4" t="s">
        <v>10965</v>
      </c>
      <c r="B209" s="7" t="s">
        <v>9897</v>
      </c>
      <c r="C209" s="4" t="s">
        <v>10031</v>
      </c>
      <c r="D209" s="7" t="s">
        <v>328</v>
      </c>
      <c r="E209" s="7" t="s">
        <v>121</v>
      </c>
      <c r="F209" s="7" t="s">
        <v>10092</v>
      </c>
      <c r="G209" s="4" t="s">
        <v>9931</v>
      </c>
      <c r="H209" s="4" t="s">
        <v>9931</v>
      </c>
      <c r="I209" s="6" t="s">
        <v>9902</v>
      </c>
      <c r="J209" s="6" t="s">
        <v>10922</v>
      </c>
      <c r="K209" s="6" t="s">
        <v>10966</v>
      </c>
      <c r="L209" s="8" t="s">
        <v>9931</v>
      </c>
      <c r="M209" s="8" t="s">
        <v>9931</v>
      </c>
    </row>
    <row r="210" spans="1:13" x14ac:dyDescent="0.2">
      <c r="A210" s="4" t="s">
        <v>10954</v>
      </c>
      <c r="B210" s="7" t="s">
        <v>9897</v>
      </c>
      <c r="C210" s="4" t="s">
        <v>10031</v>
      </c>
      <c r="D210" s="7" t="s">
        <v>328</v>
      </c>
      <c r="E210" s="7" t="s">
        <v>121</v>
      </c>
      <c r="F210" s="7" t="s">
        <v>10092</v>
      </c>
      <c r="G210" s="4" t="s">
        <v>11005</v>
      </c>
      <c r="H210" s="4" t="s">
        <v>9931</v>
      </c>
      <c r="I210" s="6" t="s">
        <v>9902</v>
      </c>
      <c r="J210" s="6" t="s">
        <v>10922</v>
      </c>
      <c r="K210" s="6" t="s">
        <v>10955</v>
      </c>
      <c r="L210" s="8" t="s">
        <v>9931</v>
      </c>
      <c r="M210" s="8" t="s">
        <v>9931</v>
      </c>
    </row>
    <row r="211" spans="1:13" x14ac:dyDescent="0.2">
      <c r="A211" s="4" t="s">
        <v>10956</v>
      </c>
      <c r="B211" s="7" t="s">
        <v>9931</v>
      </c>
      <c r="C211" s="4" t="s">
        <v>9931</v>
      </c>
      <c r="D211" s="7" t="s">
        <v>328</v>
      </c>
      <c r="E211" s="7" t="s">
        <v>121</v>
      </c>
      <c r="F211" s="7" t="s">
        <v>9931</v>
      </c>
      <c r="G211" s="4" t="s">
        <v>9931</v>
      </c>
      <c r="H211" s="4" t="s">
        <v>9931</v>
      </c>
      <c r="I211" s="6" t="s">
        <v>9902</v>
      </c>
      <c r="J211" s="6" t="s">
        <v>10922</v>
      </c>
      <c r="K211" s="6" t="s">
        <v>10957</v>
      </c>
      <c r="L211" s="8" t="s">
        <v>9931</v>
      </c>
      <c r="M211" s="8" t="s">
        <v>9931</v>
      </c>
    </row>
    <row r="212" spans="1:13" x14ac:dyDescent="0.2">
      <c r="A212" s="4" t="s">
        <v>10958</v>
      </c>
      <c r="B212" s="7" t="s">
        <v>9931</v>
      </c>
      <c r="C212" s="4" t="s">
        <v>9931</v>
      </c>
      <c r="D212" s="7" t="s">
        <v>328</v>
      </c>
      <c r="E212" s="7" t="s">
        <v>121</v>
      </c>
      <c r="F212" s="7" t="s">
        <v>9931</v>
      </c>
      <c r="G212" s="4" t="s">
        <v>9931</v>
      </c>
      <c r="H212" s="4" t="s">
        <v>9931</v>
      </c>
      <c r="I212" s="6" t="s">
        <v>9902</v>
      </c>
      <c r="J212" s="6" t="s">
        <v>10922</v>
      </c>
      <c r="K212" s="6" t="s">
        <v>10959</v>
      </c>
      <c r="L212" s="8" t="s">
        <v>9931</v>
      </c>
      <c r="M212" s="8" t="s">
        <v>9931</v>
      </c>
    </row>
    <row r="213" spans="1:13" x14ac:dyDescent="0.2">
      <c r="A213" s="4" t="s">
        <v>10960</v>
      </c>
      <c r="B213" s="7" t="s">
        <v>9931</v>
      </c>
      <c r="C213" s="4" t="s">
        <v>9931</v>
      </c>
      <c r="D213" s="7" t="s">
        <v>328</v>
      </c>
      <c r="E213" s="7" t="s">
        <v>121</v>
      </c>
      <c r="F213" s="7" t="s">
        <v>9931</v>
      </c>
      <c r="G213" s="4" t="s">
        <v>9931</v>
      </c>
      <c r="H213" s="4" t="s">
        <v>9931</v>
      </c>
      <c r="I213" s="6" t="s">
        <v>9902</v>
      </c>
      <c r="J213" s="6" t="s">
        <v>10922</v>
      </c>
      <c r="K213" s="6" t="s">
        <v>10961</v>
      </c>
      <c r="L213" s="8" t="s">
        <v>9931</v>
      </c>
      <c r="M213" s="8" t="s">
        <v>9931</v>
      </c>
    </row>
    <row r="214" spans="1:13" x14ac:dyDescent="0.2">
      <c r="A214" s="4" t="s">
        <v>10962</v>
      </c>
      <c r="B214" s="7" t="s">
        <v>9931</v>
      </c>
      <c r="C214" s="4" t="s">
        <v>9931</v>
      </c>
      <c r="D214" s="7" t="s">
        <v>328</v>
      </c>
      <c r="E214" s="7" t="s">
        <v>121</v>
      </c>
      <c r="F214" s="7" t="s">
        <v>9931</v>
      </c>
      <c r="G214" s="4" t="s">
        <v>9931</v>
      </c>
      <c r="H214" s="4" t="s">
        <v>9931</v>
      </c>
      <c r="I214" s="6" t="s">
        <v>9902</v>
      </c>
      <c r="J214" s="6" t="s">
        <v>10922</v>
      </c>
      <c r="K214" s="6" t="s">
        <v>10963</v>
      </c>
      <c r="L214" s="8" t="s">
        <v>9931</v>
      </c>
      <c r="M214" s="8" t="s">
        <v>9931</v>
      </c>
    </row>
    <row r="215" spans="1:13" x14ac:dyDescent="0.2">
      <c r="A215" s="4" t="s">
        <v>10924</v>
      </c>
      <c r="B215" s="7" t="s">
        <v>9931</v>
      </c>
      <c r="C215" s="4" t="s">
        <v>9931</v>
      </c>
      <c r="D215" s="7" t="s">
        <v>328</v>
      </c>
      <c r="E215" s="7" t="s">
        <v>121</v>
      </c>
      <c r="F215" s="7" t="s">
        <v>9931</v>
      </c>
      <c r="G215" s="4" t="s">
        <v>9931</v>
      </c>
      <c r="H215" s="4" t="s">
        <v>9931</v>
      </c>
      <c r="I215" s="6" t="s">
        <v>9902</v>
      </c>
      <c r="J215" s="6" t="s">
        <v>10922</v>
      </c>
      <c r="K215" s="6" t="s">
        <v>10925</v>
      </c>
      <c r="L215" s="8" t="s">
        <v>9931</v>
      </c>
      <c r="M215" s="8" t="s">
        <v>9931</v>
      </c>
    </row>
    <row r="216" spans="1:13" x14ac:dyDescent="0.2">
      <c r="A216" s="4" t="s">
        <v>10944</v>
      </c>
      <c r="B216" s="7" t="s">
        <v>9931</v>
      </c>
      <c r="C216" s="4" t="s">
        <v>9931</v>
      </c>
      <c r="D216" s="7" t="s">
        <v>328</v>
      </c>
      <c r="E216" s="7" t="s">
        <v>121</v>
      </c>
      <c r="F216" s="7" t="s">
        <v>9931</v>
      </c>
      <c r="G216" s="4" t="s">
        <v>11006</v>
      </c>
      <c r="H216" s="4" t="s">
        <v>9931</v>
      </c>
      <c r="I216" s="6" t="s">
        <v>9902</v>
      </c>
      <c r="J216" s="6" t="s">
        <v>10922</v>
      </c>
      <c r="K216" s="6" t="s">
        <v>10945</v>
      </c>
      <c r="L216" s="8" t="s">
        <v>9931</v>
      </c>
      <c r="M216" s="8" t="s">
        <v>9931</v>
      </c>
    </row>
    <row r="217" spans="1:13" x14ac:dyDescent="0.2">
      <c r="A217" s="4" t="s">
        <v>10965</v>
      </c>
      <c r="B217" s="7" t="s">
        <v>9931</v>
      </c>
      <c r="C217" s="4" t="s">
        <v>9931</v>
      </c>
      <c r="D217" s="7" t="s">
        <v>328</v>
      </c>
      <c r="E217" s="7" t="s">
        <v>121</v>
      </c>
      <c r="F217" s="7" t="s">
        <v>9931</v>
      </c>
      <c r="G217" s="4" t="s">
        <v>11007</v>
      </c>
      <c r="H217" s="4" t="s">
        <v>9931</v>
      </c>
      <c r="I217" s="6" t="s">
        <v>9902</v>
      </c>
      <c r="J217" s="6" t="s">
        <v>10922</v>
      </c>
      <c r="K217" s="6" t="s">
        <v>10966</v>
      </c>
      <c r="L217" s="8" t="s">
        <v>9931</v>
      </c>
      <c r="M217" s="8" t="s">
        <v>9931</v>
      </c>
    </row>
    <row r="218" spans="1:13" x14ac:dyDescent="0.2">
      <c r="A218" s="4" t="s">
        <v>10954</v>
      </c>
      <c r="B218" s="7" t="s">
        <v>9931</v>
      </c>
      <c r="C218" s="4" t="s">
        <v>9931</v>
      </c>
      <c r="D218" s="7" t="s">
        <v>328</v>
      </c>
      <c r="E218" s="7" t="s">
        <v>121</v>
      </c>
      <c r="F218" s="7" t="s">
        <v>9931</v>
      </c>
      <c r="G218" s="4" t="s">
        <v>11008</v>
      </c>
      <c r="H218" s="4" t="s">
        <v>9931</v>
      </c>
      <c r="I218" s="6" t="s">
        <v>9902</v>
      </c>
      <c r="J218" s="6" t="s">
        <v>10922</v>
      </c>
      <c r="K218" s="6" t="s">
        <v>10955</v>
      </c>
      <c r="L218" s="8" t="s">
        <v>9931</v>
      </c>
      <c r="M218" s="8" t="s">
        <v>9931</v>
      </c>
    </row>
    <row r="219" spans="1:13" x14ac:dyDescent="0.2">
      <c r="A219" s="4" t="s">
        <v>10956</v>
      </c>
      <c r="B219" s="7" t="s">
        <v>9897</v>
      </c>
      <c r="C219" s="4" t="s">
        <v>10031</v>
      </c>
      <c r="D219" s="7" t="s">
        <v>328</v>
      </c>
      <c r="E219" s="7" t="s">
        <v>121</v>
      </c>
      <c r="F219" s="7" t="s">
        <v>10096</v>
      </c>
      <c r="G219" s="4" t="s">
        <v>10766</v>
      </c>
      <c r="H219" s="4" t="s">
        <v>9931</v>
      </c>
      <c r="I219" s="6" t="s">
        <v>9902</v>
      </c>
      <c r="J219" s="6" t="s">
        <v>10922</v>
      </c>
      <c r="K219" s="6" t="s">
        <v>10957</v>
      </c>
      <c r="L219" s="8" t="s">
        <v>9931</v>
      </c>
      <c r="M219" s="8" t="s">
        <v>9931</v>
      </c>
    </row>
    <row r="220" spans="1:13" x14ac:dyDescent="0.2">
      <c r="A220" s="4" t="s">
        <v>10958</v>
      </c>
      <c r="B220" s="7" t="s">
        <v>9897</v>
      </c>
      <c r="C220" s="4" t="s">
        <v>10031</v>
      </c>
      <c r="D220" s="7" t="s">
        <v>328</v>
      </c>
      <c r="E220" s="7" t="s">
        <v>121</v>
      </c>
      <c r="F220" s="7" t="s">
        <v>10096</v>
      </c>
      <c r="G220" s="4" t="s">
        <v>10768</v>
      </c>
      <c r="H220" s="4" t="s">
        <v>9931</v>
      </c>
      <c r="I220" s="6" t="s">
        <v>9902</v>
      </c>
      <c r="J220" s="6" t="s">
        <v>10922</v>
      </c>
      <c r="K220" s="6" t="s">
        <v>10959</v>
      </c>
      <c r="L220" s="8" t="s">
        <v>9931</v>
      </c>
      <c r="M220" s="8" t="s">
        <v>9931</v>
      </c>
    </row>
    <row r="221" spans="1:13" x14ac:dyDescent="0.2">
      <c r="A221" s="4" t="s">
        <v>10960</v>
      </c>
      <c r="B221" s="7" t="s">
        <v>9897</v>
      </c>
      <c r="C221" s="4" t="s">
        <v>10031</v>
      </c>
      <c r="D221" s="7" t="s">
        <v>328</v>
      </c>
      <c r="E221" s="7" t="s">
        <v>121</v>
      </c>
      <c r="F221" s="7" t="s">
        <v>10096</v>
      </c>
      <c r="G221" s="4" t="s">
        <v>10766</v>
      </c>
      <c r="H221" s="4" t="s">
        <v>9931</v>
      </c>
      <c r="I221" s="6" t="s">
        <v>9902</v>
      </c>
      <c r="J221" s="6" t="s">
        <v>10922</v>
      </c>
      <c r="K221" s="6" t="s">
        <v>10961</v>
      </c>
      <c r="L221" s="8" t="s">
        <v>9931</v>
      </c>
      <c r="M221" s="8" t="s">
        <v>9931</v>
      </c>
    </row>
    <row r="222" spans="1:13" x14ac:dyDescent="0.2">
      <c r="A222" s="4" t="s">
        <v>10962</v>
      </c>
      <c r="B222" s="7" t="s">
        <v>9897</v>
      </c>
      <c r="C222" s="4" t="s">
        <v>10031</v>
      </c>
      <c r="D222" s="7" t="s">
        <v>328</v>
      </c>
      <c r="E222" s="7" t="s">
        <v>121</v>
      </c>
      <c r="F222" s="7" t="s">
        <v>10096</v>
      </c>
      <c r="G222" s="4" t="s">
        <v>10767</v>
      </c>
      <c r="H222" s="4" t="s">
        <v>9931</v>
      </c>
      <c r="I222" s="6" t="s">
        <v>9902</v>
      </c>
      <c r="J222" s="6" t="s">
        <v>10922</v>
      </c>
      <c r="K222" s="6" t="s">
        <v>10963</v>
      </c>
      <c r="L222" s="8" t="s">
        <v>9931</v>
      </c>
      <c r="M222" s="8" t="s">
        <v>9931</v>
      </c>
    </row>
    <row r="223" spans="1:13" x14ac:dyDescent="0.2">
      <c r="A223" s="4" t="s">
        <v>10924</v>
      </c>
      <c r="B223" s="7" t="s">
        <v>9897</v>
      </c>
      <c r="C223" s="4" t="s">
        <v>10031</v>
      </c>
      <c r="D223" s="7" t="s">
        <v>328</v>
      </c>
      <c r="E223" s="7" t="s">
        <v>121</v>
      </c>
      <c r="F223" s="7" t="s">
        <v>10096</v>
      </c>
      <c r="G223" s="4" t="s">
        <v>9931</v>
      </c>
      <c r="H223" s="4" t="s">
        <v>9931</v>
      </c>
      <c r="I223" s="6" t="s">
        <v>9902</v>
      </c>
      <c r="J223" s="6" t="s">
        <v>10922</v>
      </c>
      <c r="K223" s="6" t="s">
        <v>10925</v>
      </c>
      <c r="L223" s="8" t="s">
        <v>9931</v>
      </c>
      <c r="M223" s="8" t="s">
        <v>9931</v>
      </c>
    </row>
    <row r="224" spans="1:13" x14ac:dyDescent="0.2">
      <c r="A224" s="4" t="s">
        <v>10944</v>
      </c>
      <c r="B224" s="7" t="s">
        <v>9897</v>
      </c>
      <c r="C224" s="4" t="s">
        <v>10031</v>
      </c>
      <c r="D224" s="7" t="s">
        <v>328</v>
      </c>
      <c r="E224" s="7" t="s">
        <v>121</v>
      </c>
      <c r="F224" s="7" t="s">
        <v>10096</v>
      </c>
      <c r="G224" s="4" t="s">
        <v>11009</v>
      </c>
      <c r="H224" s="4" t="s">
        <v>9931</v>
      </c>
      <c r="I224" s="6" t="s">
        <v>9902</v>
      </c>
      <c r="J224" s="6" t="s">
        <v>10922</v>
      </c>
      <c r="K224" s="6" t="s">
        <v>10945</v>
      </c>
      <c r="L224" s="8" t="s">
        <v>9931</v>
      </c>
      <c r="M224" s="8" t="s">
        <v>9931</v>
      </c>
    </row>
    <row r="225" spans="1:13" x14ac:dyDescent="0.2">
      <c r="A225" s="4" t="s">
        <v>10965</v>
      </c>
      <c r="B225" s="7" t="s">
        <v>9897</v>
      </c>
      <c r="C225" s="4" t="s">
        <v>10031</v>
      </c>
      <c r="D225" s="7" t="s">
        <v>328</v>
      </c>
      <c r="E225" s="7" t="s">
        <v>121</v>
      </c>
      <c r="F225" s="7" t="s">
        <v>10096</v>
      </c>
      <c r="G225" s="4" t="s">
        <v>10099</v>
      </c>
      <c r="H225" s="4" t="s">
        <v>9931</v>
      </c>
      <c r="I225" s="6" t="s">
        <v>9902</v>
      </c>
      <c r="J225" s="6" t="s">
        <v>10922</v>
      </c>
      <c r="K225" s="6" t="s">
        <v>10966</v>
      </c>
      <c r="L225" s="8" t="s">
        <v>9931</v>
      </c>
      <c r="M225" s="8" t="s">
        <v>9931</v>
      </c>
    </row>
    <row r="226" spans="1:13" x14ac:dyDescent="0.2">
      <c r="A226" s="4" t="s">
        <v>10954</v>
      </c>
      <c r="B226" s="7" t="s">
        <v>9897</v>
      </c>
      <c r="C226" s="4" t="s">
        <v>10031</v>
      </c>
      <c r="D226" s="7" t="s">
        <v>328</v>
      </c>
      <c r="E226" s="7" t="s">
        <v>121</v>
      </c>
      <c r="F226" s="7" t="s">
        <v>10096</v>
      </c>
      <c r="G226" s="4" t="s">
        <v>11009</v>
      </c>
      <c r="H226" s="4" t="s">
        <v>9931</v>
      </c>
      <c r="I226" s="6" t="s">
        <v>9902</v>
      </c>
      <c r="J226" s="6" t="s">
        <v>10922</v>
      </c>
      <c r="K226" s="6" t="s">
        <v>10955</v>
      </c>
      <c r="L226" s="8" t="s">
        <v>9931</v>
      </c>
      <c r="M226" s="8" t="s">
        <v>9931</v>
      </c>
    </row>
    <row r="227" spans="1:13" x14ac:dyDescent="0.2">
      <c r="A227" s="4" t="s">
        <v>10956</v>
      </c>
      <c r="B227" s="7" t="s">
        <v>9931</v>
      </c>
      <c r="C227" s="4" t="s">
        <v>9931</v>
      </c>
      <c r="D227" s="7" t="s">
        <v>328</v>
      </c>
      <c r="E227" s="7" t="s">
        <v>121</v>
      </c>
      <c r="F227" s="7" t="s">
        <v>9931</v>
      </c>
      <c r="G227" s="4" t="s">
        <v>10771</v>
      </c>
      <c r="H227" s="4" t="s">
        <v>9931</v>
      </c>
      <c r="I227" s="6" t="s">
        <v>9902</v>
      </c>
      <c r="J227" s="6" t="s">
        <v>10922</v>
      </c>
      <c r="K227" s="6" t="s">
        <v>10957</v>
      </c>
      <c r="L227" s="8" t="s">
        <v>9931</v>
      </c>
      <c r="M227" s="8" t="s">
        <v>9931</v>
      </c>
    </row>
    <row r="228" spans="1:13" x14ac:dyDescent="0.2">
      <c r="A228" s="4" t="s">
        <v>10958</v>
      </c>
      <c r="B228" s="7" t="s">
        <v>9931</v>
      </c>
      <c r="C228" s="4" t="s">
        <v>9931</v>
      </c>
      <c r="D228" s="7" t="s">
        <v>328</v>
      </c>
      <c r="E228" s="7" t="s">
        <v>121</v>
      </c>
      <c r="F228" s="7" t="s">
        <v>9931</v>
      </c>
      <c r="G228" s="4" t="s">
        <v>10773</v>
      </c>
      <c r="H228" s="4" t="s">
        <v>9931</v>
      </c>
      <c r="I228" s="6" t="s">
        <v>9902</v>
      </c>
      <c r="J228" s="6" t="s">
        <v>10922</v>
      </c>
      <c r="K228" s="6" t="s">
        <v>10959</v>
      </c>
      <c r="L228" s="8" t="s">
        <v>9931</v>
      </c>
      <c r="M228" s="8" t="s">
        <v>9931</v>
      </c>
    </row>
    <row r="229" spans="1:13" x14ac:dyDescent="0.2">
      <c r="A229" s="4" t="s">
        <v>10960</v>
      </c>
      <c r="B229" s="7" t="s">
        <v>9931</v>
      </c>
      <c r="C229" s="4" t="s">
        <v>9931</v>
      </c>
      <c r="D229" s="7" t="s">
        <v>328</v>
      </c>
      <c r="E229" s="7" t="s">
        <v>121</v>
      </c>
      <c r="F229" s="7" t="s">
        <v>9931</v>
      </c>
      <c r="G229" s="4" t="s">
        <v>10771</v>
      </c>
      <c r="H229" s="4" t="s">
        <v>9931</v>
      </c>
      <c r="I229" s="6" t="s">
        <v>9902</v>
      </c>
      <c r="J229" s="6" t="s">
        <v>10922</v>
      </c>
      <c r="K229" s="6" t="s">
        <v>10961</v>
      </c>
      <c r="L229" s="8" t="s">
        <v>9931</v>
      </c>
      <c r="M229" s="8" t="s">
        <v>9931</v>
      </c>
    </row>
    <row r="230" spans="1:13" x14ac:dyDescent="0.2">
      <c r="A230" s="4" t="s">
        <v>10962</v>
      </c>
      <c r="B230" s="7" t="s">
        <v>9931</v>
      </c>
      <c r="C230" s="4" t="s">
        <v>9931</v>
      </c>
      <c r="D230" s="7" t="s">
        <v>328</v>
      </c>
      <c r="E230" s="7" t="s">
        <v>121</v>
      </c>
      <c r="F230" s="7" t="s">
        <v>9931</v>
      </c>
      <c r="G230" s="4" t="s">
        <v>10772</v>
      </c>
      <c r="H230" s="4" t="s">
        <v>9931</v>
      </c>
      <c r="I230" s="6" t="s">
        <v>9902</v>
      </c>
      <c r="J230" s="6" t="s">
        <v>10922</v>
      </c>
      <c r="K230" s="6" t="s">
        <v>10963</v>
      </c>
      <c r="L230" s="8" t="s">
        <v>9931</v>
      </c>
      <c r="M230" s="8" t="s">
        <v>9931</v>
      </c>
    </row>
    <row r="231" spans="1:13" x14ac:dyDescent="0.2">
      <c r="A231" s="4" t="s">
        <v>10924</v>
      </c>
      <c r="B231" s="7" t="s">
        <v>9931</v>
      </c>
      <c r="C231" s="4" t="s">
        <v>9931</v>
      </c>
      <c r="D231" s="7" t="s">
        <v>328</v>
      </c>
      <c r="E231" s="7" t="s">
        <v>121</v>
      </c>
      <c r="F231" s="7" t="s">
        <v>9931</v>
      </c>
      <c r="G231" s="4" t="s">
        <v>9931</v>
      </c>
      <c r="H231" s="4" t="s">
        <v>9931</v>
      </c>
      <c r="I231" s="6" t="s">
        <v>9902</v>
      </c>
      <c r="J231" s="6" t="s">
        <v>10922</v>
      </c>
      <c r="K231" s="6" t="s">
        <v>10925</v>
      </c>
      <c r="L231" s="8" t="s">
        <v>9931</v>
      </c>
      <c r="M231" s="8" t="s">
        <v>9931</v>
      </c>
    </row>
    <row r="232" spans="1:13" x14ac:dyDescent="0.2">
      <c r="A232" s="4" t="s">
        <v>10944</v>
      </c>
      <c r="B232" s="7" t="s">
        <v>9931</v>
      </c>
      <c r="C232" s="4" t="s">
        <v>9931</v>
      </c>
      <c r="D232" s="7" t="s">
        <v>328</v>
      </c>
      <c r="E232" s="7" t="s">
        <v>121</v>
      </c>
      <c r="F232" s="7" t="s">
        <v>9931</v>
      </c>
      <c r="G232" s="4" t="s">
        <v>11006</v>
      </c>
      <c r="H232" s="4" t="s">
        <v>9931</v>
      </c>
      <c r="I232" s="6" t="s">
        <v>9902</v>
      </c>
      <c r="J232" s="6" t="s">
        <v>10922</v>
      </c>
      <c r="K232" s="6" t="s">
        <v>10945</v>
      </c>
      <c r="L232" s="8" t="s">
        <v>9931</v>
      </c>
      <c r="M232" s="8" t="s">
        <v>9931</v>
      </c>
    </row>
    <row r="233" spans="1:13" x14ac:dyDescent="0.2">
      <c r="A233" s="4" t="s">
        <v>10965</v>
      </c>
      <c r="B233" s="7" t="s">
        <v>9931</v>
      </c>
      <c r="C233" s="4" t="s">
        <v>9931</v>
      </c>
      <c r="D233" s="7" t="s">
        <v>328</v>
      </c>
      <c r="E233" s="7" t="s">
        <v>121</v>
      </c>
      <c r="F233" s="7" t="s">
        <v>9931</v>
      </c>
      <c r="G233" s="4" t="s">
        <v>9931</v>
      </c>
      <c r="H233" s="4" t="s">
        <v>9931</v>
      </c>
      <c r="I233" s="6" t="s">
        <v>9902</v>
      </c>
      <c r="J233" s="6" t="s">
        <v>10922</v>
      </c>
      <c r="K233" s="6" t="s">
        <v>10966</v>
      </c>
      <c r="L233" s="8" t="s">
        <v>9931</v>
      </c>
      <c r="M233" s="8" t="s">
        <v>9931</v>
      </c>
    </row>
    <row r="234" spans="1:13" x14ac:dyDescent="0.2">
      <c r="A234" s="4" t="s">
        <v>10954</v>
      </c>
      <c r="B234" s="7" t="s">
        <v>9931</v>
      </c>
      <c r="C234" s="4" t="s">
        <v>9931</v>
      </c>
      <c r="D234" s="7" t="s">
        <v>328</v>
      </c>
      <c r="E234" s="7" t="s">
        <v>121</v>
      </c>
      <c r="F234" s="7" t="s">
        <v>9931</v>
      </c>
      <c r="G234" s="4" t="s">
        <v>11010</v>
      </c>
      <c r="H234" s="4" t="s">
        <v>9931</v>
      </c>
      <c r="I234" s="6" t="s">
        <v>9902</v>
      </c>
      <c r="J234" s="6" t="s">
        <v>10922</v>
      </c>
      <c r="K234" s="6" t="s">
        <v>10955</v>
      </c>
      <c r="L234" s="8" t="s">
        <v>9931</v>
      </c>
      <c r="M234" s="8" t="s">
        <v>9931</v>
      </c>
    </row>
    <row r="235" spans="1:13" x14ac:dyDescent="0.2">
      <c r="A235" s="4" t="s">
        <v>10956</v>
      </c>
      <c r="B235" s="7" t="s">
        <v>9931</v>
      </c>
      <c r="C235" s="4" t="s">
        <v>9931</v>
      </c>
      <c r="D235" s="7" t="s">
        <v>328</v>
      </c>
      <c r="E235" s="7" t="s">
        <v>121</v>
      </c>
      <c r="F235" s="7" t="s">
        <v>9931</v>
      </c>
      <c r="G235" s="4" t="s">
        <v>10771</v>
      </c>
      <c r="H235" s="4" t="s">
        <v>9931</v>
      </c>
      <c r="I235" s="6" t="s">
        <v>9902</v>
      </c>
      <c r="J235" s="6" t="s">
        <v>10922</v>
      </c>
      <c r="K235" s="6" t="s">
        <v>10957</v>
      </c>
      <c r="L235" s="8" t="s">
        <v>9931</v>
      </c>
      <c r="M235" s="8" t="s">
        <v>9931</v>
      </c>
    </row>
    <row r="236" spans="1:13" x14ac:dyDescent="0.2">
      <c r="A236" s="4" t="s">
        <v>10958</v>
      </c>
      <c r="B236" s="7" t="s">
        <v>9931</v>
      </c>
      <c r="C236" s="4" t="s">
        <v>9931</v>
      </c>
      <c r="D236" s="7" t="s">
        <v>328</v>
      </c>
      <c r="E236" s="7" t="s">
        <v>121</v>
      </c>
      <c r="F236" s="7" t="s">
        <v>9931</v>
      </c>
      <c r="G236" s="4" t="s">
        <v>10773</v>
      </c>
      <c r="H236" s="4" t="s">
        <v>9931</v>
      </c>
      <c r="I236" s="6" t="s">
        <v>9902</v>
      </c>
      <c r="J236" s="6" t="s">
        <v>10922</v>
      </c>
      <c r="K236" s="6" t="s">
        <v>10959</v>
      </c>
      <c r="L236" s="8" t="s">
        <v>9931</v>
      </c>
      <c r="M236" s="8" t="s">
        <v>9931</v>
      </c>
    </row>
    <row r="237" spans="1:13" x14ac:dyDescent="0.2">
      <c r="A237" s="4" t="s">
        <v>10960</v>
      </c>
      <c r="B237" s="7" t="s">
        <v>9931</v>
      </c>
      <c r="C237" s="4" t="s">
        <v>9931</v>
      </c>
      <c r="D237" s="7" t="s">
        <v>328</v>
      </c>
      <c r="E237" s="7" t="s">
        <v>121</v>
      </c>
      <c r="F237" s="7" t="s">
        <v>9931</v>
      </c>
      <c r="G237" s="4" t="s">
        <v>10771</v>
      </c>
      <c r="H237" s="4" t="s">
        <v>9931</v>
      </c>
      <c r="I237" s="6" t="s">
        <v>9902</v>
      </c>
      <c r="J237" s="6" t="s">
        <v>10922</v>
      </c>
      <c r="K237" s="6" t="s">
        <v>10961</v>
      </c>
      <c r="L237" s="8" t="s">
        <v>9931</v>
      </c>
      <c r="M237" s="8" t="s">
        <v>9931</v>
      </c>
    </row>
    <row r="238" spans="1:13" x14ac:dyDescent="0.2">
      <c r="A238" s="4" t="s">
        <v>10962</v>
      </c>
      <c r="B238" s="7" t="s">
        <v>9931</v>
      </c>
      <c r="C238" s="4" t="s">
        <v>9931</v>
      </c>
      <c r="D238" s="7" t="s">
        <v>328</v>
      </c>
      <c r="E238" s="7" t="s">
        <v>121</v>
      </c>
      <c r="F238" s="7" t="s">
        <v>9931</v>
      </c>
      <c r="G238" s="4" t="s">
        <v>10772</v>
      </c>
      <c r="H238" s="4" t="s">
        <v>9931</v>
      </c>
      <c r="I238" s="6" t="s">
        <v>9902</v>
      </c>
      <c r="J238" s="6" t="s">
        <v>10922</v>
      </c>
      <c r="K238" s="6" t="s">
        <v>10963</v>
      </c>
      <c r="L238" s="8" t="s">
        <v>9931</v>
      </c>
      <c r="M238" s="8" t="s">
        <v>9931</v>
      </c>
    </row>
    <row r="239" spans="1:13" x14ac:dyDescent="0.2">
      <c r="A239" s="4" t="s">
        <v>10924</v>
      </c>
      <c r="B239" s="7" t="s">
        <v>9931</v>
      </c>
      <c r="C239" s="4" t="s">
        <v>9931</v>
      </c>
      <c r="D239" s="7" t="s">
        <v>328</v>
      </c>
      <c r="E239" s="7" t="s">
        <v>121</v>
      </c>
      <c r="F239" s="7" t="s">
        <v>9931</v>
      </c>
      <c r="G239" s="4" t="s">
        <v>9931</v>
      </c>
      <c r="H239" s="4" t="s">
        <v>9931</v>
      </c>
      <c r="I239" s="6" t="s">
        <v>9902</v>
      </c>
      <c r="J239" s="6" t="s">
        <v>10922</v>
      </c>
      <c r="K239" s="6" t="s">
        <v>10925</v>
      </c>
      <c r="L239" s="8" t="s">
        <v>9931</v>
      </c>
      <c r="M239" s="8" t="s">
        <v>9931</v>
      </c>
    </row>
    <row r="240" spans="1:13" x14ac:dyDescent="0.2">
      <c r="A240" s="4" t="s">
        <v>10944</v>
      </c>
      <c r="B240" s="7" t="s">
        <v>9931</v>
      </c>
      <c r="C240" s="4" t="s">
        <v>9931</v>
      </c>
      <c r="D240" s="7" t="s">
        <v>328</v>
      </c>
      <c r="E240" s="7" t="s">
        <v>121</v>
      </c>
      <c r="F240" s="7" t="s">
        <v>9931</v>
      </c>
      <c r="G240" s="4" t="s">
        <v>11006</v>
      </c>
      <c r="H240" s="4" t="s">
        <v>9931</v>
      </c>
      <c r="I240" s="6" t="s">
        <v>9902</v>
      </c>
      <c r="J240" s="6" t="s">
        <v>10922</v>
      </c>
      <c r="K240" s="6" t="s">
        <v>10945</v>
      </c>
      <c r="L240" s="8" t="s">
        <v>9931</v>
      </c>
      <c r="M240" s="8" t="s">
        <v>9931</v>
      </c>
    </row>
    <row r="241" spans="1:13" x14ac:dyDescent="0.2">
      <c r="A241" s="4" t="s">
        <v>10965</v>
      </c>
      <c r="B241" s="7" t="s">
        <v>9931</v>
      </c>
      <c r="C241" s="4" t="s">
        <v>9931</v>
      </c>
      <c r="D241" s="7" t="s">
        <v>328</v>
      </c>
      <c r="E241" s="7" t="s">
        <v>121</v>
      </c>
      <c r="F241" s="7" t="s">
        <v>9931</v>
      </c>
      <c r="G241" s="4" t="s">
        <v>11007</v>
      </c>
      <c r="H241" s="4" t="s">
        <v>9931</v>
      </c>
      <c r="I241" s="6" t="s">
        <v>9902</v>
      </c>
      <c r="J241" s="6" t="s">
        <v>10922</v>
      </c>
      <c r="K241" s="6" t="s">
        <v>10966</v>
      </c>
      <c r="L241" s="8" t="s">
        <v>9931</v>
      </c>
      <c r="M241" s="8" t="s">
        <v>9931</v>
      </c>
    </row>
    <row r="242" spans="1:13" x14ac:dyDescent="0.2">
      <c r="A242" s="4" t="s">
        <v>10954</v>
      </c>
      <c r="B242" s="7" t="s">
        <v>9931</v>
      </c>
      <c r="C242" s="4" t="s">
        <v>9931</v>
      </c>
      <c r="D242" s="7" t="s">
        <v>328</v>
      </c>
      <c r="E242" s="7" t="s">
        <v>121</v>
      </c>
      <c r="F242" s="7" t="s">
        <v>9931</v>
      </c>
      <c r="G242" s="4" t="s">
        <v>11011</v>
      </c>
      <c r="H242" s="4" t="s">
        <v>9931</v>
      </c>
      <c r="I242" s="6" t="s">
        <v>9902</v>
      </c>
      <c r="J242" s="6" t="s">
        <v>10922</v>
      </c>
      <c r="K242" s="6" t="s">
        <v>10955</v>
      </c>
      <c r="L242" s="8" t="s">
        <v>9931</v>
      </c>
      <c r="M242" s="8" t="s">
        <v>9931</v>
      </c>
    </row>
    <row r="243" spans="1:13" x14ac:dyDescent="0.2">
      <c r="A243" s="4" t="s">
        <v>10956</v>
      </c>
      <c r="B243" s="7" t="s">
        <v>9897</v>
      </c>
      <c r="C243" s="4" t="s">
        <v>10031</v>
      </c>
      <c r="D243" s="7" t="s">
        <v>328</v>
      </c>
      <c r="E243" s="7" t="s">
        <v>121</v>
      </c>
      <c r="F243" s="7" t="s">
        <v>10102</v>
      </c>
      <c r="G243" s="4" t="s">
        <v>9931</v>
      </c>
      <c r="H243" s="4" t="s">
        <v>9931</v>
      </c>
      <c r="I243" s="6" t="s">
        <v>9902</v>
      </c>
      <c r="J243" s="6" t="s">
        <v>10922</v>
      </c>
      <c r="K243" s="6" t="s">
        <v>10957</v>
      </c>
      <c r="L243" s="8" t="s">
        <v>9931</v>
      </c>
      <c r="M243" s="8" t="s">
        <v>9931</v>
      </c>
    </row>
    <row r="244" spans="1:13" x14ac:dyDescent="0.2">
      <c r="A244" s="4" t="s">
        <v>10958</v>
      </c>
      <c r="B244" s="7" t="s">
        <v>9897</v>
      </c>
      <c r="C244" s="4" t="s">
        <v>10031</v>
      </c>
      <c r="D244" s="7" t="s">
        <v>328</v>
      </c>
      <c r="E244" s="7" t="s">
        <v>121</v>
      </c>
      <c r="F244" s="7" t="s">
        <v>10102</v>
      </c>
      <c r="G244" s="4" t="s">
        <v>9931</v>
      </c>
      <c r="H244" s="4" t="s">
        <v>9931</v>
      </c>
      <c r="I244" s="6" t="s">
        <v>9902</v>
      </c>
      <c r="J244" s="6" t="s">
        <v>10922</v>
      </c>
      <c r="K244" s="6" t="s">
        <v>10959</v>
      </c>
      <c r="L244" s="8" t="s">
        <v>9931</v>
      </c>
      <c r="M244" s="8" t="s">
        <v>9931</v>
      </c>
    </row>
    <row r="245" spans="1:13" x14ac:dyDescent="0.2">
      <c r="A245" s="4" t="s">
        <v>10960</v>
      </c>
      <c r="B245" s="7" t="s">
        <v>9897</v>
      </c>
      <c r="C245" s="4" t="s">
        <v>10031</v>
      </c>
      <c r="D245" s="7" t="s">
        <v>328</v>
      </c>
      <c r="E245" s="7" t="s">
        <v>121</v>
      </c>
      <c r="F245" s="7" t="s">
        <v>10102</v>
      </c>
      <c r="G245" s="4" t="s">
        <v>9931</v>
      </c>
      <c r="H245" s="4" t="s">
        <v>9931</v>
      </c>
      <c r="I245" s="6" t="s">
        <v>9902</v>
      </c>
      <c r="J245" s="6" t="s">
        <v>10922</v>
      </c>
      <c r="K245" s="6" t="s">
        <v>10961</v>
      </c>
      <c r="L245" s="8" t="s">
        <v>9931</v>
      </c>
      <c r="M245" s="8" t="s">
        <v>9931</v>
      </c>
    </row>
    <row r="246" spans="1:13" x14ac:dyDescent="0.2">
      <c r="A246" s="4" t="s">
        <v>10962</v>
      </c>
      <c r="B246" s="7" t="s">
        <v>9897</v>
      </c>
      <c r="C246" s="4" t="s">
        <v>10031</v>
      </c>
      <c r="D246" s="7" t="s">
        <v>328</v>
      </c>
      <c r="E246" s="7" t="s">
        <v>121</v>
      </c>
      <c r="F246" s="7" t="s">
        <v>10102</v>
      </c>
      <c r="G246" s="4" t="s">
        <v>9931</v>
      </c>
      <c r="H246" s="4" t="s">
        <v>9931</v>
      </c>
      <c r="I246" s="6" t="s">
        <v>9902</v>
      </c>
      <c r="J246" s="6" t="s">
        <v>10922</v>
      </c>
      <c r="K246" s="6" t="s">
        <v>10963</v>
      </c>
      <c r="L246" s="8" t="s">
        <v>9931</v>
      </c>
      <c r="M246" s="8" t="s">
        <v>9931</v>
      </c>
    </row>
    <row r="247" spans="1:13" x14ac:dyDescent="0.2">
      <c r="A247" s="4" t="s">
        <v>10924</v>
      </c>
      <c r="B247" s="7" t="s">
        <v>9897</v>
      </c>
      <c r="C247" s="4" t="s">
        <v>10031</v>
      </c>
      <c r="D247" s="7" t="s">
        <v>328</v>
      </c>
      <c r="E247" s="7" t="s">
        <v>121</v>
      </c>
      <c r="F247" s="7" t="s">
        <v>10102</v>
      </c>
      <c r="G247" s="4" t="s">
        <v>9931</v>
      </c>
      <c r="H247" s="4" t="s">
        <v>9931</v>
      </c>
      <c r="I247" s="6" t="s">
        <v>9902</v>
      </c>
      <c r="J247" s="6" t="s">
        <v>10922</v>
      </c>
      <c r="K247" s="6" t="s">
        <v>10925</v>
      </c>
      <c r="L247" s="8" t="s">
        <v>9931</v>
      </c>
      <c r="M247" s="8" t="s">
        <v>9931</v>
      </c>
    </row>
    <row r="248" spans="1:13" x14ac:dyDescent="0.2">
      <c r="A248" s="4" t="s">
        <v>10944</v>
      </c>
      <c r="B248" s="7" t="s">
        <v>9897</v>
      </c>
      <c r="C248" s="4" t="s">
        <v>10031</v>
      </c>
      <c r="D248" s="7" t="s">
        <v>328</v>
      </c>
      <c r="E248" s="7" t="s">
        <v>121</v>
      </c>
      <c r="F248" s="7" t="s">
        <v>10102</v>
      </c>
      <c r="G248" s="4" t="s">
        <v>11012</v>
      </c>
      <c r="H248" s="4" t="s">
        <v>9931</v>
      </c>
      <c r="I248" s="6" t="s">
        <v>9902</v>
      </c>
      <c r="J248" s="6" t="s">
        <v>10922</v>
      </c>
      <c r="K248" s="6" t="s">
        <v>10945</v>
      </c>
      <c r="L248" s="8" t="s">
        <v>9931</v>
      </c>
      <c r="M248" s="8" t="s">
        <v>9931</v>
      </c>
    </row>
    <row r="249" spans="1:13" x14ac:dyDescent="0.2">
      <c r="A249" s="4" t="s">
        <v>10965</v>
      </c>
      <c r="B249" s="7" t="s">
        <v>9897</v>
      </c>
      <c r="C249" s="4" t="s">
        <v>10031</v>
      </c>
      <c r="D249" s="7" t="s">
        <v>328</v>
      </c>
      <c r="E249" s="7" t="s">
        <v>121</v>
      </c>
      <c r="F249" s="7" t="s">
        <v>10102</v>
      </c>
      <c r="G249" s="4" t="s">
        <v>9931</v>
      </c>
      <c r="H249" s="4" t="s">
        <v>9931</v>
      </c>
      <c r="I249" s="6" t="s">
        <v>9902</v>
      </c>
      <c r="J249" s="6" t="s">
        <v>10922</v>
      </c>
      <c r="K249" s="6" t="s">
        <v>10966</v>
      </c>
      <c r="L249" s="8" t="s">
        <v>9931</v>
      </c>
      <c r="M249" s="8" t="s">
        <v>9931</v>
      </c>
    </row>
    <row r="250" spans="1:13" x14ac:dyDescent="0.2">
      <c r="A250" s="4" t="s">
        <v>10954</v>
      </c>
      <c r="B250" s="7" t="s">
        <v>9897</v>
      </c>
      <c r="C250" s="4" t="s">
        <v>10031</v>
      </c>
      <c r="D250" s="7" t="s">
        <v>328</v>
      </c>
      <c r="E250" s="7" t="s">
        <v>121</v>
      </c>
      <c r="F250" s="7" t="s">
        <v>10102</v>
      </c>
      <c r="G250" s="4" t="s">
        <v>11013</v>
      </c>
      <c r="H250" s="4" t="s">
        <v>9931</v>
      </c>
      <c r="I250" s="6" t="s">
        <v>9902</v>
      </c>
      <c r="J250" s="6" t="s">
        <v>10922</v>
      </c>
      <c r="K250" s="6" t="s">
        <v>10955</v>
      </c>
      <c r="L250" s="8" t="s">
        <v>9931</v>
      </c>
      <c r="M250" s="8" t="s">
        <v>9931</v>
      </c>
    </row>
    <row r="251" spans="1:13" x14ac:dyDescent="0.2">
      <c r="A251" s="4" t="s">
        <v>10956</v>
      </c>
      <c r="B251" s="7" t="s">
        <v>9931</v>
      </c>
      <c r="C251" s="4" t="s">
        <v>9931</v>
      </c>
      <c r="D251" s="7" t="s">
        <v>328</v>
      </c>
      <c r="E251" s="7" t="s">
        <v>121</v>
      </c>
      <c r="F251" s="7" t="s">
        <v>9931</v>
      </c>
      <c r="G251" s="4" t="s">
        <v>9931</v>
      </c>
      <c r="H251" s="4" t="s">
        <v>9931</v>
      </c>
      <c r="I251" s="6" t="s">
        <v>9902</v>
      </c>
      <c r="J251" s="6" t="s">
        <v>10922</v>
      </c>
      <c r="K251" s="6" t="s">
        <v>10957</v>
      </c>
      <c r="L251" s="8" t="s">
        <v>9931</v>
      </c>
      <c r="M251" s="8" t="s">
        <v>9931</v>
      </c>
    </row>
    <row r="252" spans="1:13" x14ac:dyDescent="0.2">
      <c r="A252" s="4" t="s">
        <v>10958</v>
      </c>
      <c r="B252" s="7" t="s">
        <v>9931</v>
      </c>
      <c r="C252" s="4" t="s">
        <v>9931</v>
      </c>
      <c r="D252" s="7" t="s">
        <v>328</v>
      </c>
      <c r="E252" s="7" t="s">
        <v>121</v>
      </c>
      <c r="F252" s="7" t="s">
        <v>9931</v>
      </c>
      <c r="G252" s="4" t="s">
        <v>9931</v>
      </c>
      <c r="H252" s="4" t="s">
        <v>9931</v>
      </c>
      <c r="I252" s="6" t="s">
        <v>9902</v>
      </c>
      <c r="J252" s="6" t="s">
        <v>10922</v>
      </c>
      <c r="K252" s="6" t="s">
        <v>10959</v>
      </c>
      <c r="L252" s="8" t="s">
        <v>9931</v>
      </c>
      <c r="M252" s="8" t="s">
        <v>9931</v>
      </c>
    </row>
    <row r="253" spans="1:13" x14ac:dyDescent="0.2">
      <c r="A253" s="4" t="s">
        <v>10960</v>
      </c>
      <c r="B253" s="7" t="s">
        <v>9931</v>
      </c>
      <c r="C253" s="4" t="s">
        <v>9931</v>
      </c>
      <c r="D253" s="7" t="s">
        <v>328</v>
      </c>
      <c r="E253" s="7" t="s">
        <v>121</v>
      </c>
      <c r="F253" s="7" t="s">
        <v>9931</v>
      </c>
      <c r="G253" s="4" t="s">
        <v>9931</v>
      </c>
      <c r="H253" s="4" t="s">
        <v>9931</v>
      </c>
      <c r="I253" s="6" t="s">
        <v>9902</v>
      </c>
      <c r="J253" s="6" t="s">
        <v>10922</v>
      </c>
      <c r="K253" s="6" t="s">
        <v>10961</v>
      </c>
      <c r="L253" s="8" t="s">
        <v>9931</v>
      </c>
      <c r="M253" s="8" t="s">
        <v>9931</v>
      </c>
    </row>
    <row r="254" spans="1:13" x14ac:dyDescent="0.2">
      <c r="A254" s="4" t="s">
        <v>10962</v>
      </c>
      <c r="B254" s="7" t="s">
        <v>9931</v>
      </c>
      <c r="C254" s="4" t="s">
        <v>9931</v>
      </c>
      <c r="D254" s="7" t="s">
        <v>328</v>
      </c>
      <c r="E254" s="7" t="s">
        <v>121</v>
      </c>
      <c r="F254" s="7" t="s">
        <v>9931</v>
      </c>
      <c r="G254" s="4" t="s">
        <v>9931</v>
      </c>
      <c r="H254" s="4" t="s">
        <v>9931</v>
      </c>
      <c r="I254" s="6" t="s">
        <v>9902</v>
      </c>
      <c r="J254" s="6" t="s">
        <v>10922</v>
      </c>
      <c r="K254" s="6" t="s">
        <v>10963</v>
      </c>
      <c r="L254" s="8" t="s">
        <v>9931</v>
      </c>
      <c r="M254" s="8" t="s">
        <v>9931</v>
      </c>
    </row>
    <row r="255" spans="1:13" x14ac:dyDescent="0.2">
      <c r="A255" s="4" t="s">
        <v>10924</v>
      </c>
      <c r="B255" s="7" t="s">
        <v>9931</v>
      </c>
      <c r="C255" s="4" t="s">
        <v>9931</v>
      </c>
      <c r="D255" s="7" t="s">
        <v>328</v>
      </c>
      <c r="E255" s="7" t="s">
        <v>121</v>
      </c>
      <c r="F255" s="7" t="s">
        <v>9931</v>
      </c>
      <c r="G255" s="4" t="s">
        <v>9931</v>
      </c>
      <c r="H255" s="4" t="s">
        <v>9931</v>
      </c>
      <c r="I255" s="6" t="s">
        <v>9902</v>
      </c>
      <c r="J255" s="6" t="s">
        <v>10922</v>
      </c>
      <c r="K255" s="6" t="s">
        <v>10925</v>
      </c>
      <c r="L255" s="8" t="s">
        <v>9931</v>
      </c>
      <c r="M255" s="8" t="s">
        <v>9931</v>
      </c>
    </row>
    <row r="256" spans="1:13" x14ac:dyDescent="0.2">
      <c r="A256" s="4" t="s">
        <v>10944</v>
      </c>
      <c r="B256" s="7" t="s">
        <v>9931</v>
      </c>
      <c r="C256" s="4" t="s">
        <v>9931</v>
      </c>
      <c r="D256" s="7" t="s">
        <v>328</v>
      </c>
      <c r="E256" s="7" t="s">
        <v>121</v>
      </c>
      <c r="F256" s="7" t="s">
        <v>9931</v>
      </c>
      <c r="G256" s="4" t="s">
        <v>11006</v>
      </c>
      <c r="H256" s="4" t="s">
        <v>9931</v>
      </c>
      <c r="I256" s="6" t="s">
        <v>9902</v>
      </c>
      <c r="J256" s="6" t="s">
        <v>10922</v>
      </c>
      <c r="K256" s="6" t="s">
        <v>10945</v>
      </c>
      <c r="L256" s="8" t="s">
        <v>9931</v>
      </c>
      <c r="M256" s="8" t="s">
        <v>9931</v>
      </c>
    </row>
    <row r="257" spans="1:13" x14ac:dyDescent="0.2">
      <c r="A257" s="4" t="s">
        <v>10965</v>
      </c>
      <c r="B257" s="7" t="s">
        <v>9931</v>
      </c>
      <c r="C257" s="4" t="s">
        <v>9931</v>
      </c>
      <c r="D257" s="7" t="s">
        <v>328</v>
      </c>
      <c r="E257" s="7" t="s">
        <v>121</v>
      </c>
      <c r="F257" s="7" t="s">
        <v>9931</v>
      </c>
      <c r="G257" s="4" t="s">
        <v>11007</v>
      </c>
      <c r="H257" s="4" t="s">
        <v>9931</v>
      </c>
      <c r="I257" s="6" t="s">
        <v>9902</v>
      </c>
      <c r="J257" s="6" t="s">
        <v>10922</v>
      </c>
      <c r="K257" s="6" t="s">
        <v>10966</v>
      </c>
      <c r="L257" s="8" t="s">
        <v>9931</v>
      </c>
      <c r="M257" s="8" t="s">
        <v>9931</v>
      </c>
    </row>
    <row r="258" spans="1:13" x14ac:dyDescent="0.2">
      <c r="A258" s="4" t="s">
        <v>10954</v>
      </c>
      <c r="B258" s="7" t="s">
        <v>9931</v>
      </c>
      <c r="C258" s="4" t="s">
        <v>9931</v>
      </c>
      <c r="D258" s="7" t="s">
        <v>328</v>
      </c>
      <c r="E258" s="7" t="s">
        <v>121</v>
      </c>
      <c r="F258" s="7" t="s">
        <v>9931</v>
      </c>
      <c r="G258" s="4" t="s">
        <v>11014</v>
      </c>
      <c r="H258" s="4" t="s">
        <v>9931</v>
      </c>
      <c r="I258" s="6" t="s">
        <v>9902</v>
      </c>
      <c r="J258" s="6" t="s">
        <v>10922</v>
      </c>
      <c r="K258" s="6" t="s">
        <v>10955</v>
      </c>
      <c r="L258" s="8" t="s">
        <v>9931</v>
      </c>
      <c r="M258" s="8" t="s">
        <v>9931</v>
      </c>
    </row>
    <row r="259" spans="1:13" x14ac:dyDescent="0.2">
      <c r="A259" s="4" t="s">
        <v>10956</v>
      </c>
      <c r="B259" s="7" t="s">
        <v>9931</v>
      </c>
      <c r="C259" s="4" t="s">
        <v>9931</v>
      </c>
      <c r="D259" s="7" t="s">
        <v>328</v>
      </c>
      <c r="E259" s="7" t="s">
        <v>121</v>
      </c>
      <c r="F259" s="7" t="s">
        <v>9931</v>
      </c>
      <c r="G259" s="4" t="s">
        <v>9931</v>
      </c>
      <c r="H259" s="4" t="s">
        <v>9931</v>
      </c>
      <c r="I259" s="6" t="s">
        <v>9902</v>
      </c>
      <c r="J259" s="6" t="s">
        <v>10922</v>
      </c>
      <c r="K259" s="6" t="s">
        <v>10957</v>
      </c>
      <c r="L259" s="8" t="s">
        <v>9931</v>
      </c>
      <c r="M259" s="8" t="s">
        <v>9931</v>
      </c>
    </row>
    <row r="260" spans="1:13" x14ac:dyDescent="0.2">
      <c r="A260" s="4" t="s">
        <v>10958</v>
      </c>
      <c r="B260" s="7" t="s">
        <v>9931</v>
      </c>
      <c r="C260" s="4" t="s">
        <v>9931</v>
      </c>
      <c r="D260" s="7" t="s">
        <v>328</v>
      </c>
      <c r="E260" s="7" t="s">
        <v>121</v>
      </c>
      <c r="F260" s="7" t="s">
        <v>9931</v>
      </c>
      <c r="G260" s="4" t="s">
        <v>9931</v>
      </c>
      <c r="H260" s="4" t="s">
        <v>9931</v>
      </c>
      <c r="I260" s="6" t="s">
        <v>9902</v>
      </c>
      <c r="J260" s="6" t="s">
        <v>10922</v>
      </c>
      <c r="K260" s="6" t="s">
        <v>10959</v>
      </c>
      <c r="L260" s="8" t="s">
        <v>9931</v>
      </c>
      <c r="M260" s="8" t="s">
        <v>9931</v>
      </c>
    </row>
    <row r="261" spans="1:13" x14ac:dyDescent="0.2">
      <c r="A261" s="4" t="s">
        <v>10960</v>
      </c>
      <c r="B261" s="7" t="s">
        <v>9931</v>
      </c>
      <c r="C261" s="4" t="s">
        <v>9931</v>
      </c>
      <c r="D261" s="7" t="s">
        <v>328</v>
      </c>
      <c r="E261" s="7" t="s">
        <v>121</v>
      </c>
      <c r="F261" s="7" t="s">
        <v>9931</v>
      </c>
      <c r="G261" s="4" t="s">
        <v>9931</v>
      </c>
      <c r="H261" s="4" t="s">
        <v>9931</v>
      </c>
      <c r="I261" s="6" t="s">
        <v>9902</v>
      </c>
      <c r="J261" s="6" t="s">
        <v>10922</v>
      </c>
      <c r="K261" s="6" t="s">
        <v>10961</v>
      </c>
      <c r="L261" s="8" t="s">
        <v>9931</v>
      </c>
      <c r="M261" s="8" t="s">
        <v>9931</v>
      </c>
    </row>
    <row r="262" spans="1:13" x14ac:dyDescent="0.2">
      <c r="A262" s="4" t="s">
        <v>10962</v>
      </c>
      <c r="B262" s="7" t="s">
        <v>9931</v>
      </c>
      <c r="C262" s="4" t="s">
        <v>9931</v>
      </c>
      <c r="D262" s="7" t="s">
        <v>328</v>
      </c>
      <c r="E262" s="7" t="s">
        <v>121</v>
      </c>
      <c r="F262" s="7" t="s">
        <v>9931</v>
      </c>
      <c r="G262" s="4" t="s">
        <v>9931</v>
      </c>
      <c r="H262" s="4" t="s">
        <v>9931</v>
      </c>
      <c r="I262" s="6" t="s">
        <v>9902</v>
      </c>
      <c r="J262" s="6" t="s">
        <v>10922</v>
      </c>
      <c r="K262" s="6" t="s">
        <v>10963</v>
      </c>
      <c r="L262" s="8" t="s">
        <v>9931</v>
      </c>
      <c r="M262" s="8" t="s">
        <v>9931</v>
      </c>
    </row>
    <row r="263" spans="1:13" x14ac:dyDescent="0.2">
      <c r="A263" s="4" t="s">
        <v>10924</v>
      </c>
      <c r="B263" s="7" t="s">
        <v>9931</v>
      </c>
      <c r="C263" s="4" t="s">
        <v>9931</v>
      </c>
      <c r="D263" s="7" t="s">
        <v>328</v>
      </c>
      <c r="E263" s="7" t="s">
        <v>121</v>
      </c>
      <c r="F263" s="7" t="s">
        <v>9931</v>
      </c>
      <c r="G263" s="4" t="s">
        <v>9931</v>
      </c>
      <c r="H263" s="4" t="s">
        <v>9931</v>
      </c>
      <c r="I263" s="6" t="s">
        <v>9902</v>
      </c>
      <c r="J263" s="6" t="s">
        <v>10922</v>
      </c>
      <c r="K263" s="6" t="s">
        <v>10925</v>
      </c>
      <c r="L263" s="8" t="s">
        <v>9931</v>
      </c>
      <c r="M263" s="8" t="s">
        <v>9931</v>
      </c>
    </row>
    <row r="264" spans="1:13" x14ac:dyDescent="0.2">
      <c r="A264" s="4" t="s">
        <v>10944</v>
      </c>
      <c r="B264" s="7" t="s">
        <v>9931</v>
      </c>
      <c r="C264" s="4" t="s">
        <v>9931</v>
      </c>
      <c r="D264" s="7" t="s">
        <v>328</v>
      </c>
      <c r="E264" s="7" t="s">
        <v>121</v>
      </c>
      <c r="F264" s="7" t="s">
        <v>9931</v>
      </c>
      <c r="G264" s="4" t="s">
        <v>11006</v>
      </c>
      <c r="H264" s="4" t="s">
        <v>9931</v>
      </c>
      <c r="I264" s="6" t="s">
        <v>9902</v>
      </c>
      <c r="J264" s="6" t="s">
        <v>10922</v>
      </c>
      <c r="K264" s="6" t="s">
        <v>10945</v>
      </c>
      <c r="L264" s="8" t="s">
        <v>9931</v>
      </c>
      <c r="M264" s="8" t="s">
        <v>9931</v>
      </c>
    </row>
    <row r="265" spans="1:13" x14ac:dyDescent="0.2">
      <c r="A265" s="4" t="s">
        <v>10965</v>
      </c>
      <c r="B265" s="7" t="s">
        <v>9931</v>
      </c>
      <c r="C265" s="4" t="s">
        <v>9931</v>
      </c>
      <c r="D265" s="7" t="s">
        <v>328</v>
      </c>
      <c r="E265" s="7" t="s">
        <v>121</v>
      </c>
      <c r="F265" s="7" t="s">
        <v>9931</v>
      </c>
      <c r="G265" s="4" t="s">
        <v>9931</v>
      </c>
      <c r="H265" s="4" t="s">
        <v>9931</v>
      </c>
      <c r="I265" s="6" t="s">
        <v>9902</v>
      </c>
      <c r="J265" s="6" t="s">
        <v>10922</v>
      </c>
      <c r="K265" s="6" t="s">
        <v>10966</v>
      </c>
      <c r="L265" s="8" t="s">
        <v>9931</v>
      </c>
      <c r="M265" s="8" t="s">
        <v>9931</v>
      </c>
    </row>
    <row r="266" spans="1:13" x14ac:dyDescent="0.2">
      <c r="A266" s="4" t="s">
        <v>10954</v>
      </c>
      <c r="B266" s="7" t="s">
        <v>9931</v>
      </c>
      <c r="C266" s="4" t="s">
        <v>9931</v>
      </c>
      <c r="D266" s="7" t="s">
        <v>328</v>
      </c>
      <c r="E266" s="7" t="s">
        <v>121</v>
      </c>
      <c r="F266" s="7" t="s">
        <v>9931</v>
      </c>
      <c r="G266" s="4" t="s">
        <v>11015</v>
      </c>
      <c r="H266" s="4" t="s">
        <v>9931</v>
      </c>
      <c r="I266" s="6" t="s">
        <v>9902</v>
      </c>
      <c r="J266" s="6" t="s">
        <v>10922</v>
      </c>
      <c r="K266" s="6" t="s">
        <v>10955</v>
      </c>
      <c r="L266" s="8" t="s">
        <v>9931</v>
      </c>
      <c r="M266" s="8" t="s">
        <v>9931</v>
      </c>
    </row>
    <row r="267" spans="1:13" x14ac:dyDescent="0.2">
      <c r="A267" s="4" t="s">
        <v>10956</v>
      </c>
      <c r="B267" s="7" t="s">
        <v>9897</v>
      </c>
      <c r="C267" s="4" t="s">
        <v>10031</v>
      </c>
      <c r="D267" s="7" t="s">
        <v>328</v>
      </c>
      <c r="E267" s="7" t="s">
        <v>121</v>
      </c>
      <c r="F267" s="7" t="s">
        <v>10105</v>
      </c>
      <c r="G267" s="4" t="s">
        <v>9931</v>
      </c>
      <c r="H267" s="4" t="s">
        <v>9931</v>
      </c>
      <c r="I267" s="6" t="s">
        <v>9902</v>
      </c>
      <c r="J267" s="6" t="s">
        <v>10922</v>
      </c>
      <c r="K267" s="6" t="s">
        <v>10957</v>
      </c>
      <c r="L267" s="8" t="s">
        <v>9931</v>
      </c>
      <c r="M267" s="8" t="s">
        <v>9931</v>
      </c>
    </row>
    <row r="268" spans="1:13" x14ac:dyDescent="0.2">
      <c r="A268" s="4" t="s">
        <v>10958</v>
      </c>
      <c r="B268" s="7" t="s">
        <v>9897</v>
      </c>
      <c r="C268" s="4" t="s">
        <v>10031</v>
      </c>
      <c r="D268" s="7" t="s">
        <v>328</v>
      </c>
      <c r="E268" s="7" t="s">
        <v>121</v>
      </c>
      <c r="F268" s="7" t="s">
        <v>10105</v>
      </c>
      <c r="G268" s="4" t="s">
        <v>9931</v>
      </c>
      <c r="H268" s="4" t="s">
        <v>9931</v>
      </c>
      <c r="I268" s="6" t="s">
        <v>9902</v>
      </c>
      <c r="J268" s="6" t="s">
        <v>10922</v>
      </c>
      <c r="K268" s="6" t="s">
        <v>10959</v>
      </c>
      <c r="L268" s="8" t="s">
        <v>9931</v>
      </c>
      <c r="M268" s="8" t="s">
        <v>9931</v>
      </c>
    </row>
    <row r="269" spans="1:13" x14ac:dyDescent="0.2">
      <c r="A269" s="4" t="s">
        <v>10960</v>
      </c>
      <c r="B269" s="7" t="s">
        <v>9897</v>
      </c>
      <c r="C269" s="4" t="s">
        <v>10031</v>
      </c>
      <c r="D269" s="7" t="s">
        <v>328</v>
      </c>
      <c r="E269" s="7" t="s">
        <v>121</v>
      </c>
      <c r="F269" s="7" t="s">
        <v>10105</v>
      </c>
      <c r="G269" s="4" t="s">
        <v>9931</v>
      </c>
      <c r="H269" s="4" t="s">
        <v>9931</v>
      </c>
      <c r="I269" s="6" t="s">
        <v>9902</v>
      </c>
      <c r="J269" s="6" t="s">
        <v>10922</v>
      </c>
      <c r="K269" s="6" t="s">
        <v>10961</v>
      </c>
      <c r="L269" s="8" t="s">
        <v>9931</v>
      </c>
      <c r="M269" s="8" t="s">
        <v>9931</v>
      </c>
    </row>
    <row r="270" spans="1:13" x14ac:dyDescent="0.2">
      <c r="A270" s="4" t="s">
        <v>10962</v>
      </c>
      <c r="B270" s="7" t="s">
        <v>9897</v>
      </c>
      <c r="C270" s="4" t="s">
        <v>10031</v>
      </c>
      <c r="D270" s="7" t="s">
        <v>328</v>
      </c>
      <c r="E270" s="7" t="s">
        <v>121</v>
      </c>
      <c r="F270" s="7" t="s">
        <v>10105</v>
      </c>
      <c r="G270" s="4" t="s">
        <v>9931</v>
      </c>
      <c r="H270" s="4" t="s">
        <v>9931</v>
      </c>
      <c r="I270" s="6" t="s">
        <v>9902</v>
      </c>
      <c r="J270" s="6" t="s">
        <v>10922</v>
      </c>
      <c r="K270" s="6" t="s">
        <v>10963</v>
      </c>
      <c r="L270" s="8" t="s">
        <v>9931</v>
      </c>
      <c r="M270" s="8" t="s">
        <v>9931</v>
      </c>
    </row>
    <row r="271" spans="1:13" x14ac:dyDescent="0.2">
      <c r="A271" s="4" t="s">
        <v>10924</v>
      </c>
      <c r="B271" s="7" t="s">
        <v>9897</v>
      </c>
      <c r="C271" s="4" t="s">
        <v>10031</v>
      </c>
      <c r="D271" s="7" t="s">
        <v>328</v>
      </c>
      <c r="E271" s="7" t="s">
        <v>121</v>
      </c>
      <c r="F271" s="7" t="s">
        <v>10105</v>
      </c>
      <c r="G271" s="4" t="s">
        <v>9931</v>
      </c>
      <c r="H271" s="4" t="s">
        <v>9931</v>
      </c>
      <c r="I271" s="6" t="s">
        <v>9902</v>
      </c>
      <c r="J271" s="6" t="s">
        <v>10922</v>
      </c>
      <c r="K271" s="6" t="s">
        <v>10925</v>
      </c>
      <c r="L271" s="8" t="s">
        <v>9931</v>
      </c>
      <c r="M271" s="8" t="s">
        <v>9931</v>
      </c>
    </row>
    <row r="272" spans="1:13" x14ac:dyDescent="0.2">
      <c r="A272" s="4" t="s">
        <v>10944</v>
      </c>
      <c r="B272" s="7" t="s">
        <v>9897</v>
      </c>
      <c r="C272" s="4" t="s">
        <v>10031</v>
      </c>
      <c r="D272" s="7" t="s">
        <v>328</v>
      </c>
      <c r="E272" s="7" t="s">
        <v>121</v>
      </c>
      <c r="F272" s="7" t="s">
        <v>10105</v>
      </c>
      <c r="G272" s="4" t="s">
        <v>11016</v>
      </c>
      <c r="H272" s="4" t="s">
        <v>9931</v>
      </c>
      <c r="I272" s="6" t="s">
        <v>9902</v>
      </c>
      <c r="J272" s="6" t="s">
        <v>10922</v>
      </c>
      <c r="K272" s="6" t="s">
        <v>10945</v>
      </c>
      <c r="L272" s="8" t="s">
        <v>9931</v>
      </c>
      <c r="M272" s="8" t="s">
        <v>9931</v>
      </c>
    </row>
    <row r="273" spans="1:13" x14ac:dyDescent="0.2">
      <c r="A273" s="4" t="s">
        <v>10965</v>
      </c>
      <c r="B273" s="7" t="s">
        <v>9897</v>
      </c>
      <c r="C273" s="4" t="s">
        <v>10031</v>
      </c>
      <c r="D273" s="7" t="s">
        <v>328</v>
      </c>
      <c r="E273" s="7" t="s">
        <v>121</v>
      </c>
      <c r="F273" s="7" t="s">
        <v>10105</v>
      </c>
      <c r="G273" s="4" t="s">
        <v>9931</v>
      </c>
      <c r="H273" s="4" t="s">
        <v>9931</v>
      </c>
      <c r="I273" s="6" t="s">
        <v>9902</v>
      </c>
      <c r="J273" s="6" t="s">
        <v>10922</v>
      </c>
      <c r="K273" s="6" t="s">
        <v>10966</v>
      </c>
      <c r="L273" s="8" t="s">
        <v>9931</v>
      </c>
      <c r="M273" s="8" t="s">
        <v>9931</v>
      </c>
    </row>
    <row r="274" spans="1:13" x14ac:dyDescent="0.2">
      <c r="A274" s="4" t="s">
        <v>10954</v>
      </c>
      <c r="B274" s="7" t="s">
        <v>9897</v>
      </c>
      <c r="C274" s="4" t="s">
        <v>10031</v>
      </c>
      <c r="D274" s="7" t="s">
        <v>328</v>
      </c>
      <c r="E274" s="7" t="s">
        <v>121</v>
      </c>
      <c r="F274" s="7" t="s">
        <v>10105</v>
      </c>
      <c r="G274" s="4" t="s">
        <v>11017</v>
      </c>
      <c r="H274" s="4" t="s">
        <v>9931</v>
      </c>
      <c r="I274" s="6" t="s">
        <v>9902</v>
      </c>
      <c r="J274" s="6" t="s">
        <v>10922</v>
      </c>
      <c r="K274" s="6" t="s">
        <v>10955</v>
      </c>
      <c r="L274" s="8" t="s">
        <v>9931</v>
      </c>
      <c r="M274" s="8" t="s">
        <v>9931</v>
      </c>
    </row>
    <row r="275" spans="1:13" x14ac:dyDescent="0.2">
      <c r="A275" s="4" t="s">
        <v>10956</v>
      </c>
      <c r="B275" s="7" t="s">
        <v>9897</v>
      </c>
      <c r="C275" s="4" t="s">
        <v>10031</v>
      </c>
      <c r="D275" s="7" t="s">
        <v>328</v>
      </c>
      <c r="E275" s="7" t="s">
        <v>121</v>
      </c>
      <c r="F275" s="7" t="s">
        <v>10109</v>
      </c>
      <c r="G275" s="4" t="s">
        <v>9931</v>
      </c>
      <c r="H275" s="4" t="s">
        <v>9931</v>
      </c>
      <c r="I275" s="6" t="s">
        <v>9902</v>
      </c>
      <c r="J275" s="6" t="s">
        <v>10922</v>
      </c>
      <c r="K275" s="6" t="s">
        <v>10957</v>
      </c>
      <c r="L275" s="8" t="s">
        <v>9931</v>
      </c>
      <c r="M275" s="8" t="s">
        <v>9931</v>
      </c>
    </row>
    <row r="276" spans="1:13" x14ac:dyDescent="0.2">
      <c r="A276" s="4" t="s">
        <v>10958</v>
      </c>
      <c r="B276" s="7" t="s">
        <v>9897</v>
      </c>
      <c r="C276" s="4" t="s">
        <v>10031</v>
      </c>
      <c r="D276" s="7" t="s">
        <v>328</v>
      </c>
      <c r="E276" s="7" t="s">
        <v>121</v>
      </c>
      <c r="F276" s="7" t="s">
        <v>10109</v>
      </c>
      <c r="G276" s="4" t="s">
        <v>9931</v>
      </c>
      <c r="H276" s="4" t="s">
        <v>9931</v>
      </c>
      <c r="I276" s="6" t="s">
        <v>9902</v>
      </c>
      <c r="J276" s="6" t="s">
        <v>10922</v>
      </c>
      <c r="K276" s="6" t="s">
        <v>10959</v>
      </c>
      <c r="L276" s="8" t="s">
        <v>9931</v>
      </c>
      <c r="M276" s="8" t="s">
        <v>9931</v>
      </c>
    </row>
    <row r="277" spans="1:13" x14ac:dyDescent="0.2">
      <c r="A277" s="4" t="s">
        <v>10960</v>
      </c>
      <c r="B277" s="7" t="s">
        <v>9897</v>
      </c>
      <c r="C277" s="4" t="s">
        <v>10031</v>
      </c>
      <c r="D277" s="7" t="s">
        <v>328</v>
      </c>
      <c r="E277" s="7" t="s">
        <v>121</v>
      </c>
      <c r="F277" s="7" t="s">
        <v>10109</v>
      </c>
      <c r="G277" s="4" t="s">
        <v>9931</v>
      </c>
      <c r="H277" s="4" t="s">
        <v>9931</v>
      </c>
      <c r="I277" s="6" t="s">
        <v>9902</v>
      </c>
      <c r="J277" s="6" t="s">
        <v>10922</v>
      </c>
      <c r="K277" s="6" t="s">
        <v>10961</v>
      </c>
      <c r="L277" s="8" t="s">
        <v>9931</v>
      </c>
      <c r="M277" s="8" t="s">
        <v>9931</v>
      </c>
    </row>
    <row r="278" spans="1:13" x14ac:dyDescent="0.2">
      <c r="A278" s="4" t="s">
        <v>10962</v>
      </c>
      <c r="B278" s="7" t="s">
        <v>9897</v>
      </c>
      <c r="C278" s="4" t="s">
        <v>10031</v>
      </c>
      <c r="D278" s="7" t="s">
        <v>328</v>
      </c>
      <c r="E278" s="7" t="s">
        <v>121</v>
      </c>
      <c r="F278" s="7" t="s">
        <v>10109</v>
      </c>
      <c r="G278" s="4" t="s">
        <v>9931</v>
      </c>
      <c r="H278" s="4" t="s">
        <v>9931</v>
      </c>
      <c r="I278" s="6" t="s">
        <v>9902</v>
      </c>
      <c r="J278" s="6" t="s">
        <v>10922</v>
      </c>
      <c r="K278" s="6" t="s">
        <v>10963</v>
      </c>
      <c r="L278" s="8" t="s">
        <v>9931</v>
      </c>
      <c r="M278" s="8" t="s">
        <v>9931</v>
      </c>
    </row>
    <row r="279" spans="1:13" x14ac:dyDescent="0.2">
      <c r="A279" s="4" t="s">
        <v>10924</v>
      </c>
      <c r="B279" s="7" t="s">
        <v>9897</v>
      </c>
      <c r="C279" s="4" t="s">
        <v>10031</v>
      </c>
      <c r="D279" s="7" t="s">
        <v>328</v>
      </c>
      <c r="E279" s="7" t="s">
        <v>121</v>
      </c>
      <c r="F279" s="7" t="s">
        <v>10109</v>
      </c>
      <c r="G279" s="4" t="s">
        <v>9931</v>
      </c>
      <c r="H279" s="4" t="s">
        <v>9931</v>
      </c>
      <c r="I279" s="6" t="s">
        <v>9902</v>
      </c>
      <c r="J279" s="6" t="s">
        <v>10922</v>
      </c>
      <c r="K279" s="6" t="s">
        <v>10925</v>
      </c>
      <c r="L279" s="8" t="s">
        <v>9931</v>
      </c>
      <c r="M279" s="8" t="s">
        <v>9931</v>
      </c>
    </row>
    <row r="280" spans="1:13" x14ac:dyDescent="0.2">
      <c r="A280" s="4" t="s">
        <v>10944</v>
      </c>
      <c r="B280" s="7" t="s">
        <v>9897</v>
      </c>
      <c r="C280" s="4" t="s">
        <v>10031</v>
      </c>
      <c r="D280" s="7" t="s">
        <v>328</v>
      </c>
      <c r="E280" s="7" t="s">
        <v>121</v>
      </c>
      <c r="F280" s="7" t="s">
        <v>10109</v>
      </c>
      <c r="G280" s="4" t="s">
        <v>11018</v>
      </c>
      <c r="H280" s="4" t="s">
        <v>9931</v>
      </c>
      <c r="I280" s="6" t="s">
        <v>9902</v>
      </c>
      <c r="J280" s="6" t="s">
        <v>10922</v>
      </c>
      <c r="K280" s="6" t="s">
        <v>10945</v>
      </c>
      <c r="L280" s="8" t="s">
        <v>9931</v>
      </c>
      <c r="M280" s="8" t="s">
        <v>9931</v>
      </c>
    </row>
    <row r="281" spans="1:13" x14ac:dyDescent="0.2">
      <c r="A281" s="4" t="s">
        <v>10965</v>
      </c>
      <c r="B281" s="7" t="s">
        <v>9897</v>
      </c>
      <c r="C281" s="4" t="s">
        <v>10031</v>
      </c>
      <c r="D281" s="7" t="s">
        <v>328</v>
      </c>
      <c r="E281" s="7" t="s">
        <v>121</v>
      </c>
      <c r="F281" s="7" t="s">
        <v>10109</v>
      </c>
      <c r="G281" s="4" t="s">
        <v>9931</v>
      </c>
      <c r="H281" s="4" t="s">
        <v>9931</v>
      </c>
      <c r="I281" s="6" t="s">
        <v>9902</v>
      </c>
      <c r="J281" s="6" t="s">
        <v>10922</v>
      </c>
      <c r="K281" s="6" t="s">
        <v>10966</v>
      </c>
      <c r="L281" s="8" t="s">
        <v>9931</v>
      </c>
      <c r="M281" s="8" t="s">
        <v>9931</v>
      </c>
    </row>
    <row r="282" spans="1:13" x14ac:dyDescent="0.2">
      <c r="A282" s="4" t="s">
        <v>10954</v>
      </c>
      <c r="B282" s="7" t="s">
        <v>9897</v>
      </c>
      <c r="C282" s="4" t="s">
        <v>10031</v>
      </c>
      <c r="D282" s="7" t="s">
        <v>328</v>
      </c>
      <c r="E282" s="7" t="s">
        <v>121</v>
      </c>
      <c r="F282" s="7" t="s">
        <v>10109</v>
      </c>
      <c r="G282" s="4" t="s">
        <v>11019</v>
      </c>
      <c r="H282" s="4" t="s">
        <v>9931</v>
      </c>
      <c r="I282" s="6" t="s">
        <v>9902</v>
      </c>
      <c r="J282" s="6" t="s">
        <v>10922</v>
      </c>
      <c r="K282" s="6" t="s">
        <v>10955</v>
      </c>
      <c r="L282" s="8" t="s">
        <v>9931</v>
      </c>
      <c r="M282" s="8" t="s">
        <v>9931</v>
      </c>
    </row>
    <row r="283" spans="1:13" x14ac:dyDescent="0.2">
      <c r="A283" s="4" t="s">
        <v>10956</v>
      </c>
      <c r="B283" s="7" t="s">
        <v>9897</v>
      </c>
      <c r="C283" s="4" t="s">
        <v>10031</v>
      </c>
      <c r="D283" s="7" t="s">
        <v>328</v>
      </c>
      <c r="E283" s="7" t="s">
        <v>121</v>
      </c>
      <c r="F283" s="7" t="s">
        <v>10113</v>
      </c>
      <c r="G283" s="4" t="s">
        <v>9931</v>
      </c>
      <c r="H283" s="4" t="s">
        <v>9931</v>
      </c>
      <c r="I283" s="6" t="s">
        <v>9902</v>
      </c>
      <c r="J283" s="6" t="s">
        <v>10922</v>
      </c>
      <c r="K283" s="6" t="s">
        <v>10957</v>
      </c>
      <c r="L283" s="8" t="s">
        <v>9931</v>
      </c>
      <c r="M283" s="8" t="s">
        <v>9931</v>
      </c>
    </row>
    <row r="284" spans="1:13" x14ac:dyDescent="0.2">
      <c r="A284" s="4" t="s">
        <v>10958</v>
      </c>
      <c r="B284" s="7" t="s">
        <v>9897</v>
      </c>
      <c r="C284" s="4" t="s">
        <v>10031</v>
      </c>
      <c r="D284" s="7" t="s">
        <v>328</v>
      </c>
      <c r="E284" s="7" t="s">
        <v>121</v>
      </c>
      <c r="F284" s="7" t="s">
        <v>10113</v>
      </c>
      <c r="G284" s="4" t="s">
        <v>9931</v>
      </c>
      <c r="H284" s="4" t="s">
        <v>9931</v>
      </c>
      <c r="I284" s="6" t="s">
        <v>9902</v>
      </c>
      <c r="J284" s="6" t="s">
        <v>10922</v>
      </c>
      <c r="K284" s="6" t="s">
        <v>10959</v>
      </c>
      <c r="L284" s="8" t="s">
        <v>9931</v>
      </c>
      <c r="M284" s="8" t="s">
        <v>9931</v>
      </c>
    </row>
    <row r="285" spans="1:13" x14ac:dyDescent="0.2">
      <c r="A285" s="4" t="s">
        <v>10960</v>
      </c>
      <c r="B285" s="7" t="s">
        <v>9897</v>
      </c>
      <c r="C285" s="4" t="s">
        <v>10031</v>
      </c>
      <c r="D285" s="7" t="s">
        <v>328</v>
      </c>
      <c r="E285" s="7" t="s">
        <v>121</v>
      </c>
      <c r="F285" s="7" t="s">
        <v>10113</v>
      </c>
      <c r="G285" s="4" t="s">
        <v>9931</v>
      </c>
      <c r="H285" s="4" t="s">
        <v>9931</v>
      </c>
      <c r="I285" s="6" t="s">
        <v>9902</v>
      </c>
      <c r="J285" s="6" t="s">
        <v>10922</v>
      </c>
      <c r="K285" s="6" t="s">
        <v>10961</v>
      </c>
      <c r="L285" s="8" t="s">
        <v>9931</v>
      </c>
      <c r="M285" s="8" t="s">
        <v>9931</v>
      </c>
    </row>
    <row r="286" spans="1:13" x14ac:dyDescent="0.2">
      <c r="A286" s="4" t="s">
        <v>10962</v>
      </c>
      <c r="B286" s="7" t="s">
        <v>9897</v>
      </c>
      <c r="C286" s="4" t="s">
        <v>10031</v>
      </c>
      <c r="D286" s="7" t="s">
        <v>328</v>
      </c>
      <c r="E286" s="7" t="s">
        <v>121</v>
      </c>
      <c r="F286" s="7" t="s">
        <v>10113</v>
      </c>
      <c r="G286" s="4" t="s">
        <v>9931</v>
      </c>
      <c r="H286" s="4" t="s">
        <v>9931</v>
      </c>
      <c r="I286" s="6" t="s">
        <v>9902</v>
      </c>
      <c r="J286" s="6" t="s">
        <v>10922</v>
      </c>
      <c r="K286" s="6" t="s">
        <v>10963</v>
      </c>
      <c r="L286" s="8" t="s">
        <v>9931</v>
      </c>
      <c r="M286" s="8" t="s">
        <v>9931</v>
      </c>
    </row>
    <row r="287" spans="1:13" x14ac:dyDescent="0.2">
      <c r="A287" s="4" t="s">
        <v>10924</v>
      </c>
      <c r="B287" s="7" t="s">
        <v>9897</v>
      </c>
      <c r="C287" s="4" t="s">
        <v>10031</v>
      </c>
      <c r="D287" s="7" t="s">
        <v>328</v>
      </c>
      <c r="E287" s="7" t="s">
        <v>121</v>
      </c>
      <c r="F287" s="7" t="s">
        <v>10113</v>
      </c>
      <c r="G287" s="4" t="s">
        <v>9931</v>
      </c>
      <c r="H287" s="4" t="s">
        <v>9931</v>
      </c>
      <c r="I287" s="6" t="s">
        <v>9902</v>
      </c>
      <c r="J287" s="6" t="s">
        <v>10922</v>
      </c>
      <c r="K287" s="6" t="s">
        <v>10925</v>
      </c>
      <c r="L287" s="8" t="s">
        <v>9931</v>
      </c>
      <c r="M287" s="8" t="s">
        <v>9931</v>
      </c>
    </row>
    <row r="288" spans="1:13" x14ac:dyDescent="0.2">
      <c r="A288" s="4" t="s">
        <v>10944</v>
      </c>
      <c r="B288" s="7" t="s">
        <v>9897</v>
      </c>
      <c r="C288" s="4" t="s">
        <v>10031</v>
      </c>
      <c r="D288" s="7" t="s">
        <v>328</v>
      </c>
      <c r="E288" s="7" t="s">
        <v>121</v>
      </c>
      <c r="F288" s="7" t="s">
        <v>10113</v>
      </c>
      <c r="G288" s="4" t="s">
        <v>11020</v>
      </c>
      <c r="H288" s="4" t="s">
        <v>9931</v>
      </c>
      <c r="I288" s="6" t="s">
        <v>9902</v>
      </c>
      <c r="J288" s="6" t="s">
        <v>10922</v>
      </c>
      <c r="K288" s="6" t="s">
        <v>10945</v>
      </c>
      <c r="L288" s="8" t="s">
        <v>9931</v>
      </c>
      <c r="M288" s="8" t="s">
        <v>9931</v>
      </c>
    </row>
    <row r="289" spans="1:13" x14ac:dyDescent="0.2">
      <c r="A289" s="4" t="s">
        <v>10965</v>
      </c>
      <c r="B289" s="7" t="s">
        <v>9897</v>
      </c>
      <c r="C289" s="4" t="s">
        <v>10031</v>
      </c>
      <c r="D289" s="7" t="s">
        <v>328</v>
      </c>
      <c r="E289" s="7" t="s">
        <v>121</v>
      </c>
      <c r="F289" s="7" t="s">
        <v>10113</v>
      </c>
      <c r="G289" s="4" t="s">
        <v>9931</v>
      </c>
      <c r="H289" s="4" t="s">
        <v>9931</v>
      </c>
      <c r="I289" s="6" t="s">
        <v>9902</v>
      </c>
      <c r="J289" s="6" t="s">
        <v>10922</v>
      </c>
      <c r="K289" s="6" t="s">
        <v>10966</v>
      </c>
      <c r="L289" s="8" t="s">
        <v>9931</v>
      </c>
      <c r="M289" s="8" t="s">
        <v>9931</v>
      </c>
    </row>
    <row r="290" spans="1:13" x14ac:dyDescent="0.2">
      <c r="A290" s="4" t="s">
        <v>10954</v>
      </c>
      <c r="B290" s="7" t="s">
        <v>9897</v>
      </c>
      <c r="C290" s="4" t="s">
        <v>10031</v>
      </c>
      <c r="D290" s="7" t="s">
        <v>328</v>
      </c>
      <c r="E290" s="7" t="s">
        <v>121</v>
      </c>
      <c r="F290" s="7" t="s">
        <v>10113</v>
      </c>
      <c r="G290" s="4" t="s">
        <v>11021</v>
      </c>
      <c r="H290" s="4" t="s">
        <v>9931</v>
      </c>
      <c r="I290" s="6" t="s">
        <v>9902</v>
      </c>
      <c r="J290" s="6" t="s">
        <v>10922</v>
      </c>
      <c r="K290" s="6" t="s">
        <v>10955</v>
      </c>
      <c r="L290" s="8" t="s">
        <v>9931</v>
      </c>
      <c r="M290" s="8" t="s">
        <v>9931</v>
      </c>
    </row>
    <row r="291" spans="1:13" x14ac:dyDescent="0.2">
      <c r="A291" s="4" t="s">
        <v>11022</v>
      </c>
      <c r="B291" s="7" t="s">
        <v>9897</v>
      </c>
      <c r="C291" s="4" t="s">
        <v>9958</v>
      </c>
      <c r="D291" s="7" t="s">
        <v>328</v>
      </c>
      <c r="E291" s="7" t="s">
        <v>158</v>
      </c>
      <c r="F291" s="7" t="s">
        <v>10136</v>
      </c>
      <c r="G291" s="4" t="s">
        <v>11023</v>
      </c>
      <c r="H291" s="4" t="s">
        <v>9931</v>
      </c>
      <c r="I291" s="6" t="s">
        <v>9902</v>
      </c>
      <c r="J291" s="6" t="s">
        <v>10922</v>
      </c>
      <c r="K291" s="6" t="s">
        <v>11024</v>
      </c>
      <c r="L291" s="8" t="s">
        <v>9931</v>
      </c>
      <c r="M291" s="8" t="s">
        <v>9931</v>
      </c>
    </row>
    <row r="292" spans="1:13" x14ac:dyDescent="0.2">
      <c r="A292" s="4" t="s">
        <v>11022</v>
      </c>
      <c r="B292" s="7" t="s">
        <v>9897</v>
      </c>
      <c r="C292" s="4" t="s">
        <v>9958</v>
      </c>
      <c r="D292" s="7" t="s">
        <v>328</v>
      </c>
      <c r="E292" s="7" t="s">
        <v>158</v>
      </c>
      <c r="F292" s="7" t="s">
        <v>10143</v>
      </c>
      <c r="G292" s="4" t="s">
        <v>11025</v>
      </c>
      <c r="H292" s="4" t="s">
        <v>9931</v>
      </c>
      <c r="I292" s="6" t="s">
        <v>9902</v>
      </c>
      <c r="J292" s="6" t="s">
        <v>10922</v>
      </c>
      <c r="K292" s="6" t="s">
        <v>11024</v>
      </c>
      <c r="L292" s="8" t="s">
        <v>9931</v>
      </c>
      <c r="M292" s="8" t="s">
        <v>9931</v>
      </c>
    </row>
    <row r="293" spans="1:13" x14ac:dyDescent="0.2">
      <c r="A293" s="4" t="s">
        <v>11022</v>
      </c>
      <c r="B293" s="7" t="s">
        <v>9897</v>
      </c>
      <c r="C293" s="4" t="s">
        <v>9914</v>
      </c>
      <c r="D293" s="7" t="s">
        <v>328</v>
      </c>
      <c r="E293" s="7" t="s">
        <v>158</v>
      </c>
      <c r="F293" s="7" t="s">
        <v>10412</v>
      </c>
      <c r="G293" s="4" t="s">
        <v>11026</v>
      </c>
      <c r="H293" s="4" t="s">
        <v>9931</v>
      </c>
      <c r="I293" s="6" t="s">
        <v>9902</v>
      </c>
      <c r="J293" s="6" t="s">
        <v>10922</v>
      </c>
      <c r="K293" s="6" t="s">
        <v>11024</v>
      </c>
      <c r="L293" s="8" t="s">
        <v>9931</v>
      </c>
      <c r="M293" s="8" t="s">
        <v>9931</v>
      </c>
    </row>
    <row r="294" spans="1:13" x14ac:dyDescent="0.2">
      <c r="A294" s="4" t="s">
        <v>11022</v>
      </c>
      <c r="B294" s="7" t="s">
        <v>9897</v>
      </c>
      <c r="C294" s="4" t="s">
        <v>10418</v>
      </c>
      <c r="D294" s="7" t="s">
        <v>328</v>
      </c>
      <c r="E294" s="7" t="s">
        <v>158</v>
      </c>
      <c r="F294" s="7" t="s">
        <v>10417</v>
      </c>
      <c r="G294" s="4" t="s">
        <v>11026</v>
      </c>
      <c r="H294" s="4" t="s">
        <v>9931</v>
      </c>
      <c r="I294" s="6" t="s">
        <v>9902</v>
      </c>
      <c r="J294" s="6" t="s">
        <v>10922</v>
      </c>
      <c r="K294" s="6" t="s">
        <v>11024</v>
      </c>
      <c r="L294" s="8" t="s">
        <v>9931</v>
      </c>
      <c r="M294" s="8" t="s">
        <v>9931</v>
      </c>
    </row>
    <row r="295" spans="1:13" x14ac:dyDescent="0.2">
      <c r="A295" s="4" t="s">
        <v>11022</v>
      </c>
      <c r="B295" s="7" t="s">
        <v>9897</v>
      </c>
      <c r="C295" s="4" t="s">
        <v>9914</v>
      </c>
      <c r="D295" s="7" t="s">
        <v>328</v>
      </c>
      <c r="E295" s="7" t="s">
        <v>158</v>
      </c>
      <c r="F295" s="7" t="s">
        <v>10420</v>
      </c>
      <c r="G295" s="4" t="s">
        <v>11027</v>
      </c>
      <c r="H295" s="4" t="s">
        <v>9931</v>
      </c>
      <c r="I295" s="6" t="s">
        <v>9902</v>
      </c>
      <c r="J295" s="6" t="s">
        <v>10922</v>
      </c>
      <c r="K295" s="6" t="s">
        <v>11024</v>
      </c>
      <c r="L295" s="8" t="s">
        <v>9931</v>
      </c>
      <c r="M295" s="8" t="s">
        <v>9931</v>
      </c>
    </row>
    <row r="296" spans="1:13" x14ac:dyDescent="0.2">
      <c r="A296" s="4" t="s">
        <v>11022</v>
      </c>
      <c r="B296" s="7" t="s">
        <v>9897</v>
      </c>
      <c r="C296" s="4" t="s">
        <v>10418</v>
      </c>
      <c r="D296" s="7" t="s">
        <v>328</v>
      </c>
      <c r="E296" s="7" t="s">
        <v>158</v>
      </c>
      <c r="F296" s="7" t="s">
        <v>10423</v>
      </c>
      <c r="G296" s="4" t="s">
        <v>11027</v>
      </c>
      <c r="H296" s="4" t="s">
        <v>9931</v>
      </c>
      <c r="I296" s="6" t="s">
        <v>9902</v>
      </c>
      <c r="J296" s="6" t="s">
        <v>10922</v>
      </c>
      <c r="K296" s="6" t="s">
        <v>11024</v>
      </c>
      <c r="L296" s="8" t="s">
        <v>9931</v>
      </c>
      <c r="M296" s="8" t="s">
        <v>9931</v>
      </c>
    </row>
    <row r="297" spans="1:13" x14ac:dyDescent="0.2">
      <c r="A297" s="4" t="s">
        <v>11022</v>
      </c>
      <c r="B297" s="7" t="s">
        <v>9897</v>
      </c>
      <c r="C297" s="4" t="s">
        <v>9914</v>
      </c>
      <c r="D297" s="7" t="s">
        <v>328</v>
      </c>
      <c r="E297" s="7" t="s">
        <v>158</v>
      </c>
      <c r="F297" s="7" t="s">
        <v>10425</v>
      </c>
      <c r="G297" s="4" t="s">
        <v>11027</v>
      </c>
      <c r="H297" s="4" t="s">
        <v>9931</v>
      </c>
      <c r="I297" s="6" t="s">
        <v>9902</v>
      </c>
      <c r="J297" s="6" t="s">
        <v>10922</v>
      </c>
      <c r="K297" s="6" t="s">
        <v>11024</v>
      </c>
      <c r="L297" s="8" t="s">
        <v>9931</v>
      </c>
      <c r="M297" s="8" t="s">
        <v>9931</v>
      </c>
    </row>
    <row r="298" spans="1:13" x14ac:dyDescent="0.2">
      <c r="A298" s="4" t="s">
        <v>11022</v>
      </c>
      <c r="B298" s="7" t="s">
        <v>9897</v>
      </c>
      <c r="C298" s="4" t="s">
        <v>10418</v>
      </c>
      <c r="D298" s="7" t="s">
        <v>328</v>
      </c>
      <c r="E298" s="7" t="s">
        <v>158</v>
      </c>
      <c r="F298" s="7" t="s">
        <v>10427</v>
      </c>
      <c r="G298" s="4" t="s">
        <v>11027</v>
      </c>
      <c r="H298" s="4" t="s">
        <v>9931</v>
      </c>
      <c r="I298" s="6" t="s">
        <v>9902</v>
      </c>
      <c r="J298" s="6" t="s">
        <v>10922</v>
      </c>
      <c r="K298" s="6" t="s">
        <v>11024</v>
      </c>
      <c r="L298" s="8" t="s">
        <v>9931</v>
      </c>
      <c r="M298" s="8" t="s">
        <v>9931</v>
      </c>
    </row>
    <row r="299" spans="1:13" x14ac:dyDescent="0.2">
      <c r="A299" s="4" t="s">
        <v>11022</v>
      </c>
      <c r="B299" s="7" t="s">
        <v>9897</v>
      </c>
      <c r="C299" s="4" t="s">
        <v>9914</v>
      </c>
      <c r="D299" s="7" t="s">
        <v>328</v>
      </c>
      <c r="E299" s="7" t="s">
        <v>158</v>
      </c>
      <c r="F299" s="7" t="s">
        <v>10429</v>
      </c>
      <c r="G299" s="4" t="s">
        <v>11028</v>
      </c>
      <c r="H299" s="4" t="s">
        <v>9931</v>
      </c>
      <c r="I299" s="6" t="s">
        <v>9902</v>
      </c>
      <c r="J299" s="6" t="s">
        <v>10922</v>
      </c>
      <c r="K299" s="6" t="s">
        <v>11024</v>
      </c>
      <c r="L299" s="8" t="s">
        <v>9931</v>
      </c>
      <c r="M299" s="8" t="s">
        <v>9931</v>
      </c>
    </row>
    <row r="300" spans="1:13" x14ac:dyDescent="0.2">
      <c r="A300" s="4" t="s">
        <v>11022</v>
      </c>
      <c r="B300" s="7" t="s">
        <v>9897</v>
      </c>
      <c r="C300" s="4" t="s">
        <v>10418</v>
      </c>
      <c r="D300" s="7" t="s">
        <v>328</v>
      </c>
      <c r="E300" s="7" t="s">
        <v>158</v>
      </c>
      <c r="F300" s="7" t="s">
        <v>10431</v>
      </c>
      <c r="G300" s="4" t="s">
        <v>11028</v>
      </c>
      <c r="H300" s="4" t="s">
        <v>9931</v>
      </c>
      <c r="I300" s="6" t="s">
        <v>9902</v>
      </c>
      <c r="J300" s="6" t="s">
        <v>10922</v>
      </c>
      <c r="K300" s="6" t="s">
        <v>11024</v>
      </c>
      <c r="L300" s="8" t="s">
        <v>9931</v>
      </c>
      <c r="M300" s="8" t="s">
        <v>9931</v>
      </c>
    </row>
    <row r="301" spans="1:13" x14ac:dyDescent="0.2">
      <c r="A301" s="4" t="s">
        <v>11022</v>
      </c>
      <c r="B301" s="7" t="s">
        <v>9897</v>
      </c>
      <c r="C301" s="4" t="s">
        <v>9914</v>
      </c>
      <c r="D301" s="7" t="s">
        <v>328</v>
      </c>
      <c r="E301" s="7" t="s">
        <v>158</v>
      </c>
      <c r="F301" s="7" t="s">
        <v>10433</v>
      </c>
      <c r="G301" s="4" t="s">
        <v>11028</v>
      </c>
      <c r="H301" s="4" t="s">
        <v>9931</v>
      </c>
      <c r="I301" s="6" t="s">
        <v>9902</v>
      </c>
      <c r="J301" s="6" t="s">
        <v>10922</v>
      </c>
      <c r="K301" s="6" t="s">
        <v>11024</v>
      </c>
      <c r="L301" s="8" t="s">
        <v>9931</v>
      </c>
      <c r="M301" s="8" t="s">
        <v>9931</v>
      </c>
    </row>
    <row r="302" spans="1:13" x14ac:dyDescent="0.2">
      <c r="A302" s="4" t="s">
        <v>11022</v>
      </c>
      <c r="B302" s="7" t="s">
        <v>9897</v>
      </c>
      <c r="C302" s="4" t="s">
        <v>10418</v>
      </c>
      <c r="D302" s="7" t="s">
        <v>328</v>
      </c>
      <c r="E302" s="7" t="s">
        <v>158</v>
      </c>
      <c r="F302" s="7" t="s">
        <v>10435</v>
      </c>
      <c r="G302" s="4" t="s">
        <v>11028</v>
      </c>
      <c r="H302" s="4" t="s">
        <v>9931</v>
      </c>
      <c r="I302" s="6" t="s">
        <v>9902</v>
      </c>
      <c r="J302" s="6" t="s">
        <v>10922</v>
      </c>
      <c r="K302" s="6" t="s">
        <v>11024</v>
      </c>
      <c r="L302" s="8" t="s">
        <v>9931</v>
      </c>
      <c r="M302" s="8" t="s">
        <v>9931</v>
      </c>
    </row>
    <row r="303" spans="1:13" x14ac:dyDescent="0.2">
      <c r="A303" s="4" t="s">
        <v>11022</v>
      </c>
      <c r="B303" s="7" t="s">
        <v>9897</v>
      </c>
      <c r="C303" s="4" t="s">
        <v>9914</v>
      </c>
      <c r="D303" s="7" t="s">
        <v>328</v>
      </c>
      <c r="E303" s="7" t="s">
        <v>158</v>
      </c>
      <c r="F303" s="7" t="s">
        <v>10437</v>
      </c>
      <c r="G303" s="4" t="s">
        <v>11029</v>
      </c>
      <c r="H303" s="4" t="s">
        <v>9931</v>
      </c>
      <c r="I303" s="6" t="s">
        <v>9902</v>
      </c>
      <c r="J303" s="6" t="s">
        <v>10922</v>
      </c>
      <c r="K303" s="6" t="s">
        <v>11024</v>
      </c>
      <c r="L303" s="8" t="s">
        <v>9931</v>
      </c>
      <c r="M303" s="8" t="s">
        <v>9931</v>
      </c>
    </row>
    <row r="304" spans="1:13" x14ac:dyDescent="0.2">
      <c r="A304" s="4" t="s">
        <v>11022</v>
      </c>
      <c r="B304" s="7" t="s">
        <v>9897</v>
      </c>
      <c r="C304" s="4" t="s">
        <v>10418</v>
      </c>
      <c r="D304" s="7" t="s">
        <v>328</v>
      </c>
      <c r="E304" s="7" t="s">
        <v>158</v>
      </c>
      <c r="F304" s="7" t="s">
        <v>10439</v>
      </c>
      <c r="G304" s="4" t="s">
        <v>11029</v>
      </c>
      <c r="H304" s="4" t="s">
        <v>9931</v>
      </c>
      <c r="I304" s="6" t="s">
        <v>9902</v>
      </c>
      <c r="J304" s="6" t="s">
        <v>10922</v>
      </c>
      <c r="K304" s="6" t="s">
        <v>11024</v>
      </c>
      <c r="L304" s="8" t="s">
        <v>9931</v>
      </c>
      <c r="M304" s="8" t="s">
        <v>9931</v>
      </c>
    </row>
    <row r="305" spans="1:13" x14ac:dyDescent="0.2">
      <c r="A305" s="4" t="s">
        <v>11022</v>
      </c>
      <c r="B305" s="7" t="s">
        <v>9897</v>
      </c>
      <c r="C305" s="4" t="s">
        <v>9914</v>
      </c>
      <c r="D305" s="7" t="s">
        <v>328</v>
      </c>
      <c r="E305" s="7" t="s">
        <v>158</v>
      </c>
      <c r="F305" s="7" t="s">
        <v>10441</v>
      </c>
      <c r="G305" s="4" t="s">
        <v>11029</v>
      </c>
      <c r="H305" s="4" t="s">
        <v>9931</v>
      </c>
      <c r="I305" s="6" t="s">
        <v>9902</v>
      </c>
      <c r="J305" s="6" t="s">
        <v>10922</v>
      </c>
      <c r="K305" s="6" t="s">
        <v>11024</v>
      </c>
      <c r="L305" s="8" t="s">
        <v>9931</v>
      </c>
      <c r="M305" s="8" t="s">
        <v>9931</v>
      </c>
    </row>
    <row r="306" spans="1:13" x14ac:dyDescent="0.2">
      <c r="A306" s="4" t="s">
        <v>11022</v>
      </c>
      <c r="B306" s="7" t="s">
        <v>9897</v>
      </c>
      <c r="C306" s="4" t="s">
        <v>10418</v>
      </c>
      <c r="D306" s="7" t="s">
        <v>328</v>
      </c>
      <c r="E306" s="7" t="s">
        <v>158</v>
      </c>
      <c r="F306" s="7" t="s">
        <v>10443</v>
      </c>
      <c r="G306" s="4" t="s">
        <v>11029</v>
      </c>
      <c r="H306" s="4" t="s">
        <v>9931</v>
      </c>
      <c r="I306" s="6" t="s">
        <v>9902</v>
      </c>
      <c r="J306" s="6" t="s">
        <v>10922</v>
      </c>
      <c r="K306" s="6" t="s">
        <v>11024</v>
      </c>
      <c r="L306" s="8" t="s">
        <v>9931</v>
      </c>
      <c r="M306" s="8" t="s">
        <v>9931</v>
      </c>
    </row>
    <row r="307" spans="1:13" x14ac:dyDescent="0.2">
      <c r="A307" s="4" t="s">
        <v>11022</v>
      </c>
      <c r="B307" s="7" t="s">
        <v>9897</v>
      </c>
      <c r="C307" s="4" t="s">
        <v>9914</v>
      </c>
      <c r="D307" s="7" t="s">
        <v>328</v>
      </c>
      <c r="E307" s="7" t="s">
        <v>158</v>
      </c>
      <c r="F307" s="7" t="s">
        <v>10445</v>
      </c>
      <c r="G307" s="4" t="s">
        <v>11030</v>
      </c>
      <c r="H307" s="4" t="s">
        <v>9931</v>
      </c>
      <c r="I307" s="6" t="s">
        <v>9902</v>
      </c>
      <c r="J307" s="6" t="s">
        <v>10922</v>
      </c>
      <c r="K307" s="6" t="s">
        <v>11024</v>
      </c>
      <c r="L307" s="8" t="s">
        <v>9931</v>
      </c>
      <c r="M307" s="8" t="s">
        <v>9931</v>
      </c>
    </row>
    <row r="308" spans="1:13" x14ac:dyDescent="0.2">
      <c r="A308" s="4" t="s">
        <v>11022</v>
      </c>
      <c r="B308" s="7" t="s">
        <v>9897</v>
      </c>
      <c r="C308" s="4" t="s">
        <v>10418</v>
      </c>
      <c r="D308" s="7" t="s">
        <v>328</v>
      </c>
      <c r="E308" s="7" t="s">
        <v>158</v>
      </c>
      <c r="F308" s="7" t="s">
        <v>10447</v>
      </c>
      <c r="G308" s="4" t="s">
        <v>11030</v>
      </c>
      <c r="H308" s="4" t="s">
        <v>9931</v>
      </c>
      <c r="I308" s="6" t="s">
        <v>9902</v>
      </c>
      <c r="J308" s="6" t="s">
        <v>10922</v>
      </c>
      <c r="K308" s="6" t="s">
        <v>11024</v>
      </c>
      <c r="L308" s="8" t="s">
        <v>9931</v>
      </c>
      <c r="M308" s="8" t="s">
        <v>9931</v>
      </c>
    </row>
    <row r="309" spans="1:13" x14ac:dyDescent="0.2">
      <c r="A309" s="4" t="s">
        <v>11022</v>
      </c>
      <c r="B309" s="7" t="s">
        <v>9897</v>
      </c>
      <c r="C309" s="4" t="s">
        <v>9914</v>
      </c>
      <c r="D309" s="7" t="s">
        <v>328</v>
      </c>
      <c r="E309" s="7" t="s">
        <v>158</v>
      </c>
      <c r="F309" s="7" t="s">
        <v>10449</v>
      </c>
      <c r="G309" s="4" t="s">
        <v>11030</v>
      </c>
      <c r="H309" s="4" t="s">
        <v>9931</v>
      </c>
      <c r="I309" s="6" t="s">
        <v>9902</v>
      </c>
      <c r="J309" s="6" t="s">
        <v>10922</v>
      </c>
      <c r="K309" s="6" t="s">
        <v>11024</v>
      </c>
      <c r="L309" s="8" t="s">
        <v>9931</v>
      </c>
      <c r="M309" s="8" t="s">
        <v>9931</v>
      </c>
    </row>
    <row r="310" spans="1:13" x14ac:dyDescent="0.2">
      <c r="A310" s="4" t="s">
        <v>11022</v>
      </c>
      <c r="B310" s="7" t="s">
        <v>9897</v>
      </c>
      <c r="C310" s="4" t="s">
        <v>10418</v>
      </c>
      <c r="D310" s="7" t="s">
        <v>328</v>
      </c>
      <c r="E310" s="7" t="s">
        <v>158</v>
      </c>
      <c r="F310" s="7" t="s">
        <v>10451</v>
      </c>
      <c r="G310" s="4" t="s">
        <v>11030</v>
      </c>
      <c r="H310" s="4" t="s">
        <v>9931</v>
      </c>
      <c r="I310" s="6" t="s">
        <v>9902</v>
      </c>
      <c r="J310" s="6" t="s">
        <v>10922</v>
      </c>
      <c r="K310" s="6" t="s">
        <v>11024</v>
      </c>
      <c r="L310" s="8" t="s">
        <v>9931</v>
      </c>
      <c r="M310" s="8" t="s">
        <v>9931</v>
      </c>
    </row>
    <row r="311" spans="1:13" x14ac:dyDescent="0.2">
      <c r="A311" s="4" t="s">
        <v>11022</v>
      </c>
      <c r="B311" s="7" t="s">
        <v>9897</v>
      </c>
      <c r="C311" s="4" t="s">
        <v>9914</v>
      </c>
      <c r="D311" s="7" t="s">
        <v>328</v>
      </c>
      <c r="E311" s="7" t="s">
        <v>158</v>
      </c>
      <c r="F311" s="7" t="s">
        <v>10453</v>
      </c>
      <c r="G311" s="4" t="s">
        <v>11026</v>
      </c>
      <c r="H311" s="4" t="s">
        <v>9931</v>
      </c>
      <c r="I311" s="6" t="s">
        <v>9902</v>
      </c>
      <c r="J311" s="6" t="s">
        <v>10922</v>
      </c>
      <c r="K311" s="6" t="s">
        <v>11024</v>
      </c>
      <c r="L311" s="8" t="s">
        <v>9931</v>
      </c>
      <c r="M311" s="8" t="s">
        <v>9931</v>
      </c>
    </row>
    <row r="312" spans="1:13" x14ac:dyDescent="0.2">
      <c r="A312" s="4" t="s">
        <v>11022</v>
      </c>
      <c r="B312" s="7" t="s">
        <v>9897</v>
      </c>
      <c r="C312" s="4" t="s">
        <v>10418</v>
      </c>
      <c r="D312" s="7" t="s">
        <v>328</v>
      </c>
      <c r="E312" s="7" t="s">
        <v>158</v>
      </c>
      <c r="F312" s="7" t="s">
        <v>10455</v>
      </c>
      <c r="G312" s="4" t="s">
        <v>11026</v>
      </c>
      <c r="H312" s="4" t="s">
        <v>9931</v>
      </c>
      <c r="I312" s="6" t="s">
        <v>9902</v>
      </c>
      <c r="J312" s="6" t="s">
        <v>10922</v>
      </c>
      <c r="K312" s="6" t="s">
        <v>11024</v>
      </c>
      <c r="L312" s="8" t="s">
        <v>9931</v>
      </c>
      <c r="M312" s="8" t="s">
        <v>9931</v>
      </c>
    </row>
    <row r="313" spans="1:13" x14ac:dyDescent="0.2">
      <c r="A313" s="4" t="s">
        <v>11022</v>
      </c>
      <c r="B313" s="7" t="s">
        <v>9897</v>
      </c>
      <c r="C313" s="4" t="s">
        <v>9914</v>
      </c>
      <c r="D313" s="7" t="s">
        <v>328</v>
      </c>
      <c r="E313" s="7" t="s">
        <v>158</v>
      </c>
      <c r="F313" s="7" t="s">
        <v>10457</v>
      </c>
      <c r="G313" s="4" t="s">
        <v>11031</v>
      </c>
      <c r="H313" s="4" t="s">
        <v>9931</v>
      </c>
      <c r="I313" s="6" t="s">
        <v>9902</v>
      </c>
      <c r="J313" s="6" t="s">
        <v>10922</v>
      </c>
      <c r="K313" s="6" t="s">
        <v>11024</v>
      </c>
      <c r="L313" s="8" t="s">
        <v>9931</v>
      </c>
      <c r="M313" s="8" t="s">
        <v>9931</v>
      </c>
    </row>
    <row r="314" spans="1:13" x14ac:dyDescent="0.2">
      <c r="A314" s="4" t="s">
        <v>11022</v>
      </c>
      <c r="B314" s="7" t="s">
        <v>9897</v>
      </c>
      <c r="C314" s="4" t="s">
        <v>10418</v>
      </c>
      <c r="D314" s="7" t="s">
        <v>328</v>
      </c>
      <c r="E314" s="7" t="s">
        <v>158</v>
      </c>
      <c r="F314" s="7" t="s">
        <v>10459</v>
      </c>
      <c r="G314" s="4" t="s">
        <v>11031</v>
      </c>
      <c r="H314" s="4" t="s">
        <v>9931</v>
      </c>
      <c r="I314" s="6" t="s">
        <v>9902</v>
      </c>
      <c r="J314" s="6" t="s">
        <v>10922</v>
      </c>
      <c r="K314" s="6" t="s">
        <v>11024</v>
      </c>
      <c r="L314" s="8" t="s">
        <v>9931</v>
      </c>
      <c r="M314" s="8" t="s">
        <v>9931</v>
      </c>
    </row>
    <row r="315" spans="1:13" x14ac:dyDescent="0.2">
      <c r="A315" s="4" t="s">
        <v>11022</v>
      </c>
      <c r="B315" s="7" t="s">
        <v>9897</v>
      </c>
      <c r="C315" s="4" t="s">
        <v>9914</v>
      </c>
      <c r="D315" s="7" t="s">
        <v>328</v>
      </c>
      <c r="E315" s="7" t="s">
        <v>158</v>
      </c>
      <c r="F315" s="7" t="s">
        <v>10461</v>
      </c>
      <c r="G315" s="4" t="s">
        <v>11031</v>
      </c>
      <c r="H315" s="4" t="s">
        <v>9931</v>
      </c>
      <c r="I315" s="6" t="s">
        <v>9902</v>
      </c>
      <c r="J315" s="6" t="s">
        <v>10922</v>
      </c>
      <c r="K315" s="6" t="s">
        <v>11024</v>
      </c>
      <c r="L315" s="8" t="s">
        <v>9931</v>
      </c>
      <c r="M315" s="8" t="s">
        <v>9931</v>
      </c>
    </row>
    <row r="316" spans="1:13" x14ac:dyDescent="0.2">
      <c r="A316" s="4" t="s">
        <v>11022</v>
      </c>
      <c r="B316" s="7" t="s">
        <v>9897</v>
      </c>
      <c r="C316" s="4" t="s">
        <v>10418</v>
      </c>
      <c r="D316" s="7" t="s">
        <v>328</v>
      </c>
      <c r="E316" s="7" t="s">
        <v>158</v>
      </c>
      <c r="F316" s="7" t="s">
        <v>10463</v>
      </c>
      <c r="G316" s="4" t="s">
        <v>11031</v>
      </c>
      <c r="H316" s="4" t="s">
        <v>9931</v>
      </c>
      <c r="I316" s="6" t="s">
        <v>9902</v>
      </c>
      <c r="J316" s="6" t="s">
        <v>10922</v>
      </c>
      <c r="K316" s="6" t="s">
        <v>11024</v>
      </c>
      <c r="L316" s="8" t="s">
        <v>9931</v>
      </c>
      <c r="M316" s="8" t="s">
        <v>9931</v>
      </c>
    </row>
    <row r="317" spans="1:13" x14ac:dyDescent="0.2">
      <c r="A317" s="4" t="s">
        <v>11032</v>
      </c>
      <c r="B317" s="7" t="s">
        <v>9931</v>
      </c>
      <c r="C317" s="4" t="s">
        <v>9931</v>
      </c>
      <c r="D317" s="7" t="s">
        <v>328</v>
      </c>
      <c r="E317" s="7" t="s">
        <v>158</v>
      </c>
      <c r="F317" s="7" t="s">
        <v>9931</v>
      </c>
      <c r="G317" s="4" t="s">
        <v>11014</v>
      </c>
      <c r="H317" s="4" t="s">
        <v>9931</v>
      </c>
      <c r="I317" s="6" t="s">
        <v>9902</v>
      </c>
      <c r="J317" s="6" t="s">
        <v>10922</v>
      </c>
      <c r="K317" s="6" t="s">
        <v>11033</v>
      </c>
      <c r="L317" s="8" t="s">
        <v>9931</v>
      </c>
      <c r="M317" s="8" t="s">
        <v>9931</v>
      </c>
    </row>
    <row r="318" spans="1:13" x14ac:dyDescent="0.2">
      <c r="A318" s="4" t="s">
        <v>11022</v>
      </c>
      <c r="B318" s="7" t="s">
        <v>9931</v>
      </c>
      <c r="C318" s="4" t="s">
        <v>9931</v>
      </c>
      <c r="D318" s="7" t="s">
        <v>328</v>
      </c>
      <c r="E318" s="7" t="s">
        <v>158</v>
      </c>
      <c r="F318" s="7" t="s">
        <v>9931</v>
      </c>
      <c r="G318" s="4" t="s">
        <v>11026</v>
      </c>
      <c r="H318" s="4" t="s">
        <v>9931</v>
      </c>
      <c r="I318" s="6" t="s">
        <v>9902</v>
      </c>
      <c r="J318" s="6" t="s">
        <v>10922</v>
      </c>
      <c r="K318" s="6" t="s">
        <v>11024</v>
      </c>
      <c r="L318" s="8" t="s">
        <v>9931</v>
      </c>
      <c r="M318" s="8" t="s">
        <v>9931</v>
      </c>
    </row>
    <row r="319" spans="1:13" x14ac:dyDescent="0.2">
      <c r="A319" s="4" t="s">
        <v>11032</v>
      </c>
      <c r="B319" s="7" t="s">
        <v>9897</v>
      </c>
      <c r="C319" s="4" t="s">
        <v>9914</v>
      </c>
      <c r="D319" s="7" t="s">
        <v>328</v>
      </c>
      <c r="E319" s="7" t="s">
        <v>158</v>
      </c>
      <c r="F319" s="7" t="s">
        <v>10762</v>
      </c>
      <c r="G319" s="4" t="s">
        <v>11013</v>
      </c>
      <c r="H319" s="4" t="s">
        <v>9931</v>
      </c>
      <c r="I319" s="6" t="s">
        <v>9902</v>
      </c>
      <c r="J319" s="6" t="s">
        <v>10922</v>
      </c>
      <c r="K319" s="6" t="s">
        <v>11033</v>
      </c>
      <c r="L319" s="8" t="s">
        <v>9931</v>
      </c>
      <c r="M319" s="8" t="s">
        <v>9931</v>
      </c>
    </row>
    <row r="320" spans="1:13" x14ac:dyDescent="0.2">
      <c r="A320" s="4" t="s">
        <v>11022</v>
      </c>
      <c r="B320" s="7" t="s">
        <v>9897</v>
      </c>
      <c r="C320" s="4" t="s">
        <v>9914</v>
      </c>
      <c r="D320" s="7" t="s">
        <v>328</v>
      </c>
      <c r="E320" s="7" t="s">
        <v>158</v>
      </c>
      <c r="F320" s="7" t="s">
        <v>10762</v>
      </c>
      <c r="G320" s="4" t="s">
        <v>11026</v>
      </c>
      <c r="H320" s="4" t="s">
        <v>9931</v>
      </c>
      <c r="I320" s="6" t="s">
        <v>9902</v>
      </c>
      <c r="J320" s="6" t="s">
        <v>10922</v>
      </c>
      <c r="K320" s="6" t="s">
        <v>11024</v>
      </c>
      <c r="L320" s="8" t="s">
        <v>9931</v>
      </c>
      <c r="M320" s="8" t="s">
        <v>9931</v>
      </c>
    </row>
    <row r="321" spans="1:13" x14ac:dyDescent="0.2">
      <c r="A321" s="4" t="s">
        <v>11032</v>
      </c>
      <c r="B321" s="7" t="s">
        <v>9897</v>
      </c>
      <c r="C321" s="4" t="s">
        <v>9914</v>
      </c>
      <c r="D321" s="7" t="s">
        <v>328</v>
      </c>
      <c r="E321" s="7" t="s">
        <v>158</v>
      </c>
      <c r="F321" s="7" t="s">
        <v>10764</v>
      </c>
      <c r="G321" s="4" t="s">
        <v>11009</v>
      </c>
      <c r="H321" s="4" t="s">
        <v>9931</v>
      </c>
      <c r="I321" s="6" t="s">
        <v>9902</v>
      </c>
      <c r="J321" s="6" t="s">
        <v>10922</v>
      </c>
      <c r="K321" s="6" t="s">
        <v>11033</v>
      </c>
      <c r="L321" s="8" t="s">
        <v>9931</v>
      </c>
      <c r="M321" s="8" t="s">
        <v>9931</v>
      </c>
    </row>
    <row r="322" spans="1:13" x14ac:dyDescent="0.2">
      <c r="A322" s="4" t="s">
        <v>11022</v>
      </c>
      <c r="B322" s="7" t="s">
        <v>9897</v>
      </c>
      <c r="C322" s="4" t="s">
        <v>9914</v>
      </c>
      <c r="D322" s="7" t="s">
        <v>328</v>
      </c>
      <c r="E322" s="7" t="s">
        <v>158</v>
      </c>
      <c r="F322" s="7" t="s">
        <v>10764</v>
      </c>
      <c r="G322" s="4" t="s">
        <v>11026</v>
      </c>
      <c r="H322" s="4" t="s">
        <v>9931</v>
      </c>
      <c r="I322" s="6" t="s">
        <v>9902</v>
      </c>
      <c r="J322" s="6" t="s">
        <v>10922</v>
      </c>
      <c r="K322" s="6" t="s">
        <v>11024</v>
      </c>
      <c r="L322" s="8" t="s">
        <v>9931</v>
      </c>
      <c r="M322" s="8" t="s">
        <v>9931</v>
      </c>
    </row>
    <row r="323" spans="1:13" x14ac:dyDescent="0.2">
      <c r="A323" s="4" t="s">
        <v>11032</v>
      </c>
      <c r="B323" s="7" t="s">
        <v>9897</v>
      </c>
      <c r="C323" s="4" t="s">
        <v>9914</v>
      </c>
      <c r="D323" s="7" t="s">
        <v>328</v>
      </c>
      <c r="E323" s="7" t="s">
        <v>158</v>
      </c>
      <c r="F323" s="7" t="s">
        <v>10769</v>
      </c>
      <c r="G323" s="4" t="s">
        <v>11009</v>
      </c>
      <c r="H323" s="4" t="s">
        <v>9931</v>
      </c>
      <c r="I323" s="6" t="s">
        <v>9902</v>
      </c>
      <c r="J323" s="6" t="s">
        <v>10922</v>
      </c>
      <c r="K323" s="6" t="s">
        <v>11033</v>
      </c>
      <c r="L323" s="8" t="s">
        <v>9931</v>
      </c>
      <c r="M323" s="8" t="s">
        <v>9931</v>
      </c>
    </row>
    <row r="324" spans="1:13" x14ac:dyDescent="0.2">
      <c r="A324" s="4" t="s">
        <v>11022</v>
      </c>
      <c r="B324" s="7" t="s">
        <v>9897</v>
      </c>
      <c r="C324" s="4" t="s">
        <v>9914</v>
      </c>
      <c r="D324" s="7" t="s">
        <v>328</v>
      </c>
      <c r="E324" s="7" t="s">
        <v>158</v>
      </c>
      <c r="F324" s="7" t="s">
        <v>10769</v>
      </c>
      <c r="G324" s="4" t="s">
        <v>11026</v>
      </c>
      <c r="H324" s="4" t="s">
        <v>9931</v>
      </c>
      <c r="I324" s="6" t="s">
        <v>9902</v>
      </c>
      <c r="J324" s="6" t="s">
        <v>10922</v>
      </c>
      <c r="K324" s="6" t="s">
        <v>11024</v>
      </c>
      <c r="L324" s="8" t="s">
        <v>9931</v>
      </c>
      <c r="M324" s="8" t="s">
        <v>9931</v>
      </c>
    </row>
    <row r="325" spans="1:13" x14ac:dyDescent="0.2">
      <c r="A325" s="4" t="s">
        <v>11032</v>
      </c>
      <c r="B325" s="7" t="s">
        <v>9931</v>
      </c>
      <c r="C325" s="4" t="s">
        <v>9931</v>
      </c>
      <c r="D325" s="7" t="s">
        <v>328</v>
      </c>
      <c r="E325" s="7" t="s">
        <v>158</v>
      </c>
      <c r="F325" s="7" t="s">
        <v>9931</v>
      </c>
      <c r="G325" s="4" t="s">
        <v>11008</v>
      </c>
      <c r="H325" s="4" t="s">
        <v>9931</v>
      </c>
      <c r="I325" s="6" t="s">
        <v>9902</v>
      </c>
      <c r="J325" s="6" t="s">
        <v>10922</v>
      </c>
      <c r="K325" s="6" t="s">
        <v>11033</v>
      </c>
      <c r="L325" s="8" t="s">
        <v>9931</v>
      </c>
      <c r="M325" s="8" t="s">
        <v>9931</v>
      </c>
    </row>
    <row r="326" spans="1:13" x14ac:dyDescent="0.2">
      <c r="A326" s="4" t="s">
        <v>11022</v>
      </c>
      <c r="B326" s="7" t="s">
        <v>9931</v>
      </c>
      <c r="C326" s="4" t="s">
        <v>9931</v>
      </c>
      <c r="D326" s="7" t="s">
        <v>328</v>
      </c>
      <c r="E326" s="7" t="s">
        <v>158</v>
      </c>
      <c r="F326" s="7" t="s">
        <v>9931</v>
      </c>
      <c r="G326" s="4" t="s">
        <v>11027</v>
      </c>
      <c r="H326" s="4" t="s">
        <v>9931</v>
      </c>
      <c r="I326" s="6" t="s">
        <v>9902</v>
      </c>
      <c r="J326" s="6" t="s">
        <v>10922</v>
      </c>
      <c r="K326" s="6" t="s">
        <v>11024</v>
      </c>
      <c r="L326" s="8" t="s">
        <v>9931</v>
      </c>
      <c r="M326" s="8" t="s">
        <v>9931</v>
      </c>
    </row>
    <row r="327" spans="1:13" x14ac:dyDescent="0.2">
      <c r="A327" s="4" t="s">
        <v>11032</v>
      </c>
      <c r="B327" s="7" t="s">
        <v>9931</v>
      </c>
      <c r="C327" s="4" t="s">
        <v>9931</v>
      </c>
      <c r="D327" s="7" t="s">
        <v>328</v>
      </c>
      <c r="E327" s="7" t="s">
        <v>158</v>
      </c>
      <c r="F327" s="7" t="s">
        <v>9931</v>
      </c>
      <c r="G327" s="4" t="s">
        <v>11015</v>
      </c>
      <c r="H327" s="4" t="s">
        <v>9931</v>
      </c>
      <c r="I327" s="6" t="s">
        <v>9902</v>
      </c>
      <c r="J327" s="6" t="s">
        <v>10922</v>
      </c>
      <c r="K327" s="6" t="s">
        <v>11033</v>
      </c>
      <c r="L327" s="8" t="s">
        <v>9931</v>
      </c>
      <c r="M327" s="8" t="s">
        <v>9931</v>
      </c>
    </row>
    <row r="328" spans="1:13" x14ac:dyDescent="0.2">
      <c r="A328" s="4" t="s">
        <v>11022</v>
      </c>
      <c r="B328" s="7" t="s">
        <v>9931</v>
      </c>
      <c r="C328" s="4" t="s">
        <v>9931</v>
      </c>
      <c r="D328" s="7" t="s">
        <v>328</v>
      </c>
      <c r="E328" s="7" t="s">
        <v>158</v>
      </c>
      <c r="F328" s="7" t="s">
        <v>9931</v>
      </c>
      <c r="G328" s="4" t="s">
        <v>11027</v>
      </c>
      <c r="H328" s="4" t="s">
        <v>9931</v>
      </c>
      <c r="I328" s="6" t="s">
        <v>9902</v>
      </c>
      <c r="J328" s="6" t="s">
        <v>10922</v>
      </c>
      <c r="K328" s="6" t="s">
        <v>11024</v>
      </c>
      <c r="L328" s="8" t="s">
        <v>9931</v>
      </c>
      <c r="M328" s="8" t="s">
        <v>9931</v>
      </c>
    </row>
    <row r="329" spans="1:13" x14ac:dyDescent="0.2">
      <c r="A329" s="4" t="s">
        <v>11032</v>
      </c>
      <c r="B329" s="7" t="s">
        <v>9931</v>
      </c>
      <c r="C329" s="4" t="s">
        <v>9931</v>
      </c>
      <c r="D329" s="7" t="s">
        <v>328</v>
      </c>
      <c r="E329" s="7" t="s">
        <v>158</v>
      </c>
      <c r="F329" s="7" t="s">
        <v>9931</v>
      </c>
      <c r="G329" s="4" t="s">
        <v>11011</v>
      </c>
      <c r="H329" s="4" t="s">
        <v>9931</v>
      </c>
      <c r="I329" s="6" t="s">
        <v>9902</v>
      </c>
      <c r="J329" s="6" t="s">
        <v>10922</v>
      </c>
      <c r="K329" s="6" t="s">
        <v>11033</v>
      </c>
      <c r="L329" s="8" t="s">
        <v>9931</v>
      </c>
      <c r="M329" s="8" t="s">
        <v>9931</v>
      </c>
    </row>
    <row r="330" spans="1:13" x14ac:dyDescent="0.2">
      <c r="A330" s="4" t="s">
        <v>11022</v>
      </c>
      <c r="B330" s="7" t="s">
        <v>9931</v>
      </c>
      <c r="C330" s="4" t="s">
        <v>9931</v>
      </c>
      <c r="D330" s="7" t="s">
        <v>328</v>
      </c>
      <c r="E330" s="7" t="s">
        <v>158</v>
      </c>
      <c r="F330" s="7" t="s">
        <v>9931</v>
      </c>
      <c r="G330" s="4" t="s">
        <v>11027</v>
      </c>
      <c r="H330" s="4" t="s">
        <v>9931</v>
      </c>
      <c r="I330" s="6" t="s">
        <v>9902</v>
      </c>
      <c r="J330" s="6" t="s">
        <v>10922</v>
      </c>
      <c r="K330" s="6" t="s">
        <v>11024</v>
      </c>
      <c r="L330" s="8" t="s">
        <v>9931</v>
      </c>
      <c r="M330" s="8" t="s">
        <v>9931</v>
      </c>
    </row>
    <row r="331" spans="1:13" x14ac:dyDescent="0.2">
      <c r="A331" s="4" t="s">
        <v>11032</v>
      </c>
      <c r="B331" s="7" t="s">
        <v>9931</v>
      </c>
      <c r="C331" s="4" t="s">
        <v>9931</v>
      </c>
      <c r="D331" s="7" t="s">
        <v>328</v>
      </c>
      <c r="E331" s="7" t="s">
        <v>158</v>
      </c>
      <c r="F331" s="7" t="s">
        <v>9931</v>
      </c>
      <c r="G331" s="4" t="s">
        <v>11014</v>
      </c>
      <c r="H331" s="4" t="s">
        <v>9931</v>
      </c>
      <c r="I331" s="6" t="s">
        <v>9902</v>
      </c>
      <c r="J331" s="6" t="s">
        <v>10922</v>
      </c>
      <c r="K331" s="6" t="s">
        <v>11033</v>
      </c>
      <c r="L331" s="8" t="s">
        <v>9931</v>
      </c>
      <c r="M331" s="8" t="s">
        <v>9931</v>
      </c>
    </row>
    <row r="332" spans="1:13" x14ac:dyDescent="0.2">
      <c r="A332" s="4" t="s">
        <v>11022</v>
      </c>
      <c r="B332" s="7" t="s">
        <v>9931</v>
      </c>
      <c r="C332" s="4" t="s">
        <v>9931</v>
      </c>
      <c r="D332" s="7" t="s">
        <v>328</v>
      </c>
      <c r="E332" s="7" t="s">
        <v>158</v>
      </c>
      <c r="F332" s="7" t="s">
        <v>9931</v>
      </c>
      <c r="G332" s="4" t="s">
        <v>11027</v>
      </c>
      <c r="H332" s="4" t="s">
        <v>9931</v>
      </c>
      <c r="I332" s="6" t="s">
        <v>9902</v>
      </c>
      <c r="J332" s="6" t="s">
        <v>10922</v>
      </c>
      <c r="K332" s="6" t="s">
        <v>11024</v>
      </c>
      <c r="L332" s="8" t="s">
        <v>9931</v>
      </c>
      <c r="M332" s="8" t="s">
        <v>9931</v>
      </c>
    </row>
    <row r="333" spans="1:13" x14ac:dyDescent="0.2">
      <c r="A333" s="4" t="s">
        <v>11032</v>
      </c>
      <c r="B333" s="7" t="s">
        <v>9897</v>
      </c>
      <c r="C333" s="4" t="s">
        <v>9914</v>
      </c>
      <c r="D333" s="7" t="s">
        <v>328</v>
      </c>
      <c r="E333" s="7" t="s">
        <v>158</v>
      </c>
      <c r="F333" s="7" t="s">
        <v>10774</v>
      </c>
      <c r="G333" s="4" t="s">
        <v>11013</v>
      </c>
      <c r="H333" s="4" t="s">
        <v>9931</v>
      </c>
      <c r="I333" s="6" t="s">
        <v>9902</v>
      </c>
      <c r="J333" s="6" t="s">
        <v>10922</v>
      </c>
      <c r="K333" s="6" t="s">
        <v>11033</v>
      </c>
      <c r="L333" s="8" t="s">
        <v>9931</v>
      </c>
      <c r="M333" s="8" t="s">
        <v>9931</v>
      </c>
    </row>
    <row r="334" spans="1:13" x14ac:dyDescent="0.2">
      <c r="A334" s="4" t="s">
        <v>11022</v>
      </c>
      <c r="B334" s="7" t="s">
        <v>9897</v>
      </c>
      <c r="C334" s="4" t="s">
        <v>9914</v>
      </c>
      <c r="D334" s="7" t="s">
        <v>328</v>
      </c>
      <c r="E334" s="7" t="s">
        <v>158</v>
      </c>
      <c r="F334" s="7" t="s">
        <v>10774</v>
      </c>
      <c r="G334" s="4" t="s">
        <v>11027</v>
      </c>
      <c r="H334" s="4" t="s">
        <v>9931</v>
      </c>
      <c r="I334" s="6" t="s">
        <v>9902</v>
      </c>
      <c r="J334" s="6" t="s">
        <v>10922</v>
      </c>
      <c r="K334" s="6" t="s">
        <v>11024</v>
      </c>
      <c r="L334" s="8" t="s">
        <v>9931</v>
      </c>
      <c r="M334" s="8" t="s">
        <v>9931</v>
      </c>
    </row>
    <row r="335" spans="1:13" x14ac:dyDescent="0.2">
      <c r="A335" s="4" t="s">
        <v>11032</v>
      </c>
      <c r="B335" s="7" t="s">
        <v>9897</v>
      </c>
      <c r="C335" s="4" t="s">
        <v>9914</v>
      </c>
      <c r="D335" s="7" t="s">
        <v>328</v>
      </c>
      <c r="E335" s="7" t="s">
        <v>158</v>
      </c>
      <c r="F335" s="7" t="s">
        <v>10776</v>
      </c>
      <c r="G335" s="4" t="s">
        <v>11013</v>
      </c>
      <c r="H335" s="4" t="s">
        <v>9931</v>
      </c>
      <c r="I335" s="6" t="s">
        <v>9902</v>
      </c>
      <c r="J335" s="6" t="s">
        <v>10922</v>
      </c>
      <c r="K335" s="6" t="s">
        <v>11033</v>
      </c>
      <c r="L335" s="8" t="s">
        <v>9931</v>
      </c>
      <c r="M335" s="8" t="s">
        <v>9931</v>
      </c>
    </row>
    <row r="336" spans="1:13" x14ac:dyDescent="0.2">
      <c r="A336" s="4" t="s">
        <v>11022</v>
      </c>
      <c r="B336" s="7" t="s">
        <v>9897</v>
      </c>
      <c r="C336" s="4" t="s">
        <v>9914</v>
      </c>
      <c r="D336" s="7" t="s">
        <v>328</v>
      </c>
      <c r="E336" s="7" t="s">
        <v>158</v>
      </c>
      <c r="F336" s="7" t="s">
        <v>10776</v>
      </c>
      <c r="G336" s="4" t="s">
        <v>11027</v>
      </c>
      <c r="H336" s="4" t="s">
        <v>9931</v>
      </c>
      <c r="I336" s="6" t="s">
        <v>9902</v>
      </c>
      <c r="J336" s="6" t="s">
        <v>10922</v>
      </c>
      <c r="K336" s="6" t="s">
        <v>11024</v>
      </c>
      <c r="L336" s="8" t="s">
        <v>9931</v>
      </c>
      <c r="M336" s="8" t="s">
        <v>9931</v>
      </c>
    </row>
    <row r="337" spans="1:13" x14ac:dyDescent="0.2">
      <c r="A337" s="4" t="s">
        <v>11032</v>
      </c>
      <c r="B337" s="7" t="s">
        <v>9897</v>
      </c>
      <c r="C337" s="4" t="s">
        <v>9914</v>
      </c>
      <c r="D337" s="7" t="s">
        <v>328</v>
      </c>
      <c r="E337" s="7" t="s">
        <v>158</v>
      </c>
      <c r="F337" s="7" t="s">
        <v>10778</v>
      </c>
      <c r="G337" s="4" t="s">
        <v>11009</v>
      </c>
      <c r="H337" s="4" t="s">
        <v>9931</v>
      </c>
      <c r="I337" s="6" t="s">
        <v>9902</v>
      </c>
      <c r="J337" s="6" t="s">
        <v>10922</v>
      </c>
      <c r="K337" s="6" t="s">
        <v>11033</v>
      </c>
      <c r="L337" s="8" t="s">
        <v>9931</v>
      </c>
      <c r="M337" s="8" t="s">
        <v>9931</v>
      </c>
    </row>
    <row r="338" spans="1:13" x14ac:dyDescent="0.2">
      <c r="A338" s="4" t="s">
        <v>11022</v>
      </c>
      <c r="B338" s="7" t="s">
        <v>9897</v>
      </c>
      <c r="C338" s="4" t="s">
        <v>9914</v>
      </c>
      <c r="D338" s="7" t="s">
        <v>328</v>
      </c>
      <c r="E338" s="7" t="s">
        <v>158</v>
      </c>
      <c r="F338" s="7" t="s">
        <v>10778</v>
      </c>
      <c r="G338" s="4" t="s">
        <v>11027</v>
      </c>
      <c r="H338" s="4" t="s">
        <v>9931</v>
      </c>
      <c r="I338" s="6" t="s">
        <v>9902</v>
      </c>
      <c r="J338" s="6" t="s">
        <v>10922</v>
      </c>
      <c r="K338" s="6" t="s">
        <v>11024</v>
      </c>
      <c r="L338" s="8" t="s">
        <v>9931</v>
      </c>
      <c r="M338" s="8" t="s">
        <v>9931</v>
      </c>
    </row>
    <row r="339" spans="1:13" x14ac:dyDescent="0.2">
      <c r="A339" s="4" t="s">
        <v>11032</v>
      </c>
      <c r="B339" s="7" t="s">
        <v>9897</v>
      </c>
      <c r="C339" s="4" t="s">
        <v>9914</v>
      </c>
      <c r="D339" s="7" t="s">
        <v>328</v>
      </c>
      <c r="E339" s="7" t="s">
        <v>158</v>
      </c>
      <c r="F339" s="7" t="s">
        <v>10780</v>
      </c>
      <c r="G339" s="4" t="s">
        <v>11009</v>
      </c>
      <c r="H339" s="4" t="s">
        <v>9931</v>
      </c>
      <c r="I339" s="6" t="s">
        <v>9902</v>
      </c>
      <c r="J339" s="6" t="s">
        <v>10922</v>
      </c>
      <c r="K339" s="6" t="s">
        <v>11033</v>
      </c>
      <c r="L339" s="8" t="s">
        <v>9931</v>
      </c>
      <c r="M339" s="8" t="s">
        <v>9931</v>
      </c>
    </row>
    <row r="340" spans="1:13" x14ac:dyDescent="0.2">
      <c r="A340" s="4" t="s">
        <v>11022</v>
      </c>
      <c r="B340" s="7" t="s">
        <v>9897</v>
      </c>
      <c r="C340" s="4" t="s">
        <v>9914</v>
      </c>
      <c r="D340" s="7" t="s">
        <v>328</v>
      </c>
      <c r="E340" s="7" t="s">
        <v>158</v>
      </c>
      <c r="F340" s="7" t="s">
        <v>10780</v>
      </c>
      <c r="G340" s="4" t="s">
        <v>11027</v>
      </c>
      <c r="H340" s="4" t="s">
        <v>9931</v>
      </c>
      <c r="I340" s="6" t="s">
        <v>9902</v>
      </c>
      <c r="J340" s="6" t="s">
        <v>10922</v>
      </c>
      <c r="K340" s="6" t="s">
        <v>11024</v>
      </c>
      <c r="L340" s="8" t="s">
        <v>9931</v>
      </c>
      <c r="M340" s="8" t="s">
        <v>9931</v>
      </c>
    </row>
    <row r="341" spans="1:13" x14ac:dyDescent="0.2">
      <c r="A341" s="4" t="s">
        <v>11032</v>
      </c>
      <c r="B341" s="7" t="s">
        <v>9897</v>
      </c>
      <c r="C341" s="4" t="s">
        <v>9914</v>
      </c>
      <c r="D341" s="7" t="s">
        <v>328</v>
      </c>
      <c r="E341" s="7" t="s">
        <v>158</v>
      </c>
      <c r="F341" s="7" t="s">
        <v>10782</v>
      </c>
      <c r="G341" s="4" t="s">
        <v>11009</v>
      </c>
      <c r="H341" s="4" t="s">
        <v>9931</v>
      </c>
      <c r="I341" s="6" t="s">
        <v>9902</v>
      </c>
      <c r="J341" s="6" t="s">
        <v>10922</v>
      </c>
      <c r="K341" s="6" t="s">
        <v>11033</v>
      </c>
      <c r="L341" s="8" t="s">
        <v>9931</v>
      </c>
      <c r="M341" s="8" t="s">
        <v>9931</v>
      </c>
    </row>
    <row r="342" spans="1:13" x14ac:dyDescent="0.2">
      <c r="A342" s="4" t="s">
        <v>11022</v>
      </c>
      <c r="B342" s="7" t="s">
        <v>9897</v>
      </c>
      <c r="C342" s="4" t="s">
        <v>9914</v>
      </c>
      <c r="D342" s="7" t="s">
        <v>328</v>
      </c>
      <c r="E342" s="7" t="s">
        <v>158</v>
      </c>
      <c r="F342" s="7" t="s">
        <v>10782</v>
      </c>
      <c r="G342" s="4" t="s">
        <v>11027</v>
      </c>
      <c r="H342" s="4" t="s">
        <v>9931</v>
      </c>
      <c r="I342" s="6" t="s">
        <v>9902</v>
      </c>
      <c r="J342" s="6" t="s">
        <v>10922</v>
      </c>
      <c r="K342" s="6" t="s">
        <v>11024</v>
      </c>
      <c r="L342" s="8" t="s">
        <v>9931</v>
      </c>
      <c r="M342" s="8" t="s">
        <v>9931</v>
      </c>
    </row>
    <row r="343" spans="1:13" x14ac:dyDescent="0.2">
      <c r="A343" s="4" t="s">
        <v>11032</v>
      </c>
      <c r="B343" s="7" t="s">
        <v>9897</v>
      </c>
      <c r="C343" s="4" t="s">
        <v>9914</v>
      </c>
      <c r="D343" s="7" t="s">
        <v>328</v>
      </c>
      <c r="E343" s="7" t="s">
        <v>158</v>
      </c>
      <c r="F343" s="7" t="s">
        <v>10784</v>
      </c>
      <c r="G343" s="4" t="s">
        <v>11009</v>
      </c>
      <c r="H343" s="4" t="s">
        <v>9931</v>
      </c>
      <c r="I343" s="6" t="s">
        <v>9902</v>
      </c>
      <c r="J343" s="6" t="s">
        <v>10922</v>
      </c>
      <c r="K343" s="6" t="s">
        <v>11033</v>
      </c>
      <c r="L343" s="8" t="s">
        <v>9931</v>
      </c>
      <c r="M343" s="8" t="s">
        <v>9931</v>
      </c>
    </row>
    <row r="344" spans="1:13" x14ac:dyDescent="0.2">
      <c r="A344" s="4" t="s">
        <v>11022</v>
      </c>
      <c r="B344" s="7" t="s">
        <v>9897</v>
      </c>
      <c r="C344" s="4" t="s">
        <v>9914</v>
      </c>
      <c r="D344" s="7" t="s">
        <v>328</v>
      </c>
      <c r="E344" s="7" t="s">
        <v>158</v>
      </c>
      <c r="F344" s="7" t="s">
        <v>10784</v>
      </c>
      <c r="G344" s="4" t="s">
        <v>11027</v>
      </c>
      <c r="H344" s="4" t="s">
        <v>9931</v>
      </c>
      <c r="I344" s="6" t="s">
        <v>9902</v>
      </c>
      <c r="J344" s="6" t="s">
        <v>10922</v>
      </c>
      <c r="K344" s="6" t="s">
        <v>11024</v>
      </c>
      <c r="L344" s="8" t="s">
        <v>9931</v>
      </c>
      <c r="M344" s="8" t="s">
        <v>9931</v>
      </c>
    </row>
    <row r="345" spans="1:13" x14ac:dyDescent="0.2">
      <c r="A345" s="4" t="s">
        <v>11032</v>
      </c>
      <c r="B345" s="7" t="s">
        <v>9897</v>
      </c>
      <c r="C345" s="4" t="s">
        <v>9914</v>
      </c>
      <c r="D345" s="7" t="s">
        <v>328</v>
      </c>
      <c r="E345" s="7" t="s">
        <v>158</v>
      </c>
      <c r="F345" s="7" t="s">
        <v>10786</v>
      </c>
      <c r="G345" s="4" t="s">
        <v>11009</v>
      </c>
      <c r="H345" s="4" t="s">
        <v>9931</v>
      </c>
      <c r="I345" s="6" t="s">
        <v>9902</v>
      </c>
      <c r="J345" s="6" t="s">
        <v>10922</v>
      </c>
      <c r="K345" s="6" t="s">
        <v>11033</v>
      </c>
      <c r="L345" s="8" t="s">
        <v>9931</v>
      </c>
      <c r="M345" s="8" t="s">
        <v>9931</v>
      </c>
    </row>
    <row r="346" spans="1:13" x14ac:dyDescent="0.2">
      <c r="A346" s="4" t="s">
        <v>11022</v>
      </c>
      <c r="B346" s="7" t="s">
        <v>9897</v>
      </c>
      <c r="C346" s="4" t="s">
        <v>9914</v>
      </c>
      <c r="D346" s="7" t="s">
        <v>328</v>
      </c>
      <c r="E346" s="7" t="s">
        <v>158</v>
      </c>
      <c r="F346" s="7" t="s">
        <v>10786</v>
      </c>
      <c r="G346" s="4" t="s">
        <v>11027</v>
      </c>
      <c r="H346" s="4" t="s">
        <v>9931</v>
      </c>
      <c r="I346" s="6" t="s">
        <v>9902</v>
      </c>
      <c r="J346" s="6" t="s">
        <v>10922</v>
      </c>
      <c r="K346" s="6" t="s">
        <v>11024</v>
      </c>
      <c r="L346" s="8" t="s">
        <v>9931</v>
      </c>
      <c r="M346" s="8" t="s">
        <v>9931</v>
      </c>
    </row>
    <row r="347" spans="1:13" x14ac:dyDescent="0.2">
      <c r="A347" s="4" t="s">
        <v>11032</v>
      </c>
      <c r="B347" s="7" t="s">
        <v>9931</v>
      </c>
      <c r="C347" s="4" t="s">
        <v>9931</v>
      </c>
      <c r="D347" s="7" t="s">
        <v>328</v>
      </c>
      <c r="E347" s="7" t="s">
        <v>158</v>
      </c>
      <c r="F347" s="7" t="s">
        <v>9931</v>
      </c>
      <c r="G347" s="4" t="s">
        <v>11008</v>
      </c>
      <c r="H347" s="4" t="s">
        <v>9931</v>
      </c>
      <c r="I347" s="6" t="s">
        <v>9902</v>
      </c>
      <c r="J347" s="6" t="s">
        <v>10922</v>
      </c>
      <c r="K347" s="6" t="s">
        <v>11033</v>
      </c>
      <c r="L347" s="8" t="s">
        <v>9931</v>
      </c>
      <c r="M347" s="8" t="s">
        <v>9931</v>
      </c>
    </row>
    <row r="348" spans="1:13" x14ac:dyDescent="0.2">
      <c r="A348" s="4" t="s">
        <v>11022</v>
      </c>
      <c r="B348" s="7" t="s">
        <v>9931</v>
      </c>
      <c r="C348" s="4" t="s">
        <v>9931</v>
      </c>
      <c r="D348" s="7" t="s">
        <v>328</v>
      </c>
      <c r="E348" s="7" t="s">
        <v>158</v>
      </c>
      <c r="F348" s="7" t="s">
        <v>9931</v>
      </c>
      <c r="G348" s="4" t="s">
        <v>11028</v>
      </c>
      <c r="H348" s="4" t="s">
        <v>9931</v>
      </c>
      <c r="I348" s="6" t="s">
        <v>9902</v>
      </c>
      <c r="J348" s="6" t="s">
        <v>10922</v>
      </c>
      <c r="K348" s="6" t="s">
        <v>11024</v>
      </c>
      <c r="L348" s="8" t="s">
        <v>9931</v>
      </c>
      <c r="M348" s="8" t="s">
        <v>9931</v>
      </c>
    </row>
    <row r="349" spans="1:13" x14ac:dyDescent="0.2">
      <c r="A349" s="4" t="s">
        <v>11032</v>
      </c>
      <c r="B349" s="7" t="s">
        <v>9931</v>
      </c>
      <c r="C349" s="4" t="s">
        <v>9931</v>
      </c>
      <c r="D349" s="7" t="s">
        <v>328</v>
      </c>
      <c r="E349" s="7" t="s">
        <v>158</v>
      </c>
      <c r="F349" s="7" t="s">
        <v>9931</v>
      </c>
      <c r="G349" s="4" t="s">
        <v>11010</v>
      </c>
      <c r="H349" s="4" t="s">
        <v>9931</v>
      </c>
      <c r="I349" s="6" t="s">
        <v>9902</v>
      </c>
      <c r="J349" s="6" t="s">
        <v>10922</v>
      </c>
      <c r="K349" s="6" t="s">
        <v>11033</v>
      </c>
      <c r="L349" s="8" t="s">
        <v>9931</v>
      </c>
      <c r="M349" s="8" t="s">
        <v>9931</v>
      </c>
    </row>
    <row r="350" spans="1:13" x14ac:dyDescent="0.2">
      <c r="A350" s="4" t="s">
        <v>11022</v>
      </c>
      <c r="B350" s="7" t="s">
        <v>9931</v>
      </c>
      <c r="C350" s="4" t="s">
        <v>9931</v>
      </c>
      <c r="D350" s="7" t="s">
        <v>328</v>
      </c>
      <c r="E350" s="7" t="s">
        <v>158</v>
      </c>
      <c r="F350" s="7" t="s">
        <v>9931</v>
      </c>
      <c r="G350" s="4" t="s">
        <v>11028</v>
      </c>
      <c r="H350" s="4" t="s">
        <v>9931</v>
      </c>
      <c r="I350" s="6" t="s">
        <v>9902</v>
      </c>
      <c r="J350" s="6" t="s">
        <v>10922</v>
      </c>
      <c r="K350" s="6" t="s">
        <v>11024</v>
      </c>
      <c r="L350" s="8" t="s">
        <v>9931</v>
      </c>
      <c r="M350" s="8" t="s">
        <v>9931</v>
      </c>
    </row>
    <row r="351" spans="1:13" x14ac:dyDescent="0.2">
      <c r="A351" s="4" t="s">
        <v>11032</v>
      </c>
      <c r="B351" s="7" t="s">
        <v>9931</v>
      </c>
      <c r="C351" s="4" t="s">
        <v>9931</v>
      </c>
      <c r="D351" s="7" t="s">
        <v>328</v>
      </c>
      <c r="E351" s="7" t="s">
        <v>158</v>
      </c>
      <c r="F351" s="7" t="s">
        <v>9931</v>
      </c>
      <c r="G351" s="4" t="s">
        <v>11011</v>
      </c>
      <c r="H351" s="4" t="s">
        <v>9931</v>
      </c>
      <c r="I351" s="6" t="s">
        <v>9902</v>
      </c>
      <c r="J351" s="6" t="s">
        <v>10922</v>
      </c>
      <c r="K351" s="6" t="s">
        <v>11033</v>
      </c>
      <c r="L351" s="8" t="s">
        <v>9931</v>
      </c>
      <c r="M351" s="8" t="s">
        <v>9931</v>
      </c>
    </row>
    <row r="352" spans="1:13" x14ac:dyDescent="0.2">
      <c r="A352" s="4" t="s">
        <v>11022</v>
      </c>
      <c r="B352" s="7" t="s">
        <v>9931</v>
      </c>
      <c r="C352" s="4" t="s">
        <v>9931</v>
      </c>
      <c r="D352" s="7" t="s">
        <v>328</v>
      </c>
      <c r="E352" s="7" t="s">
        <v>158</v>
      </c>
      <c r="F352" s="7" t="s">
        <v>9931</v>
      </c>
      <c r="G352" s="4" t="s">
        <v>11028</v>
      </c>
      <c r="H352" s="4" t="s">
        <v>9931</v>
      </c>
      <c r="I352" s="6" t="s">
        <v>9902</v>
      </c>
      <c r="J352" s="6" t="s">
        <v>10922</v>
      </c>
      <c r="K352" s="6" t="s">
        <v>11024</v>
      </c>
      <c r="L352" s="8" t="s">
        <v>9931</v>
      </c>
      <c r="M352" s="8" t="s">
        <v>9931</v>
      </c>
    </row>
    <row r="353" spans="1:13" x14ac:dyDescent="0.2">
      <c r="A353" s="4" t="s">
        <v>11032</v>
      </c>
      <c r="B353" s="7" t="s">
        <v>9931</v>
      </c>
      <c r="C353" s="4" t="s">
        <v>9931</v>
      </c>
      <c r="D353" s="7" t="s">
        <v>328</v>
      </c>
      <c r="E353" s="7" t="s">
        <v>158</v>
      </c>
      <c r="F353" s="7" t="s">
        <v>9931</v>
      </c>
      <c r="G353" s="4" t="s">
        <v>11014</v>
      </c>
      <c r="H353" s="4" t="s">
        <v>9931</v>
      </c>
      <c r="I353" s="6" t="s">
        <v>9902</v>
      </c>
      <c r="J353" s="6" t="s">
        <v>10922</v>
      </c>
      <c r="K353" s="6" t="s">
        <v>11033</v>
      </c>
      <c r="L353" s="8" t="s">
        <v>9931</v>
      </c>
      <c r="M353" s="8" t="s">
        <v>9931</v>
      </c>
    </row>
    <row r="354" spans="1:13" x14ac:dyDescent="0.2">
      <c r="A354" s="4" t="s">
        <v>11022</v>
      </c>
      <c r="B354" s="7" t="s">
        <v>9931</v>
      </c>
      <c r="C354" s="4" t="s">
        <v>9931</v>
      </c>
      <c r="D354" s="7" t="s">
        <v>328</v>
      </c>
      <c r="E354" s="7" t="s">
        <v>158</v>
      </c>
      <c r="F354" s="7" t="s">
        <v>9931</v>
      </c>
      <c r="G354" s="4" t="s">
        <v>11028</v>
      </c>
      <c r="H354" s="4" t="s">
        <v>9931</v>
      </c>
      <c r="I354" s="6" t="s">
        <v>9902</v>
      </c>
      <c r="J354" s="6" t="s">
        <v>10922</v>
      </c>
      <c r="K354" s="6" t="s">
        <v>11024</v>
      </c>
      <c r="L354" s="8" t="s">
        <v>9931</v>
      </c>
      <c r="M354" s="8" t="s">
        <v>9931</v>
      </c>
    </row>
    <row r="355" spans="1:13" x14ac:dyDescent="0.2">
      <c r="A355" s="4" t="s">
        <v>11032</v>
      </c>
      <c r="B355" s="7" t="s">
        <v>9897</v>
      </c>
      <c r="C355" s="4" t="s">
        <v>9914</v>
      </c>
      <c r="D355" s="7" t="s">
        <v>328</v>
      </c>
      <c r="E355" s="7" t="s">
        <v>158</v>
      </c>
      <c r="F355" s="7" t="s">
        <v>10788</v>
      </c>
      <c r="G355" s="4" t="s">
        <v>11013</v>
      </c>
      <c r="H355" s="4" t="s">
        <v>9931</v>
      </c>
      <c r="I355" s="6" t="s">
        <v>9902</v>
      </c>
      <c r="J355" s="6" t="s">
        <v>10922</v>
      </c>
      <c r="K355" s="6" t="s">
        <v>11033</v>
      </c>
      <c r="L355" s="8" t="s">
        <v>9931</v>
      </c>
      <c r="M355" s="8" t="s">
        <v>9931</v>
      </c>
    </row>
    <row r="356" spans="1:13" x14ac:dyDescent="0.2">
      <c r="A356" s="4" t="s">
        <v>11022</v>
      </c>
      <c r="B356" s="7" t="s">
        <v>9897</v>
      </c>
      <c r="C356" s="4" t="s">
        <v>9914</v>
      </c>
      <c r="D356" s="7" t="s">
        <v>328</v>
      </c>
      <c r="E356" s="7" t="s">
        <v>158</v>
      </c>
      <c r="F356" s="7" t="s">
        <v>10788</v>
      </c>
      <c r="G356" s="4" t="s">
        <v>11028</v>
      </c>
      <c r="H356" s="4" t="s">
        <v>9931</v>
      </c>
      <c r="I356" s="6" t="s">
        <v>9902</v>
      </c>
      <c r="J356" s="6" t="s">
        <v>10922</v>
      </c>
      <c r="K356" s="6" t="s">
        <v>11024</v>
      </c>
      <c r="L356" s="8" t="s">
        <v>9931</v>
      </c>
      <c r="M356" s="8" t="s">
        <v>9931</v>
      </c>
    </row>
    <row r="357" spans="1:13" x14ac:dyDescent="0.2">
      <c r="A357" s="4" t="s">
        <v>11032</v>
      </c>
      <c r="B357" s="7" t="s">
        <v>9897</v>
      </c>
      <c r="C357" s="4" t="s">
        <v>9914</v>
      </c>
      <c r="D357" s="7" t="s">
        <v>328</v>
      </c>
      <c r="E357" s="7" t="s">
        <v>158</v>
      </c>
      <c r="F357" s="7" t="s">
        <v>10790</v>
      </c>
      <c r="G357" s="4" t="s">
        <v>11013</v>
      </c>
      <c r="H357" s="4" t="s">
        <v>9931</v>
      </c>
      <c r="I357" s="6" t="s">
        <v>9902</v>
      </c>
      <c r="J357" s="6" t="s">
        <v>10922</v>
      </c>
      <c r="K357" s="6" t="s">
        <v>11033</v>
      </c>
      <c r="L357" s="8" t="s">
        <v>9931</v>
      </c>
      <c r="M357" s="8" t="s">
        <v>9931</v>
      </c>
    </row>
    <row r="358" spans="1:13" x14ac:dyDescent="0.2">
      <c r="A358" s="4" t="s">
        <v>11022</v>
      </c>
      <c r="B358" s="7" t="s">
        <v>9897</v>
      </c>
      <c r="C358" s="4" t="s">
        <v>9914</v>
      </c>
      <c r="D358" s="7" t="s">
        <v>328</v>
      </c>
      <c r="E358" s="7" t="s">
        <v>158</v>
      </c>
      <c r="F358" s="7" t="s">
        <v>10790</v>
      </c>
      <c r="G358" s="4" t="s">
        <v>11028</v>
      </c>
      <c r="H358" s="4" t="s">
        <v>9931</v>
      </c>
      <c r="I358" s="6" t="s">
        <v>9902</v>
      </c>
      <c r="J358" s="6" t="s">
        <v>10922</v>
      </c>
      <c r="K358" s="6" t="s">
        <v>11024</v>
      </c>
      <c r="L358" s="8" t="s">
        <v>9931</v>
      </c>
      <c r="M358" s="8" t="s">
        <v>9931</v>
      </c>
    </row>
    <row r="359" spans="1:13" x14ac:dyDescent="0.2">
      <c r="A359" s="4" t="s">
        <v>11032</v>
      </c>
      <c r="B359" s="7" t="s">
        <v>9897</v>
      </c>
      <c r="C359" s="4" t="s">
        <v>9914</v>
      </c>
      <c r="D359" s="7" t="s">
        <v>328</v>
      </c>
      <c r="E359" s="7" t="s">
        <v>158</v>
      </c>
      <c r="F359" s="7" t="s">
        <v>10792</v>
      </c>
      <c r="G359" s="4" t="s">
        <v>11009</v>
      </c>
      <c r="H359" s="4" t="s">
        <v>9931</v>
      </c>
      <c r="I359" s="6" t="s">
        <v>9902</v>
      </c>
      <c r="J359" s="6" t="s">
        <v>10922</v>
      </c>
      <c r="K359" s="6" t="s">
        <v>11033</v>
      </c>
      <c r="L359" s="8" t="s">
        <v>9931</v>
      </c>
      <c r="M359" s="8" t="s">
        <v>9931</v>
      </c>
    </row>
    <row r="360" spans="1:13" x14ac:dyDescent="0.2">
      <c r="A360" s="4" t="s">
        <v>11022</v>
      </c>
      <c r="B360" s="7" t="s">
        <v>9897</v>
      </c>
      <c r="C360" s="4" t="s">
        <v>9914</v>
      </c>
      <c r="D360" s="7" t="s">
        <v>328</v>
      </c>
      <c r="E360" s="7" t="s">
        <v>158</v>
      </c>
      <c r="F360" s="7" t="s">
        <v>10792</v>
      </c>
      <c r="G360" s="4" t="s">
        <v>11028</v>
      </c>
      <c r="H360" s="4" t="s">
        <v>9931</v>
      </c>
      <c r="I360" s="6" t="s">
        <v>9902</v>
      </c>
      <c r="J360" s="6" t="s">
        <v>10922</v>
      </c>
      <c r="K360" s="6" t="s">
        <v>11024</v>
      </c>
      <c r="L360" s="8" t="s">
        <v>9931</v>
      </c>
      <c r="M360" s="8" t="s">
        <v>9931</v>
      </c>
    </row>
    <row r="361" spans="1:13" x14ac:dyDescent="0.2">
      <c r="A361" s="4" t="s">
        <v>11032</v>
      </c>
      <c r="B361" s="7" t="s">
        <v>9897</v>
      </c>
      <c r="C361" s="4" t="s">
        <v>9914</v>
      </c>
      <c r="D361" s="7" t="s">
        <v>328</v>
      </c>
      <c r="E361" s="7" t="s">
        <v>158</v>
      </c>
      <c r="F361" s="7" t="s">
        <v>10794</v>
      </c>
      <c r="G361" s="4" t="s">
        <v>11009</v>
      </c>
      <c r="H361" s="4" t="s">
        <v>9931</v>
      </c>
      <c r="I361" s="6" t="s">
        <v>9902</v>
      </c>
      <c r="J361" s="6" t="s">
        <v>10922</v>
      </c>
      <c r="K361" s="6" t="s">
        <v>11033</v>
      </c>
      <c r="L361" s="8" t="s">
        <v>9931</v>
      </c>
      <c r="M361" s="8" t="s">
        <v>9931</v>
      </c>
    </row>
    <row r="362" spans="1:13" x14ac:dyDescent="0.2">
      <c r="A362" s="4" t="s">
        <v>11022</v>
      </c>
      <c r="B362" s="7" t="s">
        <v>9897</v>
      </c>
      <c r="C362" s="4" t="s">
        <v>9914</v>
      </c>
      <c r="D362" s="7" t="s">
        <v>328</v>
      </c>
      <c r="E362" s="7" t="s">
        <v>158</v>
      </c>
      <c r="F362" s="7" t="s">
        <v>10794</v>
      </c>
      <c r="G362" s="4" t="s">
        <v>11028</v>
      </c>
      <c r="H362" s="4" t="s">
        <v>9931</v>
      </c>
      <c r="I362" s="6" t="s">
        <v>9902</v>
      </c>
      <c r="J362" s="6" t="s">
        <v>10922</v>
      </c>
      <c r="K362" s="6" t="s">
        <v>11024</v>
      </c>
      <c r="L362" s="8" t="s">
        <v>9931</v>
      </c>
      <c r="M362" s="8" t="s">
        <v>9931</v>
      </c>
    </row>
    <row r="363" spans="1:13" x14ac:dyDescent="0.2">
      <c r="A363" s="4" t="s">
        <v>11032</v>
      </c>
      <c r="B363" s="7" t="s">
        <v>9897</v>
      </c>
      <c r="C363" s="4" t="s">
        <v>9914</v>
      </c>
      <c r="D363" s="7" t="s">
        <v>328</v>
      </c>
      <c r="E363" s="7" t="s">
        <v>158</v>
      </c>
      <c r="F363" s="7" t="s">
        <v>10796</v>
      </c>
      <c r="G363" s="4" t="s">
        <v>11009</v>
      </c>
      <c r="H363" s="4" t="s">
        <v>9931</v>
      </c>
      <c r="I363" s="6" t="s">
        <v>9902</v>
      </c>
      <c r="J363" s="6" t="s">
        <v>10922</v>
      </c>
      <c r="K363" s="6" t="s">
        <v>11033</v>
      </c>
      <c r="L363" s="8" t="s">
        <v>9931</v>
      </c>
      <c r="M363" s="8" t="s">
        <v>9931</v>
      </c>
    </row>
    <row r="364" spans="1:13" x14ac:dyDescent="0.2">
      <c r="A364" s="4" t="s">
        <v>11022</v>
      </c>
      <c r="B364" s="7" t="s">
        <v>9897</v>
      </c>
      <c r="C364" s="4" t="s">
        <v>9914</v>
      </c>
      <c r="D364" s="7" t="s">
        <v>328</v>
      </c>
      <c r="E364" s="7" t="s">
        <v>158</v>
      </c>
      <c r="F364" s="7" t="s">
        <v>10796</v>
      </c>
      <c r="G364" s="4" t="s">
        <v>11028</v>
      </c>
      <c r="H364" s="4" t="s">
        <v>9931</v>
      </c>
      <c r="I364" s="6" t="s">
        <v>9902</v>
      </c>
      <c r="J364" s="6" t="s">
        <v>10922</v>
      </c>
      <c r="K364" s="6" t="s">
        <v>11024</v>
      </c>
      <c r="L364" s="8" t="s">
        <v>9931</v>
      </c>
      <c r="M364" s="8" t="s">
        <v>9931</v>
      </c>
    </row>
    <row r="365" spans="1:13" x14ac:dyDescent="0.2">
      <c r="A365" s="4" t="s">
        <v>11032</v>
      </c>
      <c r="B365" s="7" t="s">
        <v>9897</v>
      </c>
      <c r="C365" s="4" t="s">
        <v>9914</v>
      </c>
      <c r="D365" s="7" t="s">
        <v>328</v>
      </c>
      <c r="E365" s="7" t="s">
        <v>158</v>
      </c>
      <c r="F365" s="7" t="s">
        <v>10798</v>
      </c>
      <c r="G365" s="4" t="s">
        <v>11009</v>
      </c>
      <c r="H365" s="4" t="s">
        <v>9931</v>
      </c>
      <c r="I365" s="6" t="s">
        <v>9902</v>
      </c>
      <c r="J365" s="6" t="s">
        <v>10922</v>
      </c>
      <c r="K365" s="6" t="s">
        <v>11033</v>
      </c>
      <c r="L365" s="8" t="s">
        <v>9931</v>
      </c>
      <c r="M365" s="8" t="s">
        <v>9931</v>
      </c>
    </row>
    <row r="366" spans="1:13" x14ac:dyDescent="0.2">
      <c r="A366" s="4" t="s">
        <v>11022</v>
      </c>
      <c r="B366" s="7" t="s">
        <v>9897</v>
      </c>
      <c r="C366" s="4" t="s">
        <v>9914</v>
      </c>
      <c r="D366" s="7" t="s">
        <v>328</v>
      </c>
      <c r="E366" s="7" t="s">
        <v>158</v>
      </c>
      <c r="F366" s="7" t="s">
        <v>10798</v>
      </c>
      <c r="G366" s="4" t="s">
        <v>11028</v>
      </c>
      <c r="H366" s="4" t="s">
        <v>9931</v>
      </c>
      <c r="I366" s="6" t="s">
        <v>9902</v>
      </c>
      <c r="J366" s="6" t="s">
        <v>10922</v>
      </c>
      <c r="K366" s="6" t="s">
        <v>11024</v>
      </c>
      <c r="L366" s="8" t="s">
        <v>9931</v>
      </c>
      <c r="M366" s="8" t="s">
        <v>9931</v>
      </c>
    </row>
    <row r="367" spans="1:13" x14ac:dyDescent="0.2">
      <c r="A367" s="4" t="s">
        <v>11032</v>
      </c>
      <c r="B367" s="7" t="s">
        <v>9897</v>
      </c>
      <c r="C367" s="4" t="s">
        <v>9914</v>
      </c>
      <c r="D367" s="7" t="s">
        <v>328</v>
      </c>
      <c r="E367" s="7" t="s">
        <v>158</v>
      </c>
      <c r="F367" s="7" t="s">
        <v>10800</v>
      </c>
      <c r="G367" s="4" t="s">
        <v>11009</v>
      </c>
      <c r="H367" s="4" t="s">
        <v>9931</v>
      </c>
      <c r="I367" s="6" t="s">
        <v>9902</v>
      </c>
      <c r="J367" s="6" t="s">
        <v>10922</v>
      </c>
      <c r="K367" s="6" t="s">
        <v>11033</v>
      </c>
      <c r="L367" s="8" t="s">
        <v>9931</v>
      </c>
      <c r="M367" s="8" t="s">
        <v>9931</v>
      </c>
    </row>
    <row r="368" spans="1:13" x14ac:dyDescent="0.2">
      <c r="A368" s="4" t="s">
        <v>11022</v>
      </c>
      <c r="B368" s="7" t="s">
        <v>9897</v>
      </c>
      <c r="C368" s="4" t="s">
        <v>9914</v>
      </c>
      <c r="D368" s="7" t="s">
        <v>328</v>
      </c>
      <c r="E368" s="7" t="s">
        <v>158</v>
      </c>
      <c r="F368" s="7" t="s">
        <v>10800</v>
      </c>
      <c r="G368" s="4" t="s">
        <v>11028</v>
      </c>
      <c r="H368" s="4" t="s">
        <v>9931</v>
      </c>
      <c r="I368" s="6" t="s">
        <v>9902</v>
      </c>
      <c r="J368" s="6" t="s">
        <v>10922</v>
      </c>
      <c r="K368" s="6" t="s">
        <v>11024</v>
      </c>
      <c r="L368" s="8" t="s">
        <v>9931</v>
      </c>
      <c r="M368" s="8" t="s">
        <v>9931</v>
      </c>
    </row>
    <row r="369" spans="1:13" x14ac:dyDescent="0.2">
      <c r="A369" s="4" t="s">
        <v>11032</v>
      </c>
      <c r="B369" s="7" t="s">
        <v>9931</v>
      </c>
      <c r="C369" s="4" t="s">
        <v>9931</v>
      </c>
      <c r="D369" s="7" t="s">
        <v>328</v>
      </c>
      <c r="E369" s="7" t="s">
        <v>158</v>
      </c>
      <c r="F369" s="7" t="s">
        <v>9931</v>
      </c>
      <c r="G369" s="4" t="s">
        <v>11008</v>
      </c>
      <c r="H369" s="4" t="s">
        <v>9931</v>
      </c>
      <c r="I369" s="6" t="s">
        <v>9902</v>
      </c>
      <c r="J369" s="6" t="s">
        <v>10922</v>
      </c>
      <c r="K369" s="6" t="s">
        <v>11033</v>
      </c>
      <c r="L369" s="8" t="s">
        <v>9931</v>
      </c>
      <c r="M369" s="8" t="s">
        <v>9931</v>
      </c>
    </row>
    <row r="370" spans="1:13" x14ac:dyDescent="0.2">
      <c r="A370" s="4" t="s">
        <v>11022</v>
      </c>
      <c r="B370" s="7" t="s">
        <v>9931</v>
      </c>
      <c r="C370" s="4" t="s">
        <v>9931</v>
      </c>
      <c r="D370" s="7" t="s">
        <v>328</v>
      </c>
      <c r="E370" s="7" t="s">
        <v>158</v>
      </c>
      <c r="F370" s="7" t="s">
        <v>9931</v>
      </c>
      <c r="G370" s="4" t="s">
        <v>11029</v>
      </c>
      <c r="H370" s="4" t="s">
        <v>9931</v>
      </c>
      <c r="I370" s="6" t="s">
        <v>9902</v>
      </c>
      <c r="J370" s="6" t="s">
        <v>10922</v>
      </c>
      <c r="K370" s="6" t="s">
        <v>11024</v>
      </c>
      <c r="L370" s="8" t="s">
        <v>9931</v>
      </c>
      <c r="M370" s="8" t="s">
        <v>9931</v>
      </c>
    </row>
    <row r="371" spans="1:13" x14ac:dyDescent="0.2">
      <c r="A371" s="4" t="s">
        <v>11032</v>
      </c>
      <c r="B371" s="7" t="s">
        <v>9931</v>
      </c>
      <c r="C371" s="4" t="s">
        <v>9931</v>
      </c>
      <c r="D371" s="7" t="s">
        <v>328</v>
      </c>
      <c r="E371" s="7" t="s">
        <v>158</v>
      </c>
      <c r="F371" s="7" t="s">
        <v>9931</v>
      </c>
      <c r="G371" s="4" t="s">
        <v>11010</v>
      </c>
      <c r="H371" s="4" t="s">
        <v>9931</v>
      </c>
      <c r="I371" s="6" t="s">
        <v>9902</v>
      </c>
      <c r="J371" s="6" t="s">
        <v>10922</v>
      </c>
      <c r="K371" s="6" t="s">
        <v>11033</v>
      </c>
      <c r="L371" s="8" t="s">
        <v>9931</v>
      </c>
      <c r="M371" s="8" t="s">
        <v>9931</v>
      </c>
    </row>
    <row r="372" spans="1:13" x14ac:dyDescent="0.2">
      <c r="A372" s="4" t="s">
        <v>11022</v>
      </c>
      <c r="B372" s="7" t="s">
        <v>9931</v>
      </c>
      <c r="C372" s="4" t="s">
        <v>9931</v>
      </c>
      <c r="D372" s="7" t="s">
        <v>328</v>
      </c>
      <c r="E372" s="7" t="s">
        <v>158</v>
      </c>
      <c r="F372" s="7" t="s">
        <v>9931</v>
      </c>
      <c r="G372" s="4" t="s">
        <v>11029</v>
      </c>
      <c r="H372" s="4" t="s">
        <v>9931</v>
      </c>
      <c r="I372" s="6" t="s">
        <v>9902</v>
      </c>
      <c r="J372" s="6" t="s">
        <v>10922</v>
      </c>
      <c r="K372" s="6" t="s">
        <v>11024</v>
      </c>
      <c r="L372" s="8" t="s">
        <v>9931</v>
      </c>
      <c r="M372" s="8" t="s">
        <v>9931</v>
      </c>
    </row>
    <row r="373" spans="1:13" x14ac:dyDescent="0.2">
      <c r="A373" s="4" t="s">
        <v>11032</v>
      </c>
      <c r="B373" s="7" t="s">
        <v>9931</v>
      </c>
      <c r="C373" s="4" t="s">
        <v>9931</v>
      </c>
      <c r="D373" s="7" t="s">
        <v>328</v>
      </c>
      <c r="E373" s="7" t="s">
        <v>158</v>
      </c>
      <c r="F373" s="7" t="s">
        <v>9931</v>
      </c>
      <c r="G373" s="4" t="s">
        <v>11011</v>
      </c>
      <c r="H373" s="4" t="s">
        <v>9931</v>
      </c>
      <c r="I373" s="6" t="s">
        <v>9902</v>
      </c>
      <c r="J373" s="6" t="s">
        <v>10922</v>
      </c>
      <c r="K373" s="6" t="s">
        <v>11033</v>
      </c>
      <c r="L373" s="8" t="s">
        <v>9931</v>
      </c>
      <c r="M373" s="8" t="s">
        <v>9931</v>
      </c>
    </row>
    <row r="374" spans="1:13" x14ac:dyDescent="0.2">
      <c r="A374" s="4" t="s">
        <v>11022</v>
      </c>
      <c r="B374" s="7" t="s">
        <v>9931</v>
      </c>
      <c r="C374" s="4" t="s">
        <v>9931</v>
      </c>
      <c r="D374" s="7" t="s">
        <v>328</v>
      </c>
      <c r="E374" s="7" t="s">
        <v>158</v>
      </c>
      <c r="F374" s="7" t="s">
        <v>9931</v>
      </c>
      <c r="G374" s="4" t="s">
        <v>11029</v>
      </c>
      <c r="H374" s="4" t="s">
        <v>9931</v>
      </c>
      <c r="I374" s="6" t="s">
        <v>9902</v>
      </c>
      <c r="J374" s="6" t="s">
        <v>10922</v>
      </c>
      <c r="K374" s="6" t="s">
        <v>11024</v>
      </c>
      <c r="L374" s="8" t="s">
        <v>9931</v>
      </c>
      <c r="M374" s="8" t="s">
        <v>9931</v>
      </c>
    </row>
    <row r="375" spans="1:13" x14ac:dyDescent="0.2">
      <c r="A375" s="4" t="s">
        <v>11032</v>
      </c>
      <c r="B375" s="7" t="s">
        <v>9931</v>
      </c>
      <c r="C375" s="4" t="s">
        <v>9931</v>
      </c>
      <c r="D375" s="7" t="s">
        <v>328</v>
      </c>
      <c r="E375" s="7" t="s">
        <v>158</v>
      </c>
      <c r="F375" s="7" t="s">
        <v>9931</v>
      </c>
      <c r="G375" s="4" t="s">
        <v>11014</v>
      </c>
      <c r="H375" s="4" t="s">
        <v>9931</v>
      </c>
      <c r="I375" s="6" t="s">
        <v>9902</v>
      </c>
      <c r="J375" s="6" t="s">
        <v>10922</v>
      </c>
      <c r="K375" s="6" t="s">
        <v>11033</v>
      </c>
      <c r="L375" s="8" t="s">
        <v>9931</v>
      </c>
      <c r="M375" s="8" t="s">
        <v>9931</v>
      </c>
    </row>
    <row r="376" spans="1:13" x14ac:dyDescent="0.2">
      <c r="A376" s="4" t="s">
        <v>11022</v>
      </c>
      <c r="B376" s="7" t="s">
        <v>9931</v>
      </c>
      <c r="C376" s="4" t="s">
        <v>9931</v>
      </c>
      <c r="D376" s="7" t="s">
        <v>328</v>
      </c>
      <c r="E376" s="7" t="s">
        <v>158</v>
      </c>
      <c r="F376" s="7" t="s">
        <v>9931</v>
      </c>
      <c r="G376" s="4" t="s">
        <v>11029</v>
      </c>
      <c r="H376" s="4" t="s">
        <v>9931</v>
      </c>
      <c r="I376" s="6" t="s">
        <v>9902</v>
      </c>
      <c r="J376" s="6" t="s">
        <v>10922</v>
      </c>
      <c r="K376" s="6" t="s">
        <v>11024</v>
      </c>
      <c r="L376" s="8" t="s">
        <v>9931</v>
      </c>
      <c r="M376" s="8" t="s">
        <v>9931</v>
      </c>
    </row>
    <row r="377" spans="1:13" x14ac:dyDescent="0.2">
      <c r="A377" s="4" t="s">
        <v>11032</v>
      </c>
      <c r="B377" s="7" t="s">
        <v>9897</v>
      </c>
      <c r="C377" s="4" t="s">
        <v>9914</v>
      </c>
      <c r="D377" s="7" t="s">
        <v>328</v>
      </c>
      <c r="E377" s="7" t="s">
        <v>158</v>
      </c>
      <c r="F377" s="7" t="s">
        <v>10802</v>
      </c>
      <c r="G377" s="4" t="s">
        <v>11013</v>
      </c>
      <c r="H377" s="4" t="s">
        <v>9931</v>
      </c>
      <c r="I377" s="6" t="s">
        <v>9902</v>
      </c>
      <c r="J377" s="6" t="s">
        <v>10922</v>
      </c>
      <c r="K377" s="6" t="s">
        <v>11033</v>
      </c>
      <c r="L377" s="8" t="s">
        <v>9931</v>
      </c>
      <c r="M377" s="8" t="s">
        <v>9931</v>
      </c>
    </row>
    <row r="378" spans="1:13" x14ac:dyDescent="0.2">
      <c r="A378" s="4" t="s">
        <v>11022</v>
      </c>
      <c r="B378" s="7" t="s">
        <v>9897</v>
      </c>
      <c r="C378" s="4" t="s">
        <v>9914</v>
      </c>
      <c r="D378" s="7" t="s">
        <v>328</v>
      </c>
      <c r="E378" s="7" t="s">
        <v>158</v>
      </c>
      <c r="F378" s="7" t="s">
        <v>10802</v>
      </c>
      <c r="G378" s="4" t="s">
        <v>11029</v>
      </c>
      <c r="H378" s="4" t="s">
        <v>9931</v>
      </c>
      <c r="I378" s="6" t="s">
        <v>9902</v>
      </c>
      <c r="J378" s="6" t="s">
        <v>10922</v>
      </c>
      <c r="K378" s="6" t="s">
        <v>11024</v>
      </c>
      <c r="L378" s="8" t="s">
        <v>9931</v>
      </c>
      <c r="M378" s="8" t="s">
        <v>9931</v>
      </c>
    </row>
    <row r="379" spans="1:13" x14ac:dyDescent="0.2">
      <c r="A379" s="4" t="s">
        <v>11032</v>
      </c>
      <c r="B379" s="7" t="s">
        <v>9897</v>
      </c>
      <c r="C379" s="4" t="s">
        <v>9914</v>
      </c>
      <c r="D379" s="7" t="s">
        <v>328</v>
      </c>
      <c r="E379" s="7" t="s">
        <v>158</v>
      </c>
      <c r="F379" s="7" t="s">
        <v>10804</v>
      </c>
      <c r="G379" s="4" t="s">
        <v>11013</v>
      </c>
      <c r="H379" s="4" t="s">
        <v>9931</v>
      </c>
      <c r="I379" s="6" t="s">
        <v>9902</v>
      </c>
      <c r="J379" s="6" t="s">
        <v>10922</v>
      </c>
      <c r="K379" s="6" t="s">
        <v>11033</v>
      </c>
      <c r="L379" s="8" t="s">
        <v>9931</v>
      </c>
      <c r="M379" s="8" t="s">
        <v>9931</v>
      </c>
    </row>
    <row r="380" spans="1:13" x14ac:dyDescent="0.2">
      <c r="A380" s="4" t="s">
        <v>11022</v>
      </c>
      <c r="B380" s="7" t="s">
        <v>9897</v>
      </c>
      <c r="C380" s="4" t="s">
        <v>9914</v>
      </c>
      <c r="D380" s="7" t="s">
        <v>328</v>
      </c>
      <c r="E380" s="7" t="s">
        <v>158</v>
      </c>
      <c r="F380" s="7" t="s">
        <v>10804</v>
      </c>
      <c r="G380" s="4" t="s">
        <v>11029</v>
      </c>
      <c r="H380" s="4" t="s">
        <v>9931</v>
      </c>
      <c r="I380" s="6" t="s">
        <v>9902</v>
      </c>
      <c r="J380" s="6" t="s">
        <v>10922</v>
      </c>
      <c r="K380" s="6" t="s">
        <v>11024</v>
      </c>
      <c r="L380" s="8" t="s">
        <v>9931</v>
      </c>
      <c r="M380" s="8" t="s">
        <v>9931</v>
      </c>
    </row>
    <row r="381" spans="1:13" x14ac:dyDescent="0.2">
      <c r="A381" s="4" t="s">
        <v>11032</v>
      </c>
      <c r="B381" s="7" t="s">
        <v>9897</v>
      </c>
      <c r="C381" s="4" t="s">
        <v>9914</v>
      </c>
      <c r="D381" s="7" t="s">
        <v>328</v>
      </c>
      <c r="E381" s="7" t="s">
        <v>158</v>
      </c>
      <c r="F381" s="7" t="s">
        <v>10806</v>
      </c>
      <c r="G381" s="4" t="s">
        <v>11009</v>
      </c>
      <c r="H381" s="4" t="s">
        <v>9931</v>
      </c>
      <c r="I381" s="6" t="s">
        <v>9902</v>
      </c>
      <c r="J381" s="6" t="s">
        <v>10922</v>
      </c>
      <c r="K381" s="6" t="s">
        <v>11033</v>
      </c>
      <c r="L381" s="8" t="s">
        <v>9931</v>
      </c>
      <c r="M381" s="8" t="s">
        <v>9931</v>
      </c>
    </row>
    <row r="382" spans="1:13" x14ac:dyDescent="0.2">
      <c r="A382" s="4" t="s">
        <v>11022</v>
      </c>
      <c r="B382" s="7" t="s">
        <v>9897</v>
      </c>
      <c r="C382" s="4" t="s">
        <v>9914</v>
      </c>
      <c r="D382" s="7" t="s">
        <v>328</v>
      </c>
      <c r="E382" s="7" t="s">
        <v>158</v>
      </c>
      <c r="F382" s="7" t="s">
        <v>10806</v>
      </c>
      <c r="G382" s="4" t="s">
        <v>11029</v>
      </c>
      <c r="H382" s="4" t="s">
        <v>9931</v>
      </c>
      <c r="I382" s="6" t="s">
        <v>9902</v>
      </c>
      <c r="J382" s="6" t="s">
        <v>10922</v>
      </c>
      <c r="K382" s="6" t="s">
        <v>11024</v>
      </c>
      <c r="L382" s="8" t="s">
        <v>9931</v>
      </c>
      <c r="M382" s="8" t="s">
        <v>9931</v>
      </c>
    </row>
    <row r="383" spans="1:13" x14ac:dyDescent="0.2">
      <c r="A383" s="4" t="s">
        <v>11032</v>
      </c>
      <c r="B383" s="7" t="s">
        <v>9897</v>
      </c>
      <c r="C383" s="4" t="s">
        <v>9914</v>
      </c>
      <c r="D383" s="7" t="s">
        <v>328</v>
      </c>
      <c r="E383" s="7" t="s">
        <v>158</v>
      </c>
      <c r="F383" s="7" t="s">
        <v>10808</v>
      </c>
      <c r="G383" s="4" t="s">
        <v>11009</v>
      </c>
      <c r="H383" s="4" t="s">
        <v>9931</v>
      </c>
      <c r="I383" s="6" t="s">
        <v>9902</v>
      </c>
      <c r="J383" s="6" t="s">
        <v>10922</v>
      </c>
      <c r="K383" s="6" t="s">
        <v>11033</v>
      </c>
      <c r="L383" s="8" t="s">
        <v>9931</v>
      </c>
      <c r="M383" s="8" t="s">
        <v>9931</v>
      </c>
    </row>
    <row r="384" spans="1:13" x14ac:dyDescent="0.2">
      <c r="A384" s="4" t="s">
        <v>11022</v>
      </c>
      <c r="B384" s="7" t="s">
        <v>9897</v>
      </c>
      <c r="C384" s="4" t="s">
        <v>9914</v>
      </c>
      <c r="D384" s="7" t="s">
        <v>328</v>
      </c>
      <c r="E384" s="7" t="s">
        <v>158</v>
      </c>
      <c r="F384" s="7" t="s">
        <v>10808</v>
      </c>
      <c r="G384" s="4" t="s">
        <v>11029</v>
      </c>
      <c r="H384" s="4" t="s">
        <v>9931</v>
      </c>
      <c r="I384" s="6" t="s">
        <v>9902</v>
      </c>
      <c r="J384" s="6" t="s">
        <v>10922</v>
      </c>
      <c r="K384" s="6" t="s">
        <v>11024</v>
      </c>
      <c r="L384" s="8" t="s">
        <v>9931</v>
      </c>
      <c r="M384" s="8" t="s">
        <v>9931</v>
      </c>
    </row>
    <row r="385" spans="1:13" x14ac:dyDescent="0.2">
      <c r="A385" s="4" t="s">
        <v>11032</v>
      </c>
      <c r="B385" s="7" t="s">
        <v>9897</v>
      </c>
      <c r="C385" s="4" t="s">
        <v>9914</v>
      </c>
      <c r="D385" s="7" t="s">
        <v>328</v>
      </c>
      <c r="E385" s="7" t="s">
        <v>158</v>
      </c>
      <c r="F385" s="7" t="s">
        <v>10810</v>
      </c>
      <c r="G385" s="4" t="s">
        <v>11009</v>
      </c>
      <c r="H385" s="4" t="s">
        <v>9931</v>
      </c>
      <c r="I385" s="6" t="s">
        <v>9902</v>
      </c>
      <c r="J385" s="6" t="s">
        <v>10922</v>
      </c>
      <c r="K385" s="6" t="s">
        <v>11033</v>
      </c>
      <c r="L385" s="8" t="s">
        <v>9931</v>
      </c>
      <c r="M385" s="8" t="s">
        <v>9931</v>
      </c>
    </row>
    <row r="386" spans="1:13" x14ac:dyDescent="0.2">
      <c r="A386" s="4" t="s">
        <v>11022</v>
      </c>
      <c r="B386" s="7" t="s">
        <v>9897</v>
      </c>
      <c r="C386" s="4" t="s">
        <v>9914</v>
      </c>
      <c r="D386" s="7" t="s">
        <v>328</v>
      </c>
      <c r="E386" s="7" t="s">
        <v>158</v>
      </c>
      <c r="F386" s="7" t="s">
        <v>10810</v>
      </c>
      <c r="G386" s="4" t="s">
        <v>11029</v>
      </c>
      <c r="H386" s="4" t="s">
        <v>9931</v>
      </c>
      <c r="I386" s="6" t="s">
        <v>9902</v>
      </c>
      <c r="J386" s="6" t="s">
        <v>10922</v>
      </c>
      <c r="K386" s="6" t="s">
        <v>11024</v>
      </c>
      <c r="L386" s="8" t="s">
        <v>9931</v>
      </c>
      <c r="M386" s="8" t="s">
        <v>9931</v>
      </c>
    </row>
    <row r="387" spans="1:13" x14ac:dyDescent="0.2">
      <c r="A387" s="4" t="s">
        <v>11032</v>
      </c>
      <c r="B387" s="7" t="s">
        <v>9897</v>
      </c>
      <c r="C387" s="4" t="s">
        <v>9914</v>
      </c>
      <c r="D387" s="7" t="s">
        <v>328</v>
      </c>
      <c r="E387" s="7" t="s">
        <v>158</v>
      </c>
      <c r="F387" s="7" t="s">
        <v>10812</v>
      </c>
      <c r="G387" s="4" t="s">
        <v>11009</v>
      </c>
      <c r="H387" s="4" t="s">
        <v>9931</v>
      </c>
      <c r="I387" s="6" t="s">
        <v>9902</v>
      </c>
      <c r="J387" s="6" t="s">
        <v>10922</v>
      </c>
      <c r="K387" s="6" t="s">
        <v>11033</v>
      </c>
      <c r="L387" s="8" t="s">
        <v>9931</v>
      </c>
      <c r="M387" s="8" t="s">
        <v>9931</v>
      </c>
    </row>
    <row r="388" spans="1:13" x14ac:dyDescent="0.2">
      <c r="A388" s="4" t="s">
        <v>11022</v>
      </c>
      <c r="B388" s="7" t="s">
        <v>9897</v>
      </c>
      <c r="C388" s="4" t="s">
        <v>9914</v>
      </c>
      <c r="D388" s="7" t="s">
        <v>328</v>
      </c>
      <c r="E388" s="7" t="s">
        <v>158</v>
      </c>
      <c r="F388" s="7" t="s">
        <v>10812</v>
      </c>
      <c r="G388" s="4" t="s">
        <v>11029</v>
      </c>
      <c r="H388" s="4" t="s">
        <v>9931</v>
      </c>
      <c r="I388" s="6" t="s">
        <v>9902</v>
      </c>
      <c r="J388" s="6" t="s">
        <v>10922</v>
      </c>
      <c r="K388" s="6" t="s">
        <v>11024</v>
      </c>
      <c r="L388" s="8" t="s">
        <v>9931</v>
      </c>
      <c r="M388" s="8" t="s">
        <v>9931</v>
      </c>
    </row>
    <row r="389" spans="1:13" x14ac:dyDescent="0.2">
      <c r="A389" s="4" t="s">
        <v>11032</v>
      </c>
      <c r="B389" s="7" t="s">
        <v>9897</v>
      </c>
      <c r="C389" s="4" t="s">
        <v>9914</v>
      </c>
      <c r="D389" s="7" t="s">
        <v>328</v>
      </c>
      <c r="E389" s="7" t="s">
        <v>158</v>
      </c>
      <c r="F389" s="7" t="s">
        <v>10814</v>
      </c>
      <c r="G389" s="4" t="s">
        <v>11009</v>
      </c>
      <c r="H389" s="4" t="s">
        <v>9931</v>
      </c>
      <c r="I389" s="6" t="s">
        <v>9902</v>
      </c>
      <c r="J389" s="6" t="s">
        <v>10922</v>
      </c>
      <c r="K389" s="6" t="s">
        <v>11033</v>
      </c>
      <c r="L389" s="8" t="s">
        <v>9931</v>
      </c>
      <c r="M389" s="8" t="s">
        <v>9931</v>
      </c>
    </row>
    <row r="390" spans="1:13" x14ac:dyDescent="0.2">
      <c r="A390" s="4" t="s">
        <v>11022</v>
      </c>
      <c r="B390" s="7" t="s">
        <v>9897</v>
      </c>
      <c r="C390" s="4" t="s">
        <v>9914</v>
      </c>
      <c r="D390" s="7" t="s">
        <v>328</v>
      </c>
      <c r="E390" s="7" t="s">
        <v>158</v>
      </c>
      <c r="F390" s="7" t="s">
        <v>10814</v>
      </c>
      <c r="G390" s="4" t="s">
        <v>11029</v>
      </c>
      <c r="H390" s="4" t="s">
        <v>9931</v>
      </c>
      <c r="I390" s="6" t="s">
        <v>9902</v>
      </c>
      <c r="J390" s="6" t="s">
        <v>10922</v>
      </c>
      <c r="K390" s="6" t="s">
        <v>11024</v>
      </c>
      <c r="L390" s="8" t="s">
        <v>9931</v>
      </c>
      <c r="M390" s="8" t="s">
        <v>9931</v>
      </c>
    </row>
    <row r="391" spans="1:13" x14ac:dyDescent="0.2">
      <c r="A391" s="4" t="s">
        <v>11032</v>
      </c>
      <c r="B391" s="7" t="s">
        <v>9931</v>
      </c>
      <c r="C391" s="4" t="s">
        <v>9931</v>
      </c>
      <c r="D391" s="7" t="s">
        <v>328</v>
      </c>
      <c r="E391" s="7" t="s">
        <v>158</v>
      </c>
      <c r="F391" s="7" t="s">
        <v>9931</v>
      </c>
      <c r="G391" s="4" t="s">
        <v>11008</v>
      </c>
      <c r="H391" s="4" t="s">
        <v>9931</v>
      </c>
      <c r="I391" s="6" t="s">
        <v>9902</v>
      </c>
      <c r="J391" s="6" t="s">
        <v>10922</v>
      </c>
      <c r="K391" s="6" t="s">
        <v>11033</v>
      </c>
      <c r="L391" s="8" t="s">
        <v>9931</v>
      </c>
      <c r="M391" s="8" t="s">
        <v>9931</v>
      </c>
    </row>
    <row r="392" spans="1:13" x14ac:dyDescent="0.2">
      <c r="A392" s="4" t="s">
        <v>11022</v>
      </c>
      <c r="B392" s="7" t="s">
        <v>9931</v>
      </c>
      <c r="C392" s="4" t="s">
        <v>9931</v>
      </c>
      <c r="D392" s="7" t="s">
        <v>328</v>
      </c>
      <c r="E392" s="7" t="s">
        <v>158</v>
      </c>
      <c r="F392" s="7" t="s">
        <v>9931</v>
      </c>
      <c r="G392" s="4" t="s">
        <v>11030</v>
      </c>
      <c r="H392" s="4" t="s">
        <v>9931</v>
      </c>
      <c r="I392" s="6" t="s">
        <v>9902</v>
      </c>
      <c r="J392" s="6" t="s">
        <v>10922</v>
      </c>
      <c r="K392" s="6" t="s">
        <v>11024</v>
      </c>
      <c r="L392" s="8" t="s">
        <v>9931</v>
      </c>
      <c r="M392" s="8" t="s">
        <v>9931</v>
      </c>
    </row>
    <row r="393" spans="1:13" x14ac:dyDescent="0.2">
      <c r="A393" s="4" t="s">
        <v>11032</v>
      </c>
      <c r="B393" s="7" t="s">
        <v>9931</v>
      </c>
      <c r="C393" s="4" t="s">
        <v>9931</v>
      </c>
      <c r="D393" s="7" t="s">
        <v>328</v>
      </c>
      <c r="E393" s="7" t="s">
        <v>158</v>
      </c>
      <c r="F393" s="7" t="s">
        <v>9931</v>
      </c>
      <c r="G393" s="4" t="s">
        <v>11010</v>
      </c>
      <c r="H393" s="4" t="s">
        <v>9931</v>
      </c>
      <c r="I393" s="6" t="s">
        <v>9902</v>
      </c>
      <c r="J393" s="6" t="s">
        <v>10922</v>
      </c>
      <c r="K393" s="6" t="s">
        <v>11033</v>
      </c>
      <c r="L393" s="8" t="s">
        <v>9931</v>
      </c>
      <c r="M393" s="8" t="s">
        <v>9931</v>
      </c>
    </row>
    <row r="394" spans="1:13" x14ac:dyDescent="0.2">
      <c r="A394" s="4" t="s">
        <v>11022</v>
      </c>
      <c r="B394" s="7" t="s">
        <v>9931</v>
      </c>
      <c r="C394" s="4" t="s">
        <v>9931</v>
      </c>
      <c r="D394" s="7" t="s">
        <v>328</v>
      </c>
      <c r="E394" s="7" t="s">
        <v>158</v>
      </c>
      <c r="F394" s="7" t="s">
        <v>9931</v>
      </c>
      <c r="G394" s="4" t="s">
        <v>11030</v>
      </c>
      <c r="H394" s="4" t="s">
        <v>9931</v>
      </c>
      <c r="I394" s="6" t="s">
        <v>9902</v>
      </c>
      <c r="J394" s="6" t="s">
        <v>10922</v>
      </c>
      <c r="K394" s="6" t="s">
        <v>11024</v>
      </c>
      <c r="L394" s="8" t="s">
        <v>9931</v>
      </c>
      <c r="M394" s="8" t="s">
        <v>9931</v>
      </c>
    </row>
    <row r="395" spans="1:13" x14ac:dyDescent="0.2">
      <c r="A395" s="4" t="s">
        <v>11032</v>
      </c>
      <c r="B395" s="7" t="s">
        <v>9931</v>
      </c>
      <c r="C395" s="4" t="s">
        <v>9931</v>
      </c>
      <c r="D395" s="7" t="s">
        <v>328</v>
      </c>
      <c r="E395" s="7" t="s">
        <v>158</v>
      </c>
      <c r="F395" s="7" t="s">
        <v>9931</v>
      </c>
      <c r="G395" s="4" t="s">
        <v>11011</v>
      </c>
      <c r="H395" s="4" t="s">
        <v>9931</v>
      </c>
      <c r="I395" s="6" t="s">
        <v>9902</v>
      </c>
      <c r="J395" s="6" t="s">
        <v>10922</v>
      </c>
      <c r="K395" s="6" t="s">
        <v>11033</v>
      </c>
      <c r="L395" s="8" t="s">
        <v>9931</v>
      </c>
      <c r="M395" s="8" t="s">
        <v>9931</v>
      </c>
    </row>
    <row r="396" spans="1:13" x14ac:dyDescent="0.2">
      <c r="A396" s="4" t="s">
        <v>11022</v>
      </c>
      <c r="B396" s="7" t="s">
        <v>9931</v>
      </c>
      <c r="C396" s="4" t="s">
        <v>9931</v>
      </c>
      <c r="D396" s="7" t="s">
        <v>328</v>
      </c>
      <c r="E396" s="7" t="s">
        <v>158</v>
      </c>
      <c r="F396" s="7" t="s">
        <v>9931</v>
      </c>
      <c r="G396" s="4" t="s">
        <v>11030</v>
      </c>
      <c r="H396" s="4" t="s">
        <v>9931</v>
      </c>
      <c r="I396" s="6" t="s">
        <v>9902</v>
      </c>
      <c r="J396" s="6" t="s">
        <v>10922</v>
      </c>
      <c r="K396" s="6" t="s">
        <v>11024</v>
      </c>
      <c r="L396" s="8" t="s">
        <v>9931</v>
      </c>
      <c r="M396" s="8" t="s">
        <v>9931</v>
      </c>
    </row>
    <row r="397" spans="1:13" x14ac:dyDescent="0.2">
      <c r="A397" s="4" t="s">
        <v>11032</v>
      </c>
      <c r="B397" s="7" t="s">
        <v>9931</v>
      </c>
      <c r="C397" s="4" t="s">
        <v>9931</v>
      </c>
      <c r="D397" s="7" t="s">
        <v>328</v>
      </c>
      <c r="E397" s="7" t="s">
        <v>158</v>
      </c>
      <c r="F397" s="7" t="s">
        <v>9931</v>
      </c>
      <c r="G397" s="4" t="s">
        <v>11014</v>
      </c>
      <c r="H397" s="4" t="s">
        <v>9931</v>
      </c>
      <c r="I397" s="6" t="s">
        <v>9902</v>
      </c>
      <c r="J397" s="6" t="s">
        <v>10922</v>
      </c>
      <c r="K397" s="6" t="s">
        <v>11033</v>
      </c>
      <c r="L397" s="8" t="s">
        <v>9931</v>
      </c>
      <c r="M397" s="8" t="s">
        <v>9931</v>
      </c>
    </row>
    <row r="398" spans="1:13" x14ac:dyDescent="0.2">
      <c r="A398" s="4" t="s">
        <v>11022</v>
      </c>
      <c r="B398" s="7" t="s">
        <v>9931</v>
      </c>
      <c r="C398" s="4" t="s">
        <v>9931</v>
      </c>
      <c r="D398" s="7" t="s">
        <v>328</v>
      </c>
      <c r="E398" s="7" t="s">
        <v>158</v>
      </c>
      <c r="F398" s="7" t="s">
        <v>9931</v>
      </c>
      <c r="G398" s="4" t="s">
        <v>11030</v>
      </c>
      <c r="H398" s="4" t="s">
        <v>9931</v>
      </c>
      <c r="I398" s="6" t="s">
        <v>9902</v>
      </c>
      <c r="J398" s="6" t="s">
        <v>10922</v>
      </c>
      <c r="K398" s="6" t="s">
        <v>11024</v>
      </c>
      <c r="L398" s="8" t="s">
        <v>9931</v>
      </c>
      <c r="M398" s="8" t="s">
        <v>9931</v>
      </c>
    </row>
    <row r="399" spans="1:13" x14ac:dyDescent="0.2">
      <c r="A399" s="4" t="s">
        <v>11032</v>
      </c>
      <c r="B399" s="7" t="s">
        <v>9897</v>
      </c>
      <c r="C399" s="4" t="s">
        <v>9914</v>
      </c>
      <c r="D399" s="7" t="s">
        <v>328</v>
      </c>
      <c r="E399" s="7" t="s">
        <v>158</v>
      </c>
      <c r="F399" s="7" t="s">
        <v>10816</v>
      </c>
      <c r="G399" s="4" t="s">
        <v>11013</v>
      </c>
      <c r="H399" s="4" t="s">
        <v>9931</v>
      </c>
      <c r="I399" s="6" t="s">
        <v>9902</v>
      </c>
      <c r="J399" s="6" t="s">
        <v>10922</v>
      </c>
      <c r="K399" s="6" t="s">
        <v>11033</v>
      </c>
      <c r="L399" s="8" t="s">
        <v>9931</v>
      </c>
      <c r="M399" s="8" t="s">
        <v>9931</v>
      </c>
    </row>
    <row r="400" spans="1:13" x14ac:dyDescent="0.2">
      <c r="A400" s="4" t="s">
        <v>11022</v>
      </c>
      <c r="B400" s="7" t="s">
        <v>9897</v>
      </c>
      <c r="C400" s="4" t="s">
        <v>9914</v>
      </c>
      <c r="D400" s="7" t="s">
        <v>328</v>
      </c>
      <c r="E400" s="7" t="s">
        <v>158</v>
      </c>
      <c r="F400" s="7" t="s">
        <v>10816</v>
      </c>
      <c r="G400" s="4" t="s">
        <v>11030</v>
      </c>
      <c r="H400" s="4" t="s">
        <v>9931</v>
      </c>
      <c r="I400" s="6" t="s">
        <v>9902</v>
      </c>
      <c r="J400" s="6" t="s">
        <v>10922</v>
      </c>
      <c r="K400" s="6" t="s">
        <v>11024</v>
      </c>
      <c r="L400" s="8" t="s">
        <v>9931</v>
      </c>
      <c r="M400" s="8" t="s">
        <v>9931</v>
      </c>
    </row>
    <row r="401" spans="1:13" x14ac:dyDescent="0.2">
      <c r="A401" s="4" t="s">
        <v>11032</v>
      </c>
      <c r="B401" s="7" t="s">
        <v>9897</v>
      </c>
      <c r="C401" s="4" t="s">
        <v>9914</v>
      </c>
      <c r="D401" s="7" t="s">
        <v>328</v>
      </c>
      <c r="E401" s="7" t="s">
        <v>158</v>
      </c>
      <c r="F401" s="7" t="s">
        <v>10818</v>
      </c>
      <c r="G401" s="4" t="s">
        <v>11013</v>
      </c>
      <c r="H401" s="4" t="s">
        <v>9931</v>
      </c>
      <c r="I401" s="6" t="s">
        <v>9902</v>
      </c>
      <c r="J401" s="6" t="s">
        <v>10922</v>
      </c>
      <c r="K401" s="6" t="s">
        <v>11033</v>
      </c>
      <c r="L401" s="8" t="s">
        <v>9931</v>
      </c>
      <c r="M401" s="8" t="s">
        <v>9931</v>
      </c>
    </row>
    <row r="402" spans="1:13" x14ac:dyDescent="0.2">
      <c r="A402" s="4" t="s">
        <v>11022</v>
      </c>
      <c r="B402" s="7" t="s">
        <v>9897</v>
      </c>
      <c r="C402" s="4" t="s">
        <v>9914</v>
      </c>
      <c r="D402" s="7" t="s">
        <v>328</v>
      </c>
      <c r="E402" s="7" t="s">
        <v>158</v>
      </c>
      <c r="F402" s="7" t="s">
        <v>10818</v>
      </c>
      <c r="G402" s="4" t="s">
        <v>11030</v>
      </c>
      <c r="H402" s="4" t="s">
        <v>9931</v>
      </c>
      <c r="I402" s="6" t="s">
        <v>9902</v>
      </c>
      <c r="J402" s="6" t="s">
        <v>10922</v>
      </c>
      <c r="K402" s="6" t="s">
        <v>11024</v>
      </c>
      <c r="L402" s="8" t="s">
        <v>9931</v>
      </c>
      <c r="M402" s="8" t="s">
        <v>9931</v>
      </c>
    </row>
    <row r="403" spans="1:13" x14ac:dyDescent="0.2">
      <c r="A403" s="4" t="s">
        <v>11032</v>
      </c>
      <c r="B403" s="7" t="s">
        <v>9897</v>
      </c>
      <c r="C403" s="4" t="s">
        <v>9914</v>
      </c>
      <c r="D403" s="7" t="s">
        <v>328</v>
      </c>
      <c r="E403" s="7" t="s">
        <v>158</v>
      </c>
      <c r="F403" s="7" t="s">
        <v>10820</v>
      </c>
      <c r="G403" s="4" t="s">
        <v>11009</v>
      </c>
      <c r="H403" s="4" t="s">
        <v>9931</v>
      </c>
      <c r="I403" s="6" t="s">
        <v>9902</v>
      </c>
      <c r="J403" s="6" t="s">
        <v>10922</v>
      </c>
      <c r="K403" s="6" t="s">
        <v>11033</v>
      </c>
      <c r="L403" s="8" t="s">
        <v>9931</v>
      </c>
      <c r="M403" s="8" t="s">
        <v>9931</v>
      </c>
    </row>
    <row r="404" spans="1:13" x14ac:dyDescent="0.2">
      <c r="A404" s="4" t="s">
        <v>11022</v>
      </c>
      <c r="B404" s="7" t="s">
        <v>9897</v>
      </c>
      <c r="C404" s="4" t="s">
        <v>9914</v>
      </c>
      <c r="D404" s="7" t="s">
        <v>328</v>
      </c>
      <c r="E404" s="7" t="s">
        <v>158</v>
      </c>
      <c r="F404" s="7" t="s">
        <v>10820</v>
      </c>
      <c r="G404" s="4" t="s">
        <v>11030</v>
      </c>
      <c r="H404" s="4" t="s">
        <v>9931</v>
      </c>
      <c r="I404" s="6" t="s">
        <v>9902</v>
      </c>
      <c r="J404" s="6" t="s">
        <v>10922</v>
      </c>
      <c r="K404" s="6" t="s">
        <v>11024</v>
      </c>
      <c r="L404" s="8" t="s">
        <v>9931</v>
      </c>
      <c r="M404" s="8" t="s">
        <v>9931</v>
      </c>
    </row>
    <row r="405" spans="1:13" x14ac:dyDescent="0.2">
      <c r="A405" s="4" t="s">
        <v>11032</v>
      </c>
      <c r="B405" s="7" t="s">
        <v>9897</v>
      </c>
      <c r="C405" s="4" t="s">
        <v>9914</v>
      </c>
      <c r="D405" s="7" t="s">
        <v>328</v>
      </c>
      <c r="E405" s="7" t="s">
        <v>158</v>
      </c>
      <c r="F405" s="7" t="s">
        <v>10822</v>
      </c>
      <c r="G405" s="4" t="s">
        <v>11009</v>
      </c>
      <c r="H405" s="4" t="s">
        <v>9931</v>
      </c>
      <c r="I405" s="6" t="s">
        <v>9902</v>
      </c>
      <c r="J405" s="6" t="s">
        <v>10922</v>
      </c>
      <c r="K405" s="6" t="s">
        <v>11033</v>
      </c>
      <c r="L405" s="8" t="s">
        <v>9931</v>
      </c>
      <c r="M405" s="8" t="s">
        <v>9931</v>
      </c>
    </row>
    <row r="406" spans="1:13" x14ac:dyDescent="0.2">
      <c r="A406" s="4" t="s">
        <v>11022</v>
      </c>
      <c r="B406" s="7" t="s">
        <v>9897</v>
      </c>
      <c r="C406" s="4" t="s">
        <v>9914</v>
      </c>
      <c r="D406" s="7" t="s">
        <v>328</v>
      </c>
      <c r="E406" s="7" t="s">
        <v>158</v>
      </c>
      <c r="F406" s="7" t="s">
        <v>10822</v>
      </c>
      <c r="G406" s="4" t="s">
        <v>11030</v>
      </c>
      <c r="H406" s="4" t="s">
        <v>9931</v>
      </c>
      <c r="I406" s="6" t="s">
        <v>9902</v>
      </c>
      <c r="J406" s="6" t="s">
        <v>10922</v>
      </c>
      <c r="K406" s="6" t="s">
        <v>11024</v>
      </c>
      <c r="L406" s="8" t="s">
        <v>9931</v>
      </c>
      <c r="M406" s="8" t="s">
        <v>9931</v>
      </c>
    </row>
    <row r="407" spans="1:13" x14ac:dyDescent="0.2">
      <c r="A407" s="4" t="s">
        <v>11032</v>
      </c>
      <c r="B407" s="7" t="s">
        <v>9897</v>
      </c>
      <c r="C407" s="4" t="s">
        <v>9914</v>
      </c>
      <c r="D407" s="7" t="s">
        <v>328</v>
      </c>
      <c r="E407" s="7" t="s">
        <v>158</v>
      </c>
      <c r="F407" s="7" t="s">
        <v>10824</v>
      </c>
      <c r="G407" s="4" t="s">
        <v>11009</v>
      </c>
      <c r="H407" s="4" t="s">
        <v>9931</v>
      </c>
      <c r="I407" s="6" t="s">
        <v>9902</v>
      </c>
      <c r="J407" s="6" t="s">
        <v>10922</v>
      </c>
      <c r="K407" s="6" t="s">
        <v>11033</v>
      </c>
      <c r="L407" s="8" t="s">
        <v>9931</v>
      </c>
      <c r="M407" s="8" t="s">
        <v>9931</v>
      </c>
    </row>
    <row r="408" spans="1:13" x14ac:dyDescent="0.2">
      <c r="A408" s="4" t="s">
        <v>11022</v>
      </c>
      <c r="B408" s="7" t="s">
        <v>9897</v>
      </c>
      <c r="C408" s="4" t="s">
        <v>9914</v>
      </c>
      <c r="D408" s="7" t="s">
        <v>328</v>
      </c>
      <c r="E408" s="7" t="s">
        <v>158</v>
      </c>
      <c r="F408" s="7" t="s">
        <v>10824</v>
      </c>
      <c r="G408" s="4" t="s">
        <v>11030</v>
      </c>
      <c r="H408" s="4" t="s">
        <v>9931</v>
      </c>
      <c r="I408" s="6" t="s">
        <v>9902</v>
      </c>
      <c r="J408" s="6" t="s">
        <v>10922</v>
      </c>
      <c r="K408" s="6" t="s">
        <v>11024</v>
      </c>
      <c r="L408" s="8" t="s">
        <v>9931</v>
      </c>
      <c r="M408" s="8" t="s">
        <v>9931</v>
      </c>
    </row>
    <row r="409" spans="1:13" x14ac:dyDescent="0.2">
      <c r="A409" s="4" t="s">
        <v>11032</v>
      </c>
      <c r="B409" s="7" t="s">
        <v>9897</v>
      </c>
      <c r="C409" s="4" t="s">
        <v>9914</v>
      </c>
      <c r="D409" s="7" t="s">
        <v>328</v>
      </c>
      <c r="E409" s="7" t="s">
        <v>158</v>
      </c>
      <c r="F409" s="7" t="s">
        <v>10826</v>
      </c>
      <c r="G409" s="4" t="s">
        <v>11009</v>
      </c>
      <c r="H409" s="4" t="s">
        <v>9931</v>
      </c>
      <c r="I409" s="6" t="s">
        <v>9902</v>
      </c>
      <c r="J409" s="6" t="s">
        <v>10922</v>
      </c>
      <c r="K409" s="6" t="s">
        <v>11033</v>
      </c>
      <c r="L409" s="8" t="s">
        <v>9931</v>
      </c>
      <c r="M409" s="8" t="s">
        <v>9931</v>
      </c>
    </row>
    <row r="410" spans="1:13" x14ac:dyDescent="0.2">
      <c r="A410" s="4" t="s">
        <v>11022</v>
      </c>
      <c r="B410" s="7" t="s">
        <v>9897</v>
      </c>
      <c r="C410" s="4" t="s">
        <v>9914</v>
      </c>
      <c r="D410" s="7" t="s">
        <v>328</v>
      </c>
      <c r="E410" s="7" t="s">
        <v>158</v>
      </c>
      <c r="F410" s="7" t="s">
        <v>10826</v>
      </c>
      <c r="G410" s="4" t="s">
        <v>11030</v>
      </c>
      <c r="H410" s="4" t="s">
        <v>9931</v>
      </c>
      <c r="I410" s="6" t="s">
        <v>9902</v>
      </c>
      <c r="J410" s="6" t="s">
        <v>10922</v>
      </c>
      <c r="K410" s="6" t="s">
        <v>11024</v>
      </c>
      <c r="L410" s="8" t="s">
        <v>9931</v>
      </c>
      <c r="M410" s="8" t="s">
        <v>9931</v>
      </c>
    </row>
    <row r="411" spans="1:13" x14ac:dyDescent="0.2">
      <c r="A411" s="4" t="s">
        <v>11032</v>
      </c>
      <c r="B411" s="7" t="s">
        <v>9897</v>
      </c>
      <c r="C411" s="4" t="s">
        <v>9914</v>
      </c>
      <c r="D411" s="7" t="s">
        <v>328</v>
      </c>
      <c r="E411" s="7" t="s">
        <v>158</v>
      </c>
      <c r="F411" s="7" t="s">
        <v>10828</v>
      </c>
      <c r="G411" s="4" t="s">
        <v>11009</v>
      </c>
      <c r="H411" s="4" t="s">
        <v>9931</v>
      </c>
      <c r="I411" s="6" t="s">
        <v>9902</v>
      </c>
      <c r="J411" s="6" t="s">
        <v>10922</v>
      </c>
      <c r="K411" s="6" t="s">
        <v>11033</v>
      </c>
      <c r="L411" s="8" t="s">
        <v>9931</v>
      </c>
      <c r="M411" s="8" t="s">
        <v>9931</v>
      </c>
    </row>
    <row r="412" spans="1:13" x14ac:dyDescent="0.2">
      <c r="A412" s="4" t="s">
        <v>11022</v>
      </c>
      <c r="B412" s="7" t="s">
        <v>9897</v>
      </c>
      <c r="C412" s="4" t="s">
        <v>9914</v>
      </c>
      <c r="D412" s="7" t="s">
        <v>328</v>
      </c>
      <c r="E412" s="7" t="s">
        <v>158</v>
      </c>
      <c r="F412" s="7" t="s">
        <v>10828</v>
      </c>
      <c r="G412" s="4" t="s">
        <v>11030</v>
      </c>
      <c r="H412" s="4" t="s">
        <v>9931</v>
      </c>
      <c r="I412" s="6" t="s">
        <v>9902</v>
      </c>
      <c r="J412" s="6" t="s">
        <v>10922</v>
      </c>
      <c r="K412" s="6" t="s">
        <v>11024</v>
      </c>
      <c r="L412" s="8" t="s">
        <v>9931</v>
      </c>
      <c r="M412" s="8" t="s">
        <v>9931</v>
      </c>
    </row>
    <row r="413" spans="1:13" x14ac:dyDescent="0.2">
      <c r="A413" s="4" t="s">
        <v>11032</v>
      </c>
      <c r="B413" s="7" t="s">
        <v>9931</v>
      </c>
      <c r="C413" s="4" t="s">
        <v>9931</v>
      </c>
      <c r="D413" s="7" t="s">
        <v>328</v>
      </c>
      <c r="E413" s="7" t="s">
        <v>158</v>
      </c>
      <c r="F413" s="7" t="s">
        <v>9931</v>
      </c>
      <c r="G413" s="4" t="s">
        <v>11008</v>
      </c>
      <c r="H413" s="4" t="s">
        <v>9931</v>
      </c>
      <c r="I413" s="6" t="s">
        <v>9902</v>
      </c>
      <c r="J413" s="6" t="s">
        <v>10922</v>
      </c>
      <c r="K413" s="6" t="s">
        <v>11033</v>
      </c>
      <c r="L413" s="8" t="s">
        <v>9931</v>
      </c>
      <c r="M413" s="8" t="s">
        <v>9931</v>
      </c>
    </row>
    <row r="414" spans="1:13" x14ac:dyDescent="0.2">
      <c r="A414" s="4" t="s">
        <v>11022</v>
      </c>
      <c r="B414" s="7" t="s">
        <v>9931</v>
      </c>
      <c r="C414" s="4" t="s">
        <v>9931</v>
      </c>
      <c r="D414" s="7" t="s">
        <v>328</v>
      </c>
      <c r="E414" s="7" t="s">
        <v>158</v>
      </c>
      <c r="F414" s="7" t="s">
        <v>9931</v>
      </c>
      <c r="G414" s="4" t="s">
        <v>11026</v>
      </c>
      <c r="H414" s="4" t="s">
        <v>9931</v>
      </c>
      <c r="I414" s="6" t="s">
        <v>9902</v>
      </c>
      <c r="J414" s="6" t="s">
        <v>10922</v>
      </c>
      <c r="K414" s="6" t="s">
        <v>11024</v>
      </c>
      <c r="L414" s="8" t="s">
        <v>9931</v>
      </c>
      <c r="M414" s="8" t="s">
        <v>9931</v>
      </c>
    </row>
    <row r="415" spans="1:13" x14ac:dyDescent="0.2">
      <c r="A415" s="4" t="s">
        <v>11032</v>
      </c>
      <c r="B415" s="7" t="s">
        <v>9897</v>
      </c>
      <c r="C415" s="4" t="s">
        <v>9914</v>
      </c>
      <c r="D415" s="7" t="s">
        <v>328</v>
      </c>
      <c r="E415" s="7" t="s">
        <v>158</v>
      </c>
      <c r="F415" s="7" t="s">
        <v>10830</v>
      </c>
      <c r="G415" s="4" t="s">
        <v>11009</v>
      </c>
      <c r="H415" s="4" t="s">
        <v>9931</v>
      </c>
      <c r="I415" s="6" t="s">
        <v>9902</v>
      </c>
      <c r="J415" s="6" t="s">
        <v>10922</v>
      </c>
      <c r="K415" s="6" t="s">
        <v>11033</v>
      </c>
      <c r="L415" s="8" t="s">
        <v>9931</v>
      </c>
      <c r="M415" s="8" t="s">
        <v>9931</v>
      </c>
    </row>
    <row r="416" spans="1:13" x14ac:dyDescent="0.2">
      <c r="A416" s="4" t="s">
        <v>11022</v>
      </c>
      <c r="B416" s="7" t="s">
        <v>9897</v>
      </c>
      <c r="C416" s="4" t="s">
        <v>9914</v>
      </c>
      <c r="D416" s="7" t="s">
        <v>328</v>
      </c>
      <c r="E416" s="7" t="s">
        <v>158</v>
      </c>
      <c r="F416" s="7" t="s">
        <v>10830</v>
      </c>
      <c r="G416" s="4" t="s">
        <v>11026</v>
      </c>
      <c r="H416" s="4" t="s">
        <v>9931</v>
      </c>
      <c r="I416" s="6" t="s">
        <v>9902</v>
      </c>
      <c r="J416" s="6" t="s">
        <v>10922</v>
      </c>
      <c r="K416" s="6" t="s">
        <v>11024</v>
      </c>
      <c r="L416" s="8" t="s">
        <v>9931</v>
      </c>
      <c r="M416" s="8" t="s">
        <v>9931</v>
      </c>
    </row>
    <row r="417" spans="1:13" x14ac:dyDescent="0.2">
      <c r="A417" s="4" t="s">
        <v>11032</v>
      </c>
      <c r="B417" s="7" t="s">
        <v>9931</v>
      </c>
      <c r="C417" s="4" t="s">
        <v>9931</v>
      </c>
      <c r="D417" s="7" t="s">
        <v>328</v>
      </c>
      <c r="E417" s="7" t="s">
        <v>158</v>
      </c>
      <c r="F417" s="7" t="s">
        <v>9931</v>
      </c>
      <c r="G417" s="4" t="s">
        <v>11015</v>
      </c>
      <c r="H417" s="4" t="s">
        <v>9931</v>
      </c>
      <c r="I417" s="6" t="s">
        <v>9902</v>
      </c>
      <c r="J417" s="6" t="s">
        <v>10922</v>
      </c>
      <c r="K417" s="6" t="s">
        <v>11033</v>
      </c>
      <c r="L417" s="8" t="s">
        <v>9931</v>
      </c>
      <c r="M417" s="8" t="s">
        <v>9931</v>
      </c>
    </row>
    <row r="418" spans="1:13" x14ac:dyDescent="0.2">
      <c r="A418" s="4" t="s">
        <v>11022</v>
      </c>
      <c r="B418" s="7" t="s">
        <v>9931</v>
      </c>
      <c r="C418" s="4" t="s">
        <v>9931</v>
      </c>
      <c r="D418" s="7" t="s">
        <v>328</v>
      </c>
      <c r="E418" s="7" t="s">
        <v>158</v>
      </c>
      <c r="F418" s="7" t="s">
        <v>9931</v>
      </c>
      <c r="G418" s="4" t="s">
        <v>11026</v>
      </c>
      <c r="H418" s="4" t="s">
        <v>9931</v>
      </c>
      <c r="I418" s="6" t="s">
        <v>9902</v>
      </c>
      <c r="J418" s="6" t="s">
        <v>10922</v>
      </c>
      <c r="K418" s="6" t="s">
        <v>11024</v>
      </c>
      <c r="L418" s="8" t="s">
        <v>9931</v>
      </c>
      <c r="M418" s="8" t="s">
        <v>9931</v>
      </c>
    </row>
    <row r="419" spans="1:13" x14ac:dyDescent="0.2">
      <c r="A419" s="4" t="s">
        <v>11032</v>
      </c>
      <c r="B419" s="7" t="s">
        <v>9897</v>
      </c>
      <c r="C419" s="4" t="s">
        <v>9914</v>
      </c>
      <c r="D419" s="7" t="s">
        <v>328</v>
      </c>
      <c r="E419" s="7" t="s">
        <v>158</v>
      </c>
      <c r="F419" s="7" t="s">
        <v>10832</v>
      </c>
      <c r="G419" s="4" t="s">
        <v>11009</v>
      </c>
      <c r="H419" s="4" t="s">
        <v>9931</v>
      </c>
      <c r="I419" s="6" t="s">
        <v>9902</v>
      </c>
      <c r="J419" s="6" t="s">
        <v>10922</v>
      </c>
      <c r="K419" s="6" t="s">
        <v>11033</v>
      </c>
      <c r="L419" s="8" t="s">
        <v>9931</v>
      </c>
      <c r="M419" s="8" t="s">
        <v>9931</v>
      </c>
    </row>
    <row r="420" spans="1:13" x14ac:dyDescent="0.2">
      <c r="A420" s="4" t="s">
        <v>11022</v>
      </c>
      <c r="B420" s="7" t="s">
        <v>9897</v>
      </c>
      <c r="C420" s="4" t="s">
        <v>9914</v>
      </c>
      <c r="D420" s="7" t="s">
        <v>328</v>
      </c>
      <c r="E420" s="7" t="s">
        <v>158</v>
      </c>
      <c r="F420" s="7" t="s">
        <v>10832</v>
      </c>
      <c r="G420" s="4" t="s">
        <v>11026</v>
      </c>
      <c r="H420" s="4" t="s">
        <v>9931</v>
      </c>
      <c r="I420" s="6" t="s">
        <v>9902</v>
      </c>
      <c r="J420" s="6" t="s">
        <v>10922</v>
      </c>
      <c r="K420" s="6" t="s">
        <v>11024</v>
      </c>
      <c r="L420" s="8" t="s">
        <v>9931</v>
      </c>
      <c r="M420" s="8" t="s">
        <v>9931</v>
      </c>
    </row>
    <row r="421" spans="1:13" x14ac:dyDescent="0.2">
      <c r="A421" s="4" t="s">
        <v>11032</v>
      </c>
      <c r="B421" s="7" t="s">
        <v>9931</v>
      </c>
      <c r="C421" s="4" t="s">
        <v>9931</v>
      </c>
      <c r="D421" s="7" t="s">
        <v>328</v>
      </c>
      <c r="E421" s="7" t="s">
        <v>158</v>
      </c>
      <c r="F421" s="7" t="s">
        <v>9931</v>
      </c>
      <c r="G421" s="4" t="s">
        <v>11011</v>
      </c>
      <c r="H421" s="4" t="s">
        <v>9931</v>
      </c>
      <c r="I421" s="6" t="s">
        <v>9902</v>
      </c>
      <c r="J421" s="6" t="s">
        <v>10922</v>
      </c>
      <c r="K421" s="6" t="s">
        <v>11033</v>
      </c>
      <c r="L421" s="8" t="s">
        <v>9931</v>
      </c>
      <c r="M421" s="8" t="s">
        <v>9931</v>
      </c>
    </row>
    <row r="422" spans="1:13" x14ac:dyDescent="0.2">
      <c r="A422" s="4" t="s">
        <v>11022</v>
      </c>
      <c r="B422" s="7" t="s">
        <v>9931</v>
      </c>
      <c r="C422" s="4" t="s">
        <v>9931</v>
      </c>
      <c r="D422" s="7" t="s">
        <v>328</v>
      </c>
      <c r="E422" s="7" t="s">
        <v>158</v>
      </c>
      <c r="F422" s="7" t="s">
        <v>9931</v>
      </c>
      <c r="G422" s="4" t="s">
        <v>11026</v>
      </c>
      <c r="H422" s="4" t="s">
        <v>9931</v>
      </c>
      <c r="I422" s="6" t="s">
        <v>9902</v>
      </c>
      <c r="J422" s="6" t="s">
        <v>10922</v>
      </c>
      <c r="K422" s="6" t="s">
        <v>11024</v>
      </c>
      <c r="L422" s="8" t="s">
        <v>9931</v>
      </c>
      <c r="M422" s="8" t="s">
        <v>9931</v>
      </c>
    </row>
    <row r="423" spans="1:13" x14ac:dyDescent="0.2">
      <c r="A423" s="4" t="s">
        <v>11032</v>
      </c>
      <c r="B423" s="7" t="s">
        <v>9897</v>
      </c>
      <c r="C423" s="4" t="s">
        <v>9914</v>
      </c>
      <c r="D423" s="7" t="s">
        <v>328</v>
      </c>
      <c r="E423" s="7" t="s">
        <v>158</v>
      </c>
      <c r="F423" s="7" t="s">
        <v>10834</v>
      </c>
      <c r="G423" s="4" t="s">
        <v>11009</v>
      </c>
      <c r="H423" s="4" t="s">
        <v>9931</v>
      </c>
      <c r="I423" s="6" t="s">
        <v>9902</v>
      </c>
      <c r="J423" s="6" t="s">
        <v>10922</v>
      </c>
      <c r="K423" s="6" t="s">
        <v>11033</v>
      </c>
      <c r="L423" s="8" t="s">
        <v>9931</v>
      </c>
      <c r="M423" s="8" t="s">
        <v>9931</v>
      </c>
    </row>
    <row r="424" spans="1:13" x14ac:dyDescent="0.2">
      <c r="A424" s="4" t="s">
        <v>11022</v>
      </c>
      <c r="B424" s="7" t="s">
        <v>9897</v>
      </c>
      <c r="C424" s="4" t="s">
        <v>9914</v>
      </c>
      <c r="D424" s="7" t="s">
        <v>328</v>
      </c>
      <c r="E424" s="7" t="s">
        <v>158</v>
      </c>
      <c r="F424" s="7" t="s">
        <v>10834</v>
      </c>
      <c r="G424" s="4" t="s">
        <v>11026</v>
      </c>
      <c r="H424" s="4" t="s">
        <v>9931</v>
      </c>
      <c r="I424" s="6" t="s">
        <v>9902</v>
      </c>
      <c r="J424" s="6" t="s">
        <v>10922</v>
      </c>
      <c r="K424" s="6" t="s">
        <v>11024</v>
      </c>
      <c r="L424" s="8" t="s">
        <v>9931</v>
      </c>
      <c r="M424" s="8" t="s">
        <v>9931</v>
      </c>
    </row>
    <row r="425" spans="1:13" x14ac:dyDescent="0.2">
      <c r="A425" s="4" t="s">
        <v>11032</v>
      </c>
      <c r="B425" s="7" t="s">
        <v>9897</v>
      </c>
      <c r="C425" s="4" t="s">
        <v>9914</v>
      </c>
      <c r="D425" s="7" t="s">
        <v>328</v>
      </c>
      <c r="E425" s="7" t="s">
        <v>158</v>
      </c>
      <c r="F425" s="7" t="s">
        <v>10836</v>
      </c>
      <c r="G425" s="4" t="s">
        <v>11013</v>
      </c>
      <c r="H425" s="4" t="s">
        <v>9931</v>
      </c>
      <c r="I425" s="6" t="s">
        <v>9902</v>
      </c>
      <c r="J425" s="6" t="s">
        <v>10922</v>
      </c>
      <c r="K425" s="6" t="s">
        <v>11033</v>
      </c>
      <c r="L425" s="8" t="s">
        <v>9931</v>
      </c>
      <c r="M425" s="8" t="s">
        <v>9931</v>
      </c>
    </row>
    <row r="426" spans="1:13" x14ac:dyDescent="0.2">
      <c r="A426" s="4" t="s">
        <v>11022</v>
      </c>
      <c r="B426" s="7" t="s">
        <v>9897</v>
      </c>
      <c r="C426" s="4" t="s">
        <v>9914</v>
      </c>
      <c r="D426" s="7" t="s">
        <v>328</v>
      </c>
      <c r="E426" s="7" t="s">
        <v>158</v>
      </c>
      <c r="F426" s="7" t="s">
        <v>10836</v>
      </c>
      <c r="G426" s="4" t="s">
        <v>11026</v>
      </c>
      <c r="H426" s="4" t="s">
        <v>9931</v>
      </c>
      <c r="I426" s="6" t="s">
        <v>9902</v>
      </c>
      <c r="J426" s="6" t="s">
        <v>10922</v>
      </c>
      <c r="K426" s="6" t="s">
        <v>11024</v>
      </c>
      <c r="L426" s="8" t="s">
        <v>9931</v>
      </c>
      <c r="M426" s="8" t="s">
        <v>9931</v>
      </c>
    </row>
    <row r="427" spans="1:13" x14ac:dyDescent="0.2">
      <c r="A427" s="4" t="s">
        <v>11032</v>
      </c>
      <c r="B427" s="7" t="s">
        <v>9931</v>
      </c>
      <c r="C427" s="4" t="s">
        <v>9931</v>
      </c>
      <c r="D427" s="7" t="s">
        <v>328</v>
      </c>
      <c r="E427" s="7" t="s">
        <v>158</v>
      </c>
      <c r="F427" s="7" t="s">
        <v>9931</v>
      </c>
      <c r="G427" s="4" t="s">
        <v>11014</v>
      </c>
      <c r="H427" s="4" t="s">
        <v>9931</v>
      </c>
      <c r="I427" s="6" t="s">
        <v>9902</v>
      </c>
      <c r="J427" s="6" t="s">
        <v>10922</v>
      </c>
      <c r="K427" s="6" t="s">
        <v>11033</v>
      </c>
      <c r="L427" s="8" t="s">
        <v>9931</v>
      </c>
      <c r="M427" s="8" t="s">
        <v>9931</v>
      </c>
    </row>
    <row r="428" spans="1:13" x14ac:dyDescent="0.2">
      <c r="A428" s="4" t="s">
        <v>11022</v>
      </c>
      <c r="B428" s="7" t="s">
        <v>9931</v>
      </c>
      <c r="C428" s="4" t="s">
        <v>9931</v>
      </c>
      <c r="D428" s="7" t="s">
        <v>328</v>
      </c>
      <c r="E428" s="7" t="s">
        <v>158</v>
      </c>
      <c r="F428" s="7" t="s">
        <v>9931</v>
      </c>
      <c r="G428" s="4" t="s">
        <v>11031</v>
      </c>
      <c r="H428" s="4" t="s">
        <v>9931</v>
      </c>
      <c r="I428" s="6" t="s">
        <v>9902</v>
      </c>
      <c r="J428" s="6" t="s">
        <v>10922</v>
      </c>
      <c r="K428" s="6" t="s">
        <v>11024</v>
      </c>
      <c r="L428" s="8" t="s">
        <v>9931</v>
      </c>
      <c r="M428" s="8" t="s">
        <v>9931</v>
      </c>
    </row>
    <row r="429" spans="1:13" x14ac:dyDescent="0.2">
      <c r="A429" s="4" t="s">
        <v>11032</v>
      </c>
      <c r="B429" s="7" t="s">
        <v>9897</v>
      </c>
      <c r="C429" s="4" t="s">
        <v>9914</v>
      </c>
      <c r="D429" s="7" t="s">
        <v>328</v>
      </c>
      <c r="E429" s="7" t="s">
        <v>158</v>
      </c>
      <c r="F429" s="7" t="s">
        <v>10838</v>
      </c>
      <c r="G429" s="4" t="s">
        <v>11013</v>
      </c>
      <c r="H429" s="4" t="s">
        <v>9931</v>
      </c>
      <c r="I429" s="6" t="s">
        <v>9902</v>
      </c>
      <c r="J429" s="6" t="s">
        <v>10922</v>
      </c>
      <c r="K429" s="6" t="s">
        <v>11033</v>
      </c>
      <c r="L429" s="8" t="s">
        <v>9931</v>
      </c>
      <c r="M429" s="8" t="s">
        <v>9931</v>
      </c>
    </row>
    <row r="430" spans="1:13" x14ac:dyDescent="0.2">
      <c r="A430" s="4" t="s">
        <v>11022</v>
      </c>
      <c r="B430" s="7" t="s">
        <v>9897</v>
      </c>
      <c r="C430" s="4" t="s">
        <v>9914</v>
      </c>
      <c r="D430" s="7" t="s">
        <v>328</v>
      </c>
      <c r="E430" s="7" t="s">
        <v>158</v>
      </c>
      <c r="F430" s="7" t="s">
        <v>10838</v>
      </c>
      <c r="G430" s="4" t="s">
        <v>11031</v>
      </c>
      <c r="H430" s="4" t="s">
        <v>9931</v>
      </c>
      <c r="I430" s="6" t="s">
        <v>9902</v>
      </c>
      <c r="J430" s="6" t="s">
        <v>10922</v>
      </c>
      <c r="K430" s="6" t="s">
        <v>11024</v>
      </c>
      <c r="L430" s="8" t="s">
        <v>9931</v>
      </c>
      <c r="M430" s="8" t="s">
        <v>9931</v>
      </c>
    </row>
    <row r="431" spans="1:13" x14ac:dyDescent="0.2">
      <c r="A431" s="4" t="s">
        <v>11032</v>
      </c>
      <c r="B431" s="7" t="s">
        <v>9897</v>
      </c>
      <c r="C431" s="4" t="s">
        <v>9914</v>
      </c>
      <c r="D431" s="7" t="s">
        <v>328</v>
      </c>
      <c r="E431" s="7" t="s">
        <v>158</v>
      </c>
      <c r="F431" s="7" t="s">
        <v>10840</v>
      </c>
      <c r="G431" s="4" t="s">
        <v>11009</v>
      </c>
      <c r="H431" s="4" t="s">
        <v>9931</v>
      </c>
      <c r="I431" s="6" t="s">
        <v>9902</v>
      </c>
      <c r="J431" s="6" t="s">
        <v>10922</v>
      </c>
      <c r="K431" s="6" t="s">
        <v>11033</v>
      </c>
      <c r="L431" s="8" t="s">
        <v>9931</v>
      </c>
      <c r="M431" s="8" t="s">
        <v>9931</v>
      </c>
    </row>
    <row r="432" spans="1:13" x14ac:dyDescent="0.2">
      <c r="A432" s="4" t="s">
        <v>11022</v>
      </c>
      <c r="B432" s="7" t="s">
        <v>9897</v>
      </c>
      <c r="C432" s="4" t="s">
        <v>9914</v>
      </c>
      <c r="D432" s="7" t="s">
        <v>328</v>
      </c>
      <c r="E432" s="7" t="s">
        <v>158</v>
      </c>
      <c r="F432" s="7" t="s">
        <v>10840</v>
      </c>
      <c r="G432" s="4" t="s">
        <v>11031</v>
      </c>
      <c r="H432" s="4" t="s">
        <v>9931</v>
      </c>
      <c r="I432" s="6" t="s">
        <v>9902</v>
      </c>
      <c r="J432" s="6" t="s">
        <v>10922</v>
      </c>
      <c r="K432" s="6" t="s">
        <v>11024</v>
      </c>
      <c r="L432" s="8" t="s">
        <v>9931</v>
      </c>
      <c r="M432" s="8" t="s">
        <v>9931</v>
      </c>
    </row>
    <row r="433" spans="1:13" x14ac:dyDescent="0.2">
      <c r="A433" s="4" t="s">
        <v>11032</v>
      </c>
      <c r="B433" s="7" t="s">
        <v>9897</v>
      </c>
      <c r="C433" s="4" t="s">
        <v>9914</v>
      </c>
      <c r="D433" s="7" t="s">
        <v>328</v>
      </c>
      <c r="E433" s="7" t="s">
        <v>158</v>
      </c>
      <c r="F433" s="7" t="s">
        <v>10842</v>
      </c>
      <c r="G433" s="4" t="s">
        <v>11009</v>
      </c>
      <c r="H433" s="4" t="s">
        <v>9931</v>
      </c>
      <c r="I433" s="6" t="s">
        <v>9902</v>
      </c>
      <c r="J433" s="6" t="s">
        <v>10922</v>
      </c>
      <c r="K433" s="6" t="s">
        <v>11033</v>
      </c>
      <c r="L433" s="8" t="s">
        <v>9931</v>
      </c>
      <c r="M433" s="8" t="s">
        <v>9931</v>
      </c>
    </row>
    <row r="434" spans="1:13" x14ac:dyDescent="0.2">
      <c r="A434" s="4" t="s">
        <v>11022</v>
      </c>
      <c r="B434" s="7" t="s">
        <v>9897</v>
      </c>
      <c r="C434" s="4" t="s">
        <v>9914</v>
      </c>
      <c r="D434" s="7" t="s">
        <v>328</v>
      </c>
      <c r="E434" s="7" t="s">
        <v>158</v>
      </c>
      <c r="F434" s="7" t="s">
        <v>10842</v>
      </c>
      <c r="G434" s="4" t="s">
        <v>11031</v>
      </c>
      <c r="H434" s="4" t="s">
        <v>9931</v>
      </c>
      <c r="I434" s="6" t="s">
        <v>9902</v>
      </c>
      <c r="J434" s="6" t="s">
        <v>10922</v>
      </c>
      <c r="K434" s="6" t="s">
        <v>11024</v>
      </c>
      <c r="L434" s="8" t="s">
        <v>9931</v>
      </c>
      <c r="M434" s="8" t="s">
        <v>9931</v>
      </c>
    </row>
    <row r="435" spans="1:13" x14ac:dyDescent="0.2">
      <c r="A435" s="4" t="s">
        <v>11032</v>
      </c>
      <c r="B435" s="7" t="s">
        <v>9931</v>
      </c>
      <c r="C435" s="4" t="s">
        <v>9931</v>
      </c>
      <c r="D435" s="7" t="s">
        <v>328</v>
      </c>
      <c r="E435" s="7" t="s">
        <v>158</v>
      </c>
      <c r="F435" s="7" t="s">
        <v>9931</v>
      </c>
      <c r="G435" s="4" t="s">
        <v>11008</v>
      </c>
      <c r="H435" s="4" t="s">
        <v>9931</v>
      </c>
      <c r="I435" s="6" t="s">
        <v>9902</v>
      </c>
      <c r="J435" s="6" t="s">
        <v>10922</v>
      </c>
      <c r="K435" s="6" t="s">
        <v>11033</v>
      </c>
      <c r="L435" s="8" t="s">
        <v>9931</v>
      </c>
      <c r="M435" s="8" t="s">
        <v>9931</v>
      </c>
    </row>
    <row r="436" spans="1:13" x14ac:dyDescent="0.2">
      <c r="A436" s="4" t="s">
        <v>11022</v>
      </c>
      <c r="B436" s="7" t="s">
        <v>9931</v>
      </c>
      <c r="C436" s="4" t="s">
        <v>9931</v>
      </c>
      <c r="D436" s="7" t="s">
        <v>328</v>
      </c>
      <c r="E436" s="7" t="s">
        <v>158</v>
      </c>
      <c r="F436" s="7" t="s">
        <v>9931</v>
      </c>
      <c r="G436" s="4" t="s">
        <v>11031</v>
      </c>
      <c r="H436" s="4" t="s">
        <v>9931</v>
      </c>
      <c r="I436" s="6" t="s">
        <v>9902</v>
      </c>
      <c r="J436" s="6" t="s">
        <v>10922</v>
      </c>
      <c r="K436" s="6" t="s">
        <v>11024</v>
      </c>
      <c r="L436" s="8" t="s">
        <v>9931</v>
      </c>
      <c r="M436" s="8" t="s">
        <v>9931</v>
      </c>
    </row>
    <row r="437" spans="1:13" x14ac:dyDescent="0.2">
      <c r="A437" s="4" t="s">
        <v>11032</v>
      </c>
      <c r="B437" s="7" t="s">
        <v>9897</v>
      </c>
      <c r="C437" s="4" t="s">
        <v>9914</v>
      </c>
      <c r="D437" s="7" t="s">
        <v>328</v>
      </c>
      <c r="E437" s="7" t="s">
        <v>158</v>
      </c>
      <c r="F437" s="7" t="s">
        <v>10844</v>
      </c>
      <c r="G437" s="4" t="s">
        <v>11009</v>
      </c>
      <c r="H437" s="4" t="s">
        <v>9931</v>
      </c>
      <c r="I437" s="6" t="s">
        <v>9902</v>
      </c>
      <c r="J437" s="6" t="s">
        <v>10922</v>
      </c>
      <c r="K437" s="6" t="s">
        <v>11033</v>
      </c>
      <c r="L437" s="8" t="s">
        <v>9931</v>
      </c>
      <c r="M437" s="8" t="s">
        <v>9931</v>
      </c>
    </row>
    <row r="438" spans="1:13" x14ac:dyDescent="0.2">
      <c r="A438" s="4" t="s">
        <v>11022</v>
      </c>
      <c r="B438" s="7" t="s">
        <v>9897</v>
      </c>
      <c r="C438" s="4" t="s">
        <v>9914</v>
      </c>
      <c r="D438" s="7" t="s">
        <v>328</v>
      </c>
      <c r="E438" s="7" t="s">
        <v>158</v>
      </c>
      <c r="F438" s="7" t="s">
        <v>10844</v>
      </c>
      <c r="G438" s="4" t="s">
        <v>11031</v>
      </c>
      <c r="H438" s="4" t="s">
        <v>9931</v>
      </c>
      <c r="I438" s="6" t="s">
        <v>9902</v>
      </c>
      <c r="J438" s="6" t="s">
        <v>10922</v>
      </c>
      <c r="K438" s="6" t="s">
        <v>11024</v>
      </c>
      <c r="L438" s="8" t="s">
        <v>9931</v>
      </c>
      <c r="M438" s="8" t="s">
        <v>9931</v>
      </c>
    </row>
    <row r="439" spans="1:13" x14ac:dyDescent="0.2">
      <c r="A439" s="4" t="s">
        <v>11032</v>
      </c>
      <c r="B439" s="7" t="s">
        <v>9931</v>
      </c>
      <c r="C439" s="4" t="s">
        <v>9931</v>
      </c>
      <c r="D439" s="7" t="s">
        <v>328</v>
      </c>
      <c r="E439" s="7" t="s">
        <v>158</v>
      </c>
      <c r="F439" s="7" t="s">
        <v>9931</v>
      </c>
      <c r="G439" s="4" t="s">
        <v>11015</v>
      </c>
      <c r="H439" s="4" t="s">
        <v>9931</v>
      </c>
      <c r="I439" s="6" t="s">
        <v>9902</v>
      </c>
      <c r="J439" s="6" t="s">
        <v>10922</v>
      </c>
      <c r="K439" s="6" t="s">
        <v>11033</v>
      </c>
      <c r="L439" s="8" t="s">
        <v>9931</v>
      </c>
      <c r="M439" s="8" t="s">
        <v>9931</v>
      </c>
    </row>
    <row r="440" spans="1:13" x14ac:dyDescent="0.2">
      <c r="A440" s="4" t="s">
        <v>11022</v>
      </c>
      <c r="B440" s="7" t="s">
        <v>9931</v>
      </c>
      <c r="C440" s="4" t="s">
        <v>9931</v>
      </c>
      <c r="D440" s="7" t="s">
        <v>328</v>
      </c>
      <c r="E440" s="7" t="s">
        <v>158</v>
      </c>
      <c r="F440" s="7" t="s">
        <v>9931</v>
      </c>
      <c r="G440" s="4" t="s">
        <v>11031</v>
      </c>
      <c r="H440" s="4" t="s">
        <v>9931</v>
      </c>
      <c r="I440" s="6" t="s">
        <v>9902</v>
      </c>
      <c r="J440" s="6" t="s">
        <v>10922</v>
      </c>
      <c r="K440" s="6" t="s">
        <v>11024</v>
      </c>
      <c r="L440" s="8" t="s">
        <v>9931</v>
      </c>
      <c r="M440" s="8" t="s">
        <v>9931</v>
      </c>
    </row>
    <row r="441" spans="1:13" x14ac:dyDescent="0.2">
      <c r="A441" s="4" t="s">
        <v>11032</v>
      </c>
      <c r="B441" s="7" t="s">
        <v>9897</v>
      </c>
      <c r="C441" s="4" t="s">
        <v>9914</v>
      </c>
      <c r="D441" s="7" t="s">
        <v>328</v>
      </c>
      <c r="E441" s="7" t="s">
        <v>158</v>
      </c>
      <c r="F441" s="7" t="s">
        <v>10846</v>
      </c>
      <c r="G441" s="4" t="s">
        <v>11009</v>
      </c>
      <c r="H441" s="4" t="s">
        <v>9931</v>
      </c>
      <c r="I441" s="6" t="s">
        <v>9902</v>
      </c>
      <c r="J441" s="6" t="s">
        <v>10922</v>
      </c>
      <c r="K441" s="6" t="s">
        <v>11033</v>
      </c>
      <c r="L441" s="8" t="s">
        <v>9931</v>
      </c>
      <c r="M441" s="8" t="s">
        <v>9931</v>
      </c>
    </row>
    <row r="442" spans="1:13" x14ac:dyDescent="0.2">
      <c r="A442" s="4" t="s">
        <v>11022</v>
      </c>
      <c r="B442" s="7" t="s">
        <v>9897</v>
      </c>
      <c r="C442" s="4" t="s">
        <v>9914</v>
      </c>
      <c r="D442" s="7" t="s">
        <v>328</v>
      </c>
      <c r="E442" s="7" t="s">
        <v>158</v>
      </c>
      <c r="F442" s="7" t="s">
        <v>10846</v>
      </c>
      <c r="G442" s="4" t="s">
        <v>11031</v>
      </c>
      <c r="H442" s="4" t="s">
        <v>9931</v>
      </c>
      <c r="I442" s="6" t="s">
        <v>9902</v>
      </c>
      <c r="J442" s="6" t="s">
        <v>10922</v>
      </c>
      <c r="K442" s="6" t="s">
        <v>11024</v>
      </c>
      <c r="L442" s="8" t="s">
        <v>9931</v>
      </c>
      <c r="M442" s="8" t="s">
        <v>9931</v>
      </c>
    </row>
    <row r="443" spans="1:13" x14ac:dyDescent="0.2">
      <c r="A443" s="4" t="s">
        <v>11032</v>
      </c>
      <c r="B443" s="7" t="s">
        <v>9931</v>
      </c>
      <c r="C443" s="4" t="s">
        <v>9931</v>
      </c>
      <c r="D443" s="7" t="s">
        <v>328</v>
      </c>
      <c r="E443" s="7" t="s">
        <v>158</v>
      </c>
      <c r="F443" s="7" t="s">
        <v>9931</v>
      </c>
      <c r="G443" s="4" t="s">
        <v>11011</v>
      </c>
      <c r="H443" s="4" t="s">
        <v>9931</v>
      </c>
      <c r="I443" s="6" t="s">
        <v>9902</v>
      </c>
      <c r="J443" s="6" t="s">
        <v>10922</v>
      </c>
      <c r="K443" s="6" t="s">
        <v>11033</v>
      </c>
      <c r="L443" s="8" t="s">
        <v>9931</v>
      </c>
      <c r="M443" s="8" t="s">
        <v>9931</v>
      </c>
    </row>
    <row r="444" spans="1:13" x14ac:dyDescent="0.2">
      <c r="A444" s="4" t="s">
        <v>11022</v>
      </c>
      <c r="B444" s="7" t="s">
        <v>9931</v>
      </c>
      <c r="C444" s="4" t="s">
        <v>9931</v>
      </c>
      <c r="D444" s="7" t="s">
        <v>328</v>
      </c>
      <c r="E444" s="7" t="s">
        <v>158</v>
      </c>
      <c r="F444" s="7" t="s">
        <v>9931</v>
      </c>
      <c r="G444" s="4" t="s">
        <v>11031</v>
      </c>
      <c r="H444" s="4" t="s">
        <v>9931</v>
      </c>
      <c r="I444" s="6" t="s">
        <v>9902</v>
      </c>
      <c r="J444" s="6" t="s">
        <v>10922</v>
      </c>
      <c r="K444" s="6" t="s">
        <v>11024</v>
      </c>
      <c r="L444" s="8" t="s">
        <v>9931</v>
      </c>
      <c r="M444" s="8" t="s">
        <v>9931</v>
      </c>
    </row>
    <row r="445" spans="1:13" x14ac:dyDescent="0.2">
      <c r="A445" s="4" t="s">
        <v>11032</v>
      </c>
      <c r="B445" s="7" t="s">
        <v>9897</v>
      </c>
      <c r="C445" s="4" t="s">
        <v>9914</v>
      </c>
      <c r="D445" s="7" t="s">
        <v>328</v>
      </c>
      <c r="E445" s="7" t="s">
        <v>158</v>
      </c>
      <c r="F445" s="7" t="s">
        <v>10848</v>
      </c>
      <c r="G445" s="4" t="s">
        <v>11009</v>
      </c>
      <c r="H445" s="4" t="s">
        <v>9931</v>
      </c>
      <c r="I445" s="6" t="s">
        <v>9902</v>
      </c>
      <c r="J445" s="6" t="s">
        <v>10922</v>
      </c>
      <c r="K445" s="6" t="s">
        <v>11033</v>
      </c>
      <c r="L445" s="8" t="s">
        <v>9931</v>
      </c>
      <c r="M445" s="8" t="s">
        <v>9931</v>
      </c>
    </row>
    <row r="446" spans="1:13" x14ac:dyDescent="0.2">
      <c r="A446" s="4" t="s">
        <v>11022</v>
      </c>
      <c r="B446" s="7" t="s">
        <v>9897</v>
      </c>
      <c r="C446" s="4" t="s">
        <v>9914</v>
      </c>
      <c r="D446" s="7" t="s">
        <v>328</v>
      </c>
      <c r="E446" s="7" t="s">
        <v>158</v>
      </c>
      <c r="F446" s="7" t="s">
        <v>10848</v>
      </c>
      <c r="G446" s="4" t="s">
        <v>11031</v>
      </c>
      <c r="H446" s="4" t="s">
        <v>9931</v>
      </c>
      <c r="I446" s="6" t="s">
        <v>9902</v>
      </c>
      <c r="J446" s="6" t="s">
        <v>10922</v>
      </c>
      <c r="K446" s="6" t="s">
        <v>11024</v>
      </c>
      <c r="L446" s="8" t="s">
        <v>9931</v>
      </c>
      <c r="M446" s="8" t="s">
        <v>9931</v>
      </c>
    </row>
    <row r="447" spans="1:13" x14ac:dyDescent="0.2">
      <c r="A447" s="4" t="s">
        <v>11032</v>
      </c>
      <c r="B447" s="7" t="s">
        <v>9897</v>
      </c>
      <c r="C447" s="4" t="s">
        <v>9914</v>
      </c>
      <c r="D447" s="7" t="s">
        <v>328</v>
      </c>
      <c r="E447" s="7" t="s">
        <v>158</v>
      </c>
      <c r="F447" s="7" t="s">
        <v>10850</v>
      </c>
      <c r="G447" s="4" t="s">
        <v>11013</v>
      </c>
      <c r="H447" s="4" t="s">
        <v>9931</v>
      </c>
      <c r="I447" s="6" t="s">
        <v>9902</v>
      </c>
      <c r="J447" s="6" t="s">
        <v>10922</v>
      </c>
      <c r="K447" s="6" t="s">
        <v>11033</v>
      </c>
      <c r="L447" s="8" t="s">
        <v>9931</v>
      </c>
      <c r="M447" s="8" t="s">
        <v>9931</v>
      </c>
    </row>
    <row r="448" spans="1:13" x14ac:dyDescent="0.2">
      <c r="A448" s="4" t="s">
        <v>11022</v>
      </c>
      <c r="B448" s="7" t="s">
        <v>9897</v>
      </c>
      <c r="C448" s="4" t="s">
        <v>9914</v>
      </c>
      <c r="D448" s="7" t="s">
        <v>328</v>
      </c>
      <c r="E448" s="7" t="s">
        <v>158</v>
      </c>
      <c r="F448" s="7" t="s">
        <v>10850</v>
      </c>
      <c r="G448" s="4" t="s">
        <v>11031</v>
      </c>
      <c r="H448" s="4" t="s">
        <v>9931</v>
      </c>
      <c r="I448" s="6" t="s">
        <v>9902</v>
      </c>
      <c r="J448" s="6" t="s">
        <v>10922</v>
      </c>
      <c r="K448" s="6" t="s">
        <v>11024</v>
      </c>
      <c r="L448" s="8" t="s">
        <v>9931</v>
      </c>
      <c r="M448" s="8" t="s">
        <v>9931</v>
      </c>
    </row>
    <row r="449" spans="1:13" x14ac:dyDescent="0.2">
      <c r="A449" s="4" t="s">
        <v>11032</v>
      </c>
      <c r="B449" s="7" t="s">
        <v>9897</v>
      </c>
      <c r="C449" s="4" t="s">
        <v>9914</v>
      </c>
      <c r="D449" s="7" t="s">
        <v>328</v>
      </c>
      <c r="E449" s="7" t="s">
        <v>158</v>
      </c>
      <c r="F449" s="7" t="s">
        <v>10852</v>
      </c>
      <c r="G449" s="4" t="s">
        <v>11019</v>
      </c>
      <c r="H449" s="4" t="s">
        <v>9931</v>
      </c>
      <c r="I449" s="6" t="s">
        <v>9902</v>
      </c>
      <c r="J449" s="6" t="s">
        <v>10922</v>
      </c>
      <c r="K449" s="6" t="s">
        <v>11033</v>
      </c>
      <c r="L449" s="8" t="s">
        <v>9931</v>
      </c>
      <c r="M449" s="8" t="s">
        <v>9931</v>
      </c>
    </row>
    <row r="450" spans="1:13" x14ac:dyDescent="0.2">
      <c r="A450" s="4" t="s">
        <v>11022</v>
      </c>
      <c r="B450" s="7" t="s">
        <v>9897</v>
      </c>
      <c r="C450" s="4" t="s">
        <v>9914</v>
      </c>
      <c r="D450" s="7" t="s">
        <v>328</v>
      </c>
      <c r="E450" s="7" t="s">
        <v>158</v>
      </c>
      <c r="F450" s="7" t="s">
        <v>10852</v>
      </c>
      <c r="G450" s="4" t="s">
        <v>9931</v>
      </c>
      <c r="H450" s="4" t="s">
        <v>9931</v>
      </c>
      <c r="I450" s="6" t="s">
        <v>9902</v>
      </c>
      <c r="J450" s="6" t="s">
        <v>10922</v>
      </c>
      <c r="K450" s="6" t="s">
        <v>11024</v>
      </c>
      <c r="L450" s="8" t="s">
        <v>9931</v>
      </c>
      <c r="M450" s="8" t="s">
        <v>9931</v>
      </c>
    </row>
    <row r="451" spans="1:13" x14ac:dyDescent="0.2">
      <c r="A451" s="4" t="s">
        <v>11032</v>
      </c>
      <c r="B451" s="7" t="s">
        <v>9897</v>
      </c>
      <c r="C451" s="4" t="s">
        <v>9914</v>
      </c>
      <c r="D451" s="7" t="s">
        <v>328</v>
      </c>
      <c r="E451" s="7" t="s">
        <v>158</v>
      </c>
      <c r="F451" s="7" t="s">
        <v>10854</v>
      </c>
      <c r="G451" s="4" t="s">
        <v>11019</v>
      </c>
      <c r="H451" s="4" t="s">
        <v>9931</v>
      </c>
      <c r="I451" s="6" t="s">
        <v>9902</v>
      </c>
      <c r="J451" s="6" t="s">
        <v>10922</v>
      </c>
      <c r="K451" s="6" t="s">
        <v>11033</v>
      </c>
      <c r="L451" s="8" t="s">
        <v>9931</v>
      </c>
      <c r="M451" s="8" t="s">
        <v>9931</v>
      </c>
    </row>
    <row r="452" spans="1:13" x14ac:dyDescent="0.2">
      <c r="A452" s="4" t="s">
        <v>11022</v>
      </c>
      <c r="B452" s="7" t="s">
        <v>9897</v>
      </c>
      <c r="C452" s="4" t="s">
        <v>9914</v>
      </c>
      <c r="D452" s="7" t="s">
        <v>328</v>
      </c>
      <c r="E452" s="7" t="s">
        <v>158</v>
      </c>
      <c r="F452" s="7" t="s">
        <v>10854</v>
      </c>
      <c r="G452" s="4" t="s">
        <v>9931</v>
      </c>
      <c r="H452" s="4" t="s">
        <v>9931</v>
      </c>
      <c r="I452" s="6" t="s">
        <v>9902</v>
      </c>
      <c r="J452" s="6" t="s">
        <v>10922</v>
      </c>
      <c r="K452" s="6" t="s">
        <v>11024</v>
      </c>
      <c r="L452" s="8" t="s">
        <v>9931</v>
      </c>
      <c r="M452" s="8" t="s">
        <v>9931</v>
      </c>
    </row>
    <row r="453" spans="1:13" x14ac:dyDescent="0.2">
      <c r="A453" s="4" t="s">
        <v>11032</v>
      </c>
      <c r="B453" s="7" t="s">
        <v>9897</v>
      </c>
      <c r="C453" s="4" t="s">
        <v>9914</v>
      </c>
      <c r="D453" s="7" t="s">
        <v>328</v>
      </c>
      <c r="E453" s="7" t="s">
        <v>158</v>
      </c>
      <c r="F453" s="7" t="s">
        <v>10856</v>
      </c>
      <c r="G453" s="4" t="s">
        <v>11021</v>
      </c>
      <c r="H453" s="4" t="s">
        <v>9931</v>
      </c>
      <c r="I453" s="6" t="s">
        <v>9902</v>
      </c>
      <c r="J453" s="6" t="s">
        <v>10922</v>
      </c>
      <c r="K453" s="6" t="s">
        <v>11033</v>
      </c>
      <c r="L453" s="8" t="s">
        <v>9931</v>
      </c>
      <c r="M453" s="8" t="s">
        <v>9931</v>
      </c>
    </row>
    <row r="454" spans="1:13" x14ac:dyDescent="0.2">
      <c r="A454" s="4" t="s">
        <v>11022</v>
      </c>
      <c r="B454" s="7" t="s">
        <v>9897</v>
      </c>
      <c r="C454" s="4" t="s">
        <v>9914</v>
      </c>
      <c r="D454" s="7" t="s">
        <v>328</v>
      </c>
      <c r="E454" s="7" t="s">
        <v>158</v>
      </c>
      <c r="F454" s="7" t="s">
        <v>10856</v>
      </c>
      <c r="G454" s="4" t="s">
        <v>11034</v>
      </c>
      <c r="H454" s="4" t="s">
        <v>9931</v>
      </c>
      <c r="I454" s="6" t="s">
        <v>9902</v>
      </c>
      <c r="J454" s="6" t="s">
        <v>10922</v>
      </c>
      <c r="K454" s="6" t="s">
        <v>11024</v>
      </c>
      <c r="L454" s="8" t="s">
        <v>9931</v>
      </c>
      <c r="M454" s="8" t="s">
        <v>9931</v>
      </c>
    </row>
    <row r="455" spans="1:13" x14ac:dyDescent="0.2">
      <c r="A455" s="4" t="s">
        <v>11032</v>
      </c>
      <c r="B455" s="7" t="s">
        <v>9897</v>
      </c>
      <c r="C455" s="4" t="s">
        <v>9914</v>
      </c>
      <c r="D455" s="7" t="s">
        <v>328</v>
      </c>
      <c r="E455" s="7" t="s">
        <v>158</v>
      </c>
      <c r="F455" s="7" t="s">
        <v>10858</v>
      </c>
      <c r="G455" s="4" t="s">
        <v>11017</v>
      </c>
      <c r="H455" s="4" t="s">
        <v>9931</v>
      </c>
      <c r="I455" s="6" t="s">
        <v>9902</v>
      </c>
      <c r="J455" s="6" t="s">
        <v>10922</v>
      </c>
      <c r="K455" s="6" t="s">
        <v>11033</v>
      </c>
      <c r="L455" s="8" t="s">
        <v>9931</v>
      </c>
      <c r="M455" s="8" t="s">
        <v>9931</v>
      </c>
    </row>
    <row r="456" spans="1:13" x14ac:dyDescent="0.2">
      <c r="A456" s="4" t="s">
        <v>11022</v>
      </c>
      <c r="B456" s="7" t="s">
        <v>9897</v>
      </c>
      <c r="C456" s="4" t="s">
        <v>9914</v>
      </c>
      <c r="D456" s="7" t="s">
        <v>328</v>
      </c>
      <c r="E456" s="7" t="s">
        <v>158</v>
      </c>
      <c r="F456" s="7" t="s">
        <v>10858</v>
      </c>
      <c r="G456" s="4" t="s">
        <v>11034</v>
      </c>
      <c r="H456" s="4" t="s">
        <v>9931</v>
      </c>
      <c r="I456" s="6" t="s">
        <v>9902</v>
      </c>
      <c r="J456" s="6" t="s">
        <v>10922</v>
      </c>
      <c r="K456" s="6" t="s">
        <v>11024</v>
      </c>
      <c r="L456" s="8" t="s">
        <v>9931</v>
      </c>
      <c r="M456" s="8" t="s">
        <v>9931</v>
      </c>
    </row>
    <row r="457" spans="1:13" x14ac:dyDescent="0.2">
      <c r="A457" s="4" t="s">
        <v>11032</v>
      </c>
      <c r="B457" s="7" t="s">
        <v>9897</v>
      </c>
      <c r="C457" s="4" t="s">
        <v>9914</v>
      </c>
      <c r="D457" s="7" t="s">
        <v>328</v>
      </c>
      <c r="E457" s="7" t="s">
        <v>158</v>
      </c>
      <c r="F457" s="7" t="s">
        <v>10860</v>
      </c>
      <c r="G457" s="4" t="s">
        <v>11019</v>
      </c>
      <c r="H457" s="4" t="s">
        <v>9931</v>
      </c>
      <c r="I457" s="6" t="s">
        <v>9902</v>
      </c>
      <c r="J457" s="6" t="s">
        <v>10922</v>
      </c>
      <c r="K457" s="6" t="s">
        <v>11033</v>
      </c>
      <c r="L457" s="8" t="s">
        <v>9931</v>
      </c>
      <c r="M457" s="8" t="s">
        <v>9931</v>
      </c>
    </row>
    <row r="458" spans="1:13" x14ac:dyDescent="0.2">
      <c r="A458" s="4" t="s">
        <v>11022</v>
      </c>
      <c r="B458" s="7" t="s">
        <v>9897</v>
      </c>
      <c r="C458" s="4" t="s">
        <v>9914</v>
      </c>
      <c r="D458" s="7" t="s">
        <v>328</v>
      </c>
      <c r="E458" s="7" t="s">
        <v>158</v>
      </c>
      <c r="F458" s="7" t="s">
        <v>10860</v>
      </c>
      <c r="G458" s="4" t="s">
        <v>9931</v>
      </c>
      <c r="H458" s="4" t="s">
        <v>9931</v>
      </c>
      <c r="I458" s="6" t="s">
        <v>9902</v>
      </c>
      <c r="J458" s="6" t="s">
        <v>10922</v>
      </c>
      <c r="K458" s="6" t="s">
        <v>11024</v>
      </c>
      <c r="L458" s="8" t="s">
        <v>9931</v>
      </c>
      <c r="M458" s="8" t="s">
        <v>9931</v>
      </c>
    </row>
  </sheetData>
  <autoFilter ref="A1:M1"/>
  <phoneticPr fontId="5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S36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9.28515625" defaultRowHeight="13.2" x14ac:dyDescent="0.2"/>
  <cols>
    <col min="1" max="1" width="10.85546875" style="4" customWidth="1"/>
    <col min="2" max="2" width="10.85546875" style="7" customWidth="1"/>
    <col min="3" max="3" width="10.85546875" style="4" customWidth="1"/>
    <col min="4" max="6" width="10.85546875" style="7" customWidth="1"/>
    <col min="7" max="9" width="10.85546875" style="4" customWidth="1"/>
    <col min="10" max="12" width="10.85546875" style="6" customWidth="1"/>
    <col min="13" max="15" width="10.85546875" style="4" customWidth="1"/>
    <col min="16" max="16384" width="9.28515625" style="2"/>
  </cols>
  <sheetData>
    <row r="1" spans="1:19" s="1" customFormat="1" ht="77.400000000000006" x14ac:dyDescent="0.2">
      <c r="A1" s="5" t="s">
        <v>17</v>
      </c>
      <c r="B1" s="5" t="s">
        <v>1</v>
      </c>
      <c r="C1" s="5" t="s">
        <v>2</v>
      </c>
      <c r="D1" s="5" t="s">
        <v>3</v>
      </c>
      <c r="E1" s="5" t="s">
        <v>79</v>
      </c>
      <c r="F1" s="5" t="s">
        <v>103</v>
      </c>
      <c r="G1" s="5" t="s">
        <v>115</v>
      </c>
      <c r="H1" s="5" t="s">
        <v>116</v>
      </c>
      <c r="I1" s="5" t="s">
        <v>117</v>
      </c>
      <c r="J1" s="5" t="s">
        <v>9894</v>
      </c>
      <c r="K1" s="5" t="s">
        <v>9895</v>
      </c>
      <c r="L1" s="5" t="s">
        <v>9896</v>
      </c>
      <c r="M1" s="5" t="s">
        <v>118</v>
      </c>
      <c r="N1" s="5" t="s">
        <v>119</v>
      </c>
      <c r="O1" s="5" t="s">
        <v>120</v>
      </c>
      <c r="P1" s="3"/>
      <c r="Q1" s="3"/>
      <c r="R1" s="3"/>
      <c r="S1" s="3"/>
    </row>
    <row r="2" spans="1:19" x14ac:dyDescent="0.2">
      <c r="A2" s="4" t="s">
        <v>11035</v>
      </c>
      <c r="B2" s="7" t="s">
        <v>9897</v>
      </c>
      <c r="C2" s="4" t="s">
        <v>9958</v>
      </c>
      <c r="D2" s="7" t="s">
        <v>261</v>
      </c>
      <c r="E2" s="7" t="s">
        <v>158</v>
      </c>
      <c r="F2" s="7" t="s">
        <v>10136</v>
      </c>
      <c r="G2" s="4" t="s">
        <v>11036</v>
      </c>
      <c r="H2" s="4" t="s">
        <v>11037</v>
      </c>
      <c r="I2" s="4" t="s">
        <v>11038</v>
      </c>
      <c r="J2" s="6" t="s">
        <v>9902</v>
      </c>
      <c r="K2" s="6" t="s">
        <v>11039</v>
      </c>
      <c r="L2" s="6" t="s">
        <v>11039</v>
      </c>
      <c r="M2" s="4" t="s">
        <v>11040</v>
      </c>
      <c r="N2" s="4" t="s">
        <v>11041</v>
      </c>
      <c r="O2" s="4" t="s">
        <v>11041</v>
      </c>
    </row>
    <row r="3" spans="1:19" x14ac:dyDescent="0.2">
      <c r="A3" s="4" t="s">
        <v>11042</v>
      </c>
      <c r="B3" s="7" t="s">
        <v>9897</v>
      </c>
      <c r="C3" s="4" t="s">
        <v>9958</v>
      </c>
      <c r="D3" s="7" t="s">
        <v>261</v>
      </c>
      <c r="E3" s="7" t="s">
        <v>158</v>
      </c>
      <c r="F3" s="7" t="s">
        <v>11043</v>
      </c>
      <c r="G3" s="4" t="s">
        <v>11044</v>
      </c>
      <c r="H3" s="4" t="s">
        <v>11045</v>
      </c>
      <c r="I3" s="4" t="s">
        <v>11046</v>
      </c>
      <c r="J3" s="6" t="s">
        <v>9902</v>
      </c>
      <c r="K3" s="6" t="s">
        <v>11039</v>
      </c>
      <c r="L3" s="6" t="s">
        <v>11039</v>
      </c>
      <c r="M3" s="4" t="s">
        <v>11040</v>
      </c>
      <c r="N3" s="4" t="s">
        <v>11041</v>
      </c>
      <c r="O3" s="4" t="s">
        <v>11041</v>
      </c>
    </row>
    <row r="4" spans="1:19" x14ac:dyDescent="0.2">
      <c r="A4" s="4" t="s">
        <v>11047</v>
      </c>
      <c r="B4" s="7" t="s">
        <v>9897</v>
      </c>
      <c r="C4" s="4" t="s">
        <v>9914</v>
      </c>
      <c r="D4" s="7" t="s">
        <v>261</v>
      </c>
      <c r="E4" s="7" t="s">
        <v>158</v>
      </c>
      <c r="F4" s="7" t="s">
        <v>10144</v>
      </c>
      <c r="G4" s="4" t="s">
        <v>11048</v>
      </c>
      <c r="H4" s="4" t="s">
        <v>11049</v>
      </c>
      <c r="I4" s="4" t="s">
        <v>11050</v>
      </c>
      <c r="J4" s="6" t="s">
        <v>9902</v>
      </c>
      <c r="K4" s="6" t="s">
        <v>11039</v>
      </c>
      <c r="L4" s="6" t="s">
        <v>11039</v>
      </c>
      <c r="M4" s="4" t="s">
        <v>11051</v>
      </c>
      <c r="N4" s="4" t="s">
        <v>11041</v>
      </c>
      <c r="O4" s="4" t="s">
        <v>11041</v>
      </c>
    </row>
    <row r="5" spans="1:19" x14ac:dyDescent="0.2">
      <c r="A5" s="4" t="s">
        <v>11052</v>
      </c>
      <c r="B5" s="7" t="s">
        <v>9897</v>
      </c>
      <c r="C5" s="4" t="s">
        <v>9914</v>
      </c>
      <c r="D5" s="7" t="s">
        <v>261</v>
      </c>
      <c r="E5" s="7" t="s">
        <v>158</v>
      </c>
      <c r="F5" s="7" t="s">
        <v>10147</v>
      </c>
      <c r="G5" s="4" t="s">
        <v>11053</v>
      </c>
      <c r="H5" s="4" t="s">
        <v>11054</v>
      </c>
      <c r="I5" s="4" t="s">
        <v>11050</v>
      </c>
      <c r="J5" s="6" t="s">
        <v>9902</v>
      </c>
      <c r="K5" s="6" t="s">
        <v>11039</v>
      </c>
      <c r="L5" s="6" t="s">
        <v>11039</v>
      </c>
      <c r="M5" s="4" t="s">
        <v>11051</v>
      </c>
      <c r="N5" s="4" t="s">
        <v>11041</v>
      </c>
      <c r="O5" s="4" t="s">
        <v>11041</v>
      </c>
    </row>
    <row r="6" spans="1:19" x14ac:dyDescent="0.2">
      <c r="A6" s="4" t="s">
        <v>11055</v>
      </c>
      <c r="B6" s="7" t="s">
        <v>9897</v>
      </c>
      <c r="C6" s="4" t="s">
        <v>9914</v>
      </c>
      <c r="D6" s="7" t="s">
        <v>261</v>
      </c>
      <c r="E6" s="7" t="s">
        <v>158</v>
      </c>
      <c r="F6" s="7" t="s">
        <v>10149</v>
      </c>
      <c r="G6" s="4" t="s">
        <v>11056</v>
      </c>
      <c r="H6" s="4" t="s">
        <v>11057</v>
      </c>
      <c r="I6" s="4" t="s">
        <v>11050</v>
      </c>
      <c r="J6" s="6" t="s">
        <v>9902</v>
      </c>
      <c r="K6" s="6" t="s">
        <v>11039</v>
      </c>
      <c r="L6" s="6" t="s">
        <v>11039</v>
      </c>
      <c r="M6" s="4" t="s">
        <v>11051</v>
      </c>
      <c r="N6" s="4" t="s">
        <v>11041</v>
      </c>
      <c r="O6" s="4" t="s">
        <v>11041</v>
      </c>
    </row>
    <row r="7" spans="1:19" x14ac:dyDescent="0.2">
      <c r="A7" s="4" t="s">
        <v>11058</v>
      </c>
      <c r="B7" s="7" t="s">
        <v>9897</v>
      </c>
      <c r="C7" s="4" t="s">
        <v>9914</v>
      </c>
      <c r="D7" s="7" t="s">
        <v>261</v>
      </c>
      <c r="E7" s="7" t="s">
        <v>158</v>
      </c>
      <c r="F7" s="7" t="s">
        <v>10151</v>
      </c>
      <c r="G7" s="4" t="s">
        <v>11059</v>
      </c>
      <c r="H7" s="4" t="s">
        <v>11060</v>
      </c>
      <c r="I7" s="4" t="s">
        <v>11050</v>
      </c>
      <c r="J7" s="6" t="s">
        <v>9902</v>
      </c>
      <c r="K7" s="6" t="s">
        <v>11039</v>
      </c>
      <c r="L7" s="6" t="s">
        <v>11039</v>
      </c>
      <c r="M7" s="4" t="s">
        <v>11061</v>
      </c>
      <c r="N7" s="4" t="s">
        <v>11041</v>
      </c>
      <c r="O7" s="4" t="s">
        <v>11041</v>
      </c>
    </row>
    <row r="8" spans="1:19" x14ac:dyDescent="0.2">
      <c r="A8" s="4" t="s">
        <v>11062</v>
      </c>
      <c r="B8" s="7" t="s">
        <v>9897</v>
      </c>
      <c r="C8" s="4" t="s">
        <v>9914</v>
      </c>
      <c r="D8" s="7" t="s">
        <v>261</v>
      </c>
      <c r="E8" s="7" t="s">
        <v>158</v>
      </c>
      <c r="F8" s="7" t="s">
        <v>10155</v>
      </c>
      <c r="G8" s="4" t="s">
        <v>11063</v>
      </c>
      <c r="H8" s="4" t="s">
        <v>11064</v>
      </c>
      <c r="I8" s="4" t="s">
        <v>11065</v>
      </c>
      <c r="J8" s="6" t="s">
        <v>9902</v>
      </c>
      <c r="K8" s="6" t="s">
        <v>11039</v>
      </c>
      <c r="L8" s="6" t="s">
        <v>11039</v>
      </c>
      <c r="M8" s="4" t="s">
        <v>11066</v>
      </c>
      <c r="N8" s="4" t="s">
        <v>11041</v>
      </c>
      <c r="O8" s="4" t="s">
        <v>11041</v>
      </c>
    </row>
    <row r="9" spans="1:19" x14ac:dyDescent="0.2">
      <c r="A9" s="4" t="s">
        <v>11067</v>
      </c>
      <c r="B9" s="7" t="s">
        <v>9897</v>
      </c>
      <c r="C9" s="4" t="s">
        <v>9914</v>
      </c>
      <c r="D9" s="7" t="s">
        <v>261</v>
      </c>
      <c r="E9" s="7" t="s">
        <v>158</v>
      </c>
      <c r="F9" s="7" t="s">
        <v>10161</v>
      </c>
      <c r="G9" s="4" t="s">
        <v>11068</v>
      </c>
      <c r="H9" s="4" t="s">
        <v>11064</v>
      </c>
      <c r="I9" s="4" t="s">
        <v>11065</v>
      </c>
      <c r="J9" s="6" t="s">
        <v>9902</v>
      </c>
      <c r="K9" s="6" t="s">
        <v>11039</v>
      </c>
      <c r="L9" s="6" t="s">
        <v>11039</v>
      </c>
      <c r="M9" s="4" t="s">
        <v>11066</v>
      </c>
      <c r="N9" s="4" t="s">
        <v>11041</v>
      </c>
      <c r="O9" s="4" t="s">
        <v>11041</v>
      </c>
    </row>
    <row r="10" spans="1:19" x14ac:dyDescent="0.2">
      <c r="A10" s="4" t="s">
        <v>11069</v>
      </c>
      <c r="B10" s="7" t="s">
        <v>9897</v>
      </c>
      <c r="C10" s="4" t="s">
        <v>9914</v>
      </c>
      <c r="D10" s="7" t="s">
        <v>261</v>
      </c>
      <c r="E10" s="7" t="s">
        <v>158</v>
      </c>
      <c r="F10" s="7" t="s">
        <v>10164</v>
      </c>
      <c r="G10" s="4" t="s">
        <v>11070</v>
      </c>
      <c r="H10" s="4" t="s">
        <v>11071</v>
      </c>
      <c r="I10" s="4" t="s">
        <v>11065</v>
      </c>
      <c r="J10" s="6" t="s">
        <v>9902</v>
      </c>
      <c r="K10" s="6" t="s">
        <v>11039</v>
      </c>
      <c r="L10" s="6" t="s">
        <v>11039</v>
      </c>
      <c r="M10" s="4" t="s">
        <v>11040</v>
      </c>
      <c r="N10" s="4" t="s">
        <v>11041</v>
      </c>
      <c r="O10" s="4" t="s">
        <v>11041</v>
      </c>
    </row>
    <row r="11" spans="1:19" x14ac:dyDescent="0.2">
      <c r="A11" s="4" t="s">
        <v>11072</v>
      </c>
      <c r="B11" s="7" t="s">
        <v>9897</v>
      </c>
      <c r="C11" s="4" t="s">
        <v>9914</v>
      </c>
      <c r="D11" s="7" t="s">
        <v>261</v>
      </c>
      <c r="E11" s="7" t="s">
        <v>158</v>
      </c>
      <c r="F11" s="7" t="s">
        <v>10170</v>
      </c>
      <c r="G11" s="4" t="s">
        <v>11073</v>
      </c>
      <c r="H11" s="4" t="s">
        <v>11074</v>
      </c>
      <c r="I11" s="4" t="s">
        <v>11065</v>
      </c>
      <c r="J11" s="6" t="s">
        <v>9902</v>
      </c>
      <c r="K11" s="6" t="s">
        <v>11039</v>
      </c>
      <c r="L11" s="6" t="s">
        <v>11039</v>
      </c>
      <c r="M11" s="4" t="s">
        <v>11051</v>
      </c>
      <c r="N11" s="4" t="s">
        <v>11041</v>
      </c>
      <c r="O11" s="4" t="s">
        <v>11041</v>
      </c>
    </row>
    <row r="12" spans="1:19" x14ac:dyDescent="0.2">
      <c r="A12" s="4" t="s">
        <v>11075</v>
      </c>
      <c r="B12" s="7" t="s">
        <v>9897</v>
      </c>
      <c r="C12" s="4" t="s">
        <v>9914</v>
      </c>
      <c r="D12" s="7" t="s">
        <v>261</v>
      </c>
      <c r="E12" s="7" t="s">
        <v>158</v>
      </c>
      <c r="F12" s="7" t="s">
        <v>10173</v>
      </c>
      <c r="G12" s="4" t="s">
        <v>11063</v>
      </c>
      <c r="H12" s="4" t="s">
        <v>11076</v>
      </c>
      <c r="I12" s="4" t="s">
        <v>11065</v>
      </c>
      <c r="J12" s="6" t="s">
        <v>9902</v>
      </c>
      <c r="K12" s="6" t="s">
        <v>11039</v>
      </c>
      <c r="L12" s="6" t="s">
        <v>11039</v>
      </c>
      <c r="M12" s="4" t="s">
        <v>11066</v>
      </c>
      <c r="N12" s="4" t="s">
        <v>11041</v>
      </c>
      <c r="O12" s="4" t="s">
        <v>11041</v>
      </c>
    </row>
    <row r="13" spans="1:19" x14ac:dyDescent="0.2">
      <c r="A13" s="4" t="s">
        <v>11077</v>
      </c>
      <c r="B13" s="7" t="s">
        <v>9897</v>
      </c>
      <c r="C13" s="4" t="s">
        <v>9914</v>
      </c>
      <c r="D13" s="7" t="s">
        <v>261</v>
      </c>
      <c r="E13" s="7" t="s">
        <v>158</v>
      </c>
      <c r="F13" s="7" t="s">
        <v>10176</v>
      </c>
      <c r="G13" s="4" t="s">
        <v>11063</v>
      </c>
      <c r="H13" s="4" t="s">
        <v>11078</v>
      </c>
      <c r="I13" s="4" t="s">
        <v>11065</v>
      </c>
      <c r="J13" s="6" t="s">
        <v>9902</v>
      </c>
      <c r="K13" s="6" t="s">
        <v>11039</v>
      </c>
      <c r="L13" s="6" t="s">
        <v>11039</v>
      </c>
      <c r="M13" s="4" t="s">
        <v>11061</v>
      </c>
      <c r="N13" s="4" t="s">
        <v>11041</v>
      </c>
      <c r="O13" s="4" t="s">
        <v>11041</v>
      </c>
    </row>
    <row r="14" spans="1:19" x14ac:dyDescent="0.2">
      <c r="A14" s="4" t="s">
        <v>11079</v>
      </c>
      <c r="B14" s="7" t="s">
        <v>9897</v>
      </c>
      <c r="C14" s="4" t="s">
        <v>9914</v>
      </c>
      <c r="D14" s="7" t="s">
        <v>261</v>
      </c>
      <c r="E14" s="7" t="s">
        <v>158</v>
      </c>
      <c r="F14" s="7" t="s">
        <v>10179</v>
      </c>
      <c r="G14" s="4" t="s">
        <v>11080</v>
      </c>
      <c r="H14" s="4" t="s">
        <v>11081</v>
      </c>
      <c r="I14" s="4" t="s">
        <v>11065</v>
      </c>
      <c r="J14" s="6" t="s">
        <v>9902</v>
      </c>
      <c r="K14" s="6" t="s">
        <v>11039</v>
      </c>
      <c r="L14" s="6" t="s">
        <v>11039</v>
      </c>
      <c r="M14" s="4" t="s">
        <v>11066</v>
      </c>
      <c r="N14" s="4" t="s">
        <v>11041</v>
      </c>
      <c r="O14" s="4" t="s">
        <v>11041</v>
      </c>
    </row>
    <row r="15" spans="1:19" x14ac:dyDescent="0.2">
      <c r="A15" s="4" t="s">
        <v>11082</v>
      </c>
      <c r="B15" s="7" t="s">
        <v>9897</v>
      </c>
      <c r="C15" s="4" t="s">
        <v>9914</v>
      </c>
      <c r="D15" s="7" t="s">
        <v>261</v>
      </c>
      <c r="E15" s="7" t="s">
        <v>158</v>
      </c>
      <c r="F15" s="7" t="s">
        <v>10182</v>
      </c>
      <c r="G15" s="4" t="s">
        <v>11083</v>
      </c>
      <c r="H15" s="4" t="s">
        <v>11084</v>
      </c>
      <c r="I15" s="4" t="s">
        <v>11065</v>
      </c>
      <c r="J15" s="6" t="s">
        <v>9902</v>
      </c>
      <c r="K15" s="6" t="s">
        <v>11039</v>
      </c>
      <c r="L15" s="6" t="s">
        <v>11039</v>
      </c>
      <c r="M15" s="4" t="s">
        <v>11066</v>
      </c>
      <c r="N15" s="4" t="s">
        <v>11041</v>
      </c>
      <c r="O15" s="4" t="s">
        <v>11041</v>
      </c>
    </row>
    <row r="16" spans="1:19" x14ac:dyDescent="0.2">
      <c r="A16" s="4" t="s">
        <v>11085</v>
      </c>
      <c r="B16" s="7" t="s">
        <v>9897</v>
      </c>
      <c r="C16" s="4" t="s">
        <v>9914</v>
      </c>
      <c r="D16" s="7" t="s">
        <v>261</v>
      </c>
      <c r="E16" s="7" t="s">
        <v>158</v>
      </c>
      <c r="F16" s="7" t="s">
        <v>10185</v>
      </c>
      <c r="G16" s="4" t="s">
        <v>11086</v>
      </c>
      <c r="H16" s="4" t="s">
        <v>11087</v>
      </c>
      <c r="I16" s="4" t="s">
        <v>11065</v>
      </c>
      <c r="J16" s="6" t="s">
        <v>9902</v>
      </c>
      <c r="K16" s="6" t="s">
        <v>11039</v>
      </c>
      <c r="L16" s="6" t="s">
        <v>11039</v>
      </c>
      <c r="M16" s="4" t="s">
        <v>11040</v>
      </c>
      <c r="N16" s="4" t="s">
        <v>11041</v>
      </c>
      <c r="O16" s="4" t="s">
        <v>11041</v>
      </c>
    </row>
    <row r="17" spans="1:15" x14ac:dyDescent="0.2">
      <c r="A17" s="4" t="s">
        <v>11088</v>
      </c>
      <c r="B17" s="7" t="s">
        <v>9897</v>
      </c>
      <c r="C17" s="4" t="s">
        <v>9914</v>
      </c>
      <c r="D17" s="7" t="s">
        <v>261</v>
      </c>
      <c r="E17" s="7" t="s">
        <v>158</v>
      </c>
      <c r="F17" s="7" t="s">
        <v>10188</v>
      </c>
      <c r="G17" s="4" t="s">
        <v>11083</v>
      </c>
      <c r="H17" s="4" t="s">
        <v>11089</v>
      </c>
      <c r="I17" s="4" t="s">
        <v>11065</v>
      </c>
      <c r="J17" s="6" t="s">
        <v>9902</v>
      </c>
      <c r="K17" s="6" t="s">
        <v>11039</v>
      </c>
      <c r="L17" s="6" t="s">
        <v>11039</v>
      </c>
      <c r="M17" s="4" t="s">
        <v>11066</v>
      </c>
      <c r="N17" s="4" t="s">
        <v>11041</v>
      </c>
      <c r="O17" s="4" t="s">
        <v>11041</v>
      </c>
    </row>
    <row r="18" spans="1:15" x14ac:dyDescent="0.2">
      <c r="A18" s="4" t="s">
        <v>11090</v>
      </c>
      <c r="B18" s="7" t="s">
        <v>9897</v>
      </c>
      <c r="C18" s="4" t="s">
        <v>9914</v>
      </c>
      <c r="D18" s="7" t="s">
        <v>261</v>
      </c>
      <c r="E18" s="7" t="s">
        <v>158</v>
      </c>
      <c r="F18" s="7" t="s">
        <v>10191</v>
      </c>
      <c r="G18" s="4" t="s">
        <v>11091</v>
      </c>
      <c r="H18" s="4" t="s">
        <v>11071</v>
      </c>
      <c r="I18" s="4" t="s">
        <v>11065</v>
      </c>
      <c r="J18" s="6" t="s">
        <v>9902</v>
      </c>
      <c r="K18" s="6" t="s">
        <v>11039</v>
      </c>
      <c r="L18" s="6" t="s">
        <v>11039</v>
      </c>
      <c r="M18" s="4" t="s">
        <v>11051</v>
      </c>
      <c r="N18" s="4" t="s">
        <v>11041</v>
      </c>
      <c r="O18" s="4" t="s">
        <v>11041</v>
      </c>
    </row>
    <row r="19" spans="1:15" x14ac:dyDescent="0.2">
      <c r="A19" s="4" t="s">
        <v>11092</v>
      </c>
      <c r="B19" s="7" t="s">
        <v>9897</v>
      </c>
      <c r="C19" s="4" t="s">
        <v>9914</v>
      </c>
      <c r="D19" s="7" t="s">
        <v>261</v>
      </c>
      <c r="E19" s="7" t="s">
        <v>158</v>
      </c>
      <c r="F19" s="7" t="s">
        <v>10194</v>
      </c>
      <c r="G19" s="4" t="s">
        <v>11093</v>
      </c>
      <c r="H19" s="4" t="s">
        <v>11094</v>
      </c>
      <c r="I19" s="4" t="s">
        <v>11065</v>
      </c>
      <c r="J19" s="6" t="s">
        <v>9902</v>
      </c>
      <c r="K19" s="6" t="s">
        <v>11039</v>
      </c>
      <c r="L19" s="6" t="s">
        <v>11039</v>
      </c>
      <c r="M19" s="4" t="s">
        <v>11051</v>
      </c>
      <c r="N19" s="4" t="s">
        <v>11041</v>
      </c>
      <c r="O19" s="4" t="s">
        <v>11041</v>
      </c>
    </row>
    <row r="20" spans="1:15" x14ac:dyDescent="0.2">
      <c r="A20" s="4" t="s">
        <v>11095</v>
      </c>
      <c r="B20" s="7" t="s">
        <v>9897</v>
      </c>
      <c r="C20" s="4" t="s">
        <v>9914</v>
      </c>
      <c r="D20" s="7" t="s">
        <v>261</v>
      </c>
      <c r="E20" s="7" t="s">
        <v>158</v>
      </c>
      <c r="F20" s="7" t="s">
        <v>10197</v>
      </c>
      <c r="G20" s="4" t="s">
        <v>11096</v>
      </c>
      <c r="H20" s="4" t="s">
        <v>11097</v>
      </c>
      <c r="I20" s="4" t="s">
        <v>11065</v>
      </c>
      <c r="J20" s="6" t="s">
        <v>9902</v>
      </c>
      <c r="K20" s="6" t="s">
        <v>11039</v>
      </c>
      <c r="L20" s="6" t="s">
        <v>11039</v>
      </c>
      <c r="M20" s="4" t="s">
        <v>11040</v>
      </c>
      <c r="N20" s="4" t="s">
        <v>11041</v>
      </c>
      <c r="O20" s="4" t="s">
        <v>11041</v>
      </c>
    </row>
    <row r="21" spans="1:15" x14ac:dyDescent="0.2">
      <c r="A21" s="4" t="s">
        <v>11098</v>
      </c>
      <c r="B21" s="7" t="s">
        <v>9897</v>
      </c>
      <c r="C21" s="4" t="s">
        <v>9914</v>
      </c>
      <c r="D21" s="7" t="s">
        <v>261</v>
      </c>
      <c r="E21" s="7" t="s">
        <v>158</v>
      </c>
      <c r="F21" s="7" t="s">
        <v>10203</v>
      </c>
      <c r="G21" s="4" t="s">
        <v>11099</v>
      </c>
      <c r="H21" s="4" t="s">
        <v>11054</v>
      </c>
      <c r="I21" s="4" t="s">
        <v>11065</v>
      </c>
      <c r="J21" s="6" t="s">
        <v>9902</v>
      </c>
      <c r="K21" s="6" t="s">
        <v>11039</v>
      </c>
      <c r="L21" s="6" t="s">
        <v>11039</v>
      </c>
      <c r="M21" s="4" t="s">
        <v>11041</v>
      </c>
      <c r="N21" s="4" t="s">
        <v>11041</v>
      </c>
      <c r="O21" s="4" t="s">
        <v>11041</v>
      </c>
    </row>
    <row r="22" spans="1:15" x14ac:dyDescent="0.2">
      <c r="A22" s="4" t="s">
        <v>11100</v>
      </c>
      <c r="B22" s="7" t="s">
        <v>9897</v>
      </c>
      <c r="C22" s="4" t="s">
        <v>9914</v>
      </c>
      <c r="D22" s="7" t="s">
        <v>261</v>
      </c>
      <c r="E22" s="7" t="s">
        <v>158</v>
      </c>
      <c r="F22" s="7" t="s">
        <v>10206</v>
      </c>
      <c r="G22" s="4" t="s">
        <v>11101</v>
      </c>
      <c r="H22" s="4" t="s">
        <v>11074</v>
      </c>
      <c r="I22" s="4" t="s">
        <v>11065</v>
      </c>
      <c r="J22" s="6" t="s">
        <v>9902</v>
      </c>
      <c r="K22" s="6" t="s">
        <v>11039</v>
      </c>
      <c r="L22" s="6" t="s">
        <v>11039</v>
      </c>
      <c r="M22" s="4" t="s">
        <v>11051</v>
      </c>
      <c r="N22" s="4" t="s">
        <v>11041</v>
      </c>
      <c r="O22" s="4" t="s">
        <v>11041</v>
      </c>
    </row>
    <row r="23" spans="1:15" x14ac:dyDescent="0.2">
      <c r="A23" s="4" t="s">
        <v>11102</v>
      </c>
      <c r="B23" s="7" t="s">
        <v>9897</v>
      </c>
      <c r="C23" s="4" t="s">
        <v>9914</v>
      </c>
      <c r="D23" s="7" t="s">
        <v>261</v>
      </c>
      <c r="E23" s="7" t="s">
        <v>158</v>
      </c>
      <c r="F23" s="7" t="s">
        <v>10209</v>
      </c>
      <c r="G23" s="4" t="s">
        <v>11103</v>
      </c>
      <c r="H23" s="4" t="s">
        <v>11104</v>
      </c>
      <c r="I23" s="4" t="s">
        <v>11065</v>
      </c>
      <c r="J23" s="6" t="s">
        <v>9902</v>
      </c>
      <c r="K23" s="6" t="s">
        <v>11039</v>
      </c>
      <c r="L23" s="6" t="s">
        <v>11039</v>
      </c>
      <c r="M23" s="4" t="s">
        <v>11040</v>
      </c>
      <c r="N23" s="4" t="s">
        <v>11041</v>
      </c>
      <c r="O23" s="4" t="s">
        <v>11041</v>
      </c>
    </row>
    <row r="24" spans="1:15" x14ac:dyDescent="0.2">
      <c r="A24" s="4" t="s">
        <v>11105</v>
      </c>
      <c r="B24" s="7" t="s">
        <v>9897</v>
      </c>
      <c r="C24" s="4" t="s">
        <v>9914</v>
      </c>
      <c r="D24" s="7" t="s">
        <v>261</v>
      </c>
      <c r="E24" s="7" t="s">
        <v>158</v>
      </c>
      <c r="F24" s="7" t="s">
        <v>10212</v>
      </c>
      <c r="G24" s="4" t="s">
        <v>11106</v>
      </c>
      <c r="H24" s="4" t="s">
        <v>11107</v>
      </c>
      <c r="I24" s="4" t="s">
        <v>11065</v>
      </c>
      <c r="J24" s="6" t="s">
        <v>9902</v>
      </c>
      <c r="K24" s="6" t="s">
        <v>11039</v>
      </c>
      <c r="L24" s="6" t="s">
        <v>11039</v>
      </c>
      <c r="M24" s="4" t="s">
        <v>11061</v>
      </c>
      <c r="N24" s="4" t="s">
        <v>11041</v>
      </c>
      <c r="O24" s="4" t="s">
        <v>11041</v>
      </c>
    </row>
    <row r="25" spans="1:15" x14ac:dyDescent="0.2">
      <c r="A25" s="4" t="s">
        <v>11108</v>
      </c>
      <c r="B25" s="7" t="s">
        <v>9897</v>
      </c>
      <c r="C25" s="4" t="s">
        <v>9914</v>
      </c>
      <c r="D25" s="7" t="s">
        <v>261</v>
      </c>
      <c r="E25" s="7" t="s">
        <v>158</v>
      </c>
      <c r="F25" s="7" t="s">
        <v>10218</v>
      </c>
      <c r="G25" s="4" t="s">
        <v>11109</v>
      </c>
      <c r="H25" s="4" t="s">
        <v>11110</v>
      </c>
      <c r="I25" s="4" t="s">
        <v>11065</v>
      </c>
      <c r="J25" s="6" t="s">
        <v>9902</v>
      </c>
      <c r="K25" s="6" t="s">
        <v>11039</v>
      </c>
      <c r="L25" s="6" t="s">
        <v>11039</v>
      </c>
      <c r="M25" s="4" t="s">
        <v>11051</v>
      </c>
      <c r="N25" s="4" t="s">
        <v>11041</v>
      </c>
      <c r="O25" s="4" t="s">
        <v>11041</v>
      </c>
    </row>
    <row r="26" spans="1:15" x14ac:dyDescent="0.2">
      <c r="A26" s="4" t="s">
        <v>11111</v>
      </c>
      <c r="B26" s="7" t="s">
        <v>9897</v>
      </c>
      <c r="C26" s="4" t="s">
        <v>9914</v>
      </c>
      <c r="D26" s="7" t="s">
        <v>261</v>
      </c>
      <c r="E26" s="7" t="s">
        <v>158</v>
      </c>
      <c r="F26" s="7" t="s">
        <v>10224</v>
      </c>
      <c r="G26" s="4" t="s">
        <v>11063</v>
      </c>
      <c r="H26" s="4" t="s">
        <v>11064</v>
      </c>
      <c r="I26" s="4" t="s">
        <v>11112</v>
      </c>
      <c r="J26" s="6" t="s">
        <v>9902</v>
      </c>
      <c r="K26" s="6" t="s">
        <v>11039</v>
      </c>
      <c r="L26" s="6" t="s">
        <v>11039</v>
      </c>
      <c r="M26" s="4" t="s">
        <v>11066</v>
      </c>
      <c r="N26" s="4" t="s">
        <v>11041</v>
      </c>
      <c r="O26" s="4" t="s">
        <v>11041</v>
      </c>
    </row>
    <row r="27" spans="1:15" x14ac:dyDescent="0.2">
      <c r="A27" s="4" t="s">
        <v>11113</v>
      </c>
      <c r="B27" s="7" t="s">
        <v>9897</v>
      </c>
      <c r="C27" s="4" t="s">
        <v>9914</v>
      </c>
      <c r="D27" s="7" t="s">
        <v>261</v>
      </c>
      <c r="E27" s="7" t="s">
        <v>158</v>
      </c>
      <c r="F27" s="7" t="s">
        <v>10226</v>
      </c>
      <c r="G27" s="4" t="s">
        <v>11068</v>
      </c>
      <c r="H27" s="4" t="s">
        <v>11064</v>
      </c>
      <c r="I27" s="4" t="s">
        <v>11112</v>
      </c>
      <c r="J27" s="6" t="s">
        <v>9902</v>
      </c>
      <c r="K27" s="6" t="s">
        <v>11039</v>
      </c>
      <c r="L27" s="6" t="s">
        <v>11039</v>
      </c>
      <c r="M27" s="4" t="s">
        <v>11066</v>
      </c>
      <c r="N27" s="4" t="s">
        <v>11041</v>
      </c>
      <c r="O27" s="4" t="s">
        <v>11041</v>
      </c>
    </row>
    <row r="28" spans="1:15" x14ac:dyDescent="0.2">
      <c r="A28" s="4" t="s">
        <v>11114</v>
      </c>
      <c r="B28" s="7" t="s">
        <v>9897</v>
      </c>
      <c r="C28" s="4" t="s">
        <v>9914</v>
      </c>
      <c r="D28" s="7" t="s">
        <v>261</v>
      </c>
      <c r="E28" s="7" t="s">
        <v>158</v>
      </c>
      <c r="F28" s="7" t="s">
        <v>10228</v>
      </c>
      <c r="G28" s="4" t="s">
        <v>11070</v>
      </c>
      <c r="H28" s="4" t="s">
        <v>11071</v>
      </c>
      <c r="I28" s="4" t="s">
        <v>11112</v>
      </c>
      <c r="J28" s="6" t="s">
        <v>9902</v>
      </c>
      <c r="K28" s="6" t="s">
        <v>11039</v>
      </c>
      <c r="L28" s="6" t="s">
        <v>11039</v>
      </c>
      <c r="M28" s="4" t="s">
        <v>11040</v>
      </c>
      <c r="N28" s="4" t="s">
        <v>11041</v>
      </c>
      <c r="O28" s="4" t="s">
        <v>11041</v>
      </c>
    </row>
    <row r="29" spans="1:15" x14ac:dyDescent="0.2">
      <c r="A29" s="4" t="s">
        <v>11115</v>
      </c>
      <c r="B29" s="7" t="s">
        <v>9897</v>
      </c>
      <c r="C29" s="4" t="s">
        <v>9914</v>
      </c>
      <c r="D29" s="7" t="s">
        <v>261</v>
      </c>
      <c r="E29" s="7" t="s">
        <v>158</v>
      </c>
      <c r="F29" s="7" t="s">
        <v>10230</v>
      </c>
      <c r="G29" s="4" t="s">
        <v>11073</v>
      </c>
      <c r="H29" s="4" t="s">
        <v>11074</v>
      </c>
      <c r="I29" s="4" t="s">
        <v>11112</v>
      </c>
      <c r="J29" s="6" t="s">
        <v>9902</v>
      </c>
      <c r="K29" s="6" t="s">
        <v>11039</v>
      </c>
      <c r="L29" s="6" t="s">
        <v>11039</v>
      </c>
      <c r="M29" s="4" t="s">
        <v>11051</v>
      </c>
      <c r="N29" s="4" t="s">
        <v>11041</v>
      </c>
      <c r="O29" s="4" t="s">
        <v>11041</v>
      </c>
    </row>
    <row r="30" spans="1:15" x14ac:dyDescent="0.2">
      <c r="A30" s="4" t="s">
        <v>11116</v>
      </c>
      <c r="B30" s="7" t="s">
        <v>9897</v>
      </c>
      <c r="C30" s="4" t="s">
        <v>9914</v>
      </c>
      <c r="D30" s="7" t="s">
        <v>261</v>
      </c>
      <c r="E30" s="7" t="s">
        <v>158</v>
      </c>
      <c r="F30" s="7" t="s">
        <v>10232</v>
      </c>
      <c r="G30" s="4" t="s">
        <v>11117</v>
      </c>
      <c r="H30" s="4" t="s">
        <v>11076</v>
      </c>
      <c r="I30" s="4" t="s">
        <v>11112</v>
      </c>
      <c r="J30" s="6" t="s">
        <v>9902</v>
      </c>
      <c r="K30" s="6" t="s">
        <v>11039</v>
      </c>
      <c r="L30" s="6" t="s">
        <v>11039</v>
      </c>
      <c r="M30" s="4" t="s">
        <v>11066</v>
      </c>
      <c r="N30" s="4" t="s">
        <v>11041</v>
      </c>
      <c r="O30" s="4" t="s">
        <v>11041</v>
      </c>
    </row>
    <row r="31" spans="1:15" x14ac:dyDescent="0.2">
      <c r="A31" s="4" t="s">
        <v>11118</v>
      </c>
      <c r="B31" s="7" t="s">
        <v>9897</v>
      </c>
      <c r="C31" s="4" t="s">
        <v>9914</v>
      </c>
      <c r="D31" s="7" t="s">
        <v>261</v>
      </c>
      <c r="E31" s="7" t="s">
        <v>158</v>
      </c>
      <c r="F31" s="7" t="s">
        <v>10235</v>
      </c>
      <c r="G31" s="4" t="s">
        <v>11117</v>
      </c>
      <c r="H31" s="4" t="s">
        <v>11078</v>
      </c>
      <c r="I31" s="4" t="s">
        <v>11112</v>
      </c>
      <c r="J31" s="6" t="s">
        <v>9902</v>
      </c>
      <c r="K31" s="6" t="s">
        <v>11039</v>
      </c>
      <c r="L31" s="6" t="s">
        <v>11039</v>
      </c>
      <c r="M31" s="4" t="s">
        <v>11061</v>
      </c>
      <c r="N31" s="4" t="s">
        <v>11041</v>
      </c>
      <c r="O31" s="4" t="s">
        <v>11041</v>
      </c>
    </row>
    <row r="32" spans="1:15" x14ac:dyDescent="0.2">
      <c r="A32" s="4" t="s">
        <v>11119</v>
      </c>
      <c r="B32" s="7" t="s">
        <v>9897</v>
      </c>
      <c r="C32" s="4" t="s">
        <v>9914</v>
      </c>
      <c r="D32" s="7" t="s">
        <v>261</v>
      </c>
      <c r="E32" s="7" t="s">
        <v>158</v>
      </c>
      <c r="F32" s="7" t="s">
        <v>10237</v>
      </c>
      <c r="G32" s="4" t="s">
        <v>11080</v>
      </c>
      <c r="H32" s="4" t="s">
        <v>11081</v>
      </c>
      <c r="I32" s="4" t="s">
        <v>11112</v>
      </c>
      <c r="J32" s="6" t="s">
        <v>9902</v>
      </c>
      <c r="K32" s="6" t="s">
        <v>11039</v>
      </c>
      <c r="L32" s="6" t="s">
        <v>11039</v>
      </c>
      <c r="M32" s="4" t="s">
        <v>11066</v>
      </c>
      <c r="N32" s="4" t="s">
        <v>11041</v>
      </c>
      <c r="O32" s="4" t="s">
        <v>11041</v>
      </c>
    </row>
    <row r="33" spans="1:15" x14ac:dyDescent="0.2">
      <c r="A33" s="4" t="s">
        <v>11120</v>
      </c>
      <c r="B33" s="7" t="s">
        <v>9897</v>
      </c>
      <c r="C33" s="4" t="s">
        <v>9914</v>
      </c>
      <c r="D33" s="7" t="s">
        <v>261</v>
      </c>
      <c r="E33" s="7" t="s">
        <v>158</v>
      </c>
      <c r="F33" s="7" t="s">
        <v>10239</v>
      </c>
      <c r="G33" s="4" t="s">
        <v>11083</v>
      </c>
      <c r="H33" s="4" t="s">
        <v>11084</v>
      </c>
      <c r="I33" s="4" t="s">
        <v>11112</v>
      </c>
      <c r="J33" s="6" t="s">
        <v>9902</v>
      </c>
      <c r="K33" s="6" t="s">
        <v>11039</v>
      </c>
      <c r="L33" s="6" t="s">
        <v>11039</v>
      </c>
      <c r="M33" s="4" t="s">
        <v>11066</v>
      </c>
      <c r="N33" s="4" t="s">
        <v>11041</v>
      </c>
      <c r="O33" s="4" t="s">
        <v>11041</v>
      </c>
    </row>
    <row r="34" spans="1:15" x14ac:dyDescent="0.2">
      <c r="A34" s="4" t="s">
        <v>11121</v>
      </c>
      <c r="B34" s="7" t="s">
        <v>9897</v>
      </c>
      <c r="C34" s="4" t="s">
        <v>9914</v>
      </c>
      <c r="D34" s="7" t="s">
        <v>261</v>
      </c>
      <c r="E34" s="7" t="s">
        <v>158</v>
      </c>
      <c r="F34" s="7" t="s">
        <v>10241</v>
      </c>
      <c r="G34" s="4" t="s">
        <v>11086</v>
      </c>
      <c r="H34" s="4" t="s">
        <v>11087</v>
      </c>
      <c r="I34" s="4" t="s">
        <v>11112</v>
      </c>
      <c r="J34" s="6" t="s">
        <v>9902</v>
      </c>
      <c r="K34" s="6" t="s">
        <v>11039</v>
      </c>
      <c r="L34" s="6" t="s">
        <v>11039</v>
      </c>
      <c r="M34" s="4" t="s">
        <v>11040</v>
      </c>
      <c r="N34" s="4" t="s">
        <v>11041</v>
      </c>
      <c r="O34" s="4" t="s">
        <v>11041</v>
      </c>
    </row>
    <row r="35" spans="1:15" x14ac:dyDescent="0.2">
      <c r="A35" s="4" t="s">
        <v>11122</v>
      </c>
      <c r="B35" s="7" t="s">
        <v>9897</v>
      </c>
      <c r="C35" s="4" t="s">
        <v>9914</v>
      </c>
      <c r="D35" s="7" t="s">
        <v>261</v>
      </c>
      <c r="E35" s="7" t="s">
        <v>158</v>
      </c>
      <c r="F35" s="7" t="s">
        <v>10243</v>
      </c>
      <c r="G35" s="4" t="s">
        <v>11083</v>
      </c>
      <c r="H35" s="4" t="s">
        <v>11089</v>
      </c>
      <c r="I35" s="4" t="s">
        <v>11112</v>
      </c>
      <c r="J35" s="6" t="s">
        <v>9902</v>
      </c>
      <c r="K35" s="6" t="s">
        <v>11039</v>
      </c>
      <c r="L35" s="6" t="s">
        <v>11039</v>
      </c>
      <c r="M35" s="4" t="s">
        <v>11066</v>
      </c>
      <c r="N35" s="4" t="s">
        <v>11041</v>
      </c>
      <c r="O35" s="4" t="s">
        <v>11041</v>
      </c>
    </row>
    <row r="36" spans="1:15" x14ac:dyDescent="0.2">
      <c r="A36" s="4" t="s">
        <v>11123</v>
      </c>
      <c r="B36" s="7" t="s">
        <v>9897</v>
      </c>
      <c r="C36" s="4" t="s">
        <v>9914</v>
      </c>
      <c r="D36" s="7" t="s">
        <v>261</v>
      </c>
      <c r="E36" s="7" t="s">
        <v>158</v>
      </c>
      <c r="F36" s="7" t="s">
        <v>10245</v>
      </c>
      <c r="G36" s="4" t="s">
        <v>11091</v>
      </c>
      <c r="H36" s="4" t="s">
        <v>11071</v>
      </c>
      <c r="I36" s="4" t="s">
        <v>11112</v>
      </c>
      <c r="J36" s="6" t="s">
        <v>9902</v>
      </c>
      <c r="K36" s="6" t="s">
        <v>11039</v>
      </c>
      <c r="L36" s="6" t="s">
        <v>11039</v>
      </c>
      <c r="M36" s="4" t="s">
        <v>11051</v>
      </c>
      <c r="N36" s="4" t="s">
        <v>11041</v>
      </c>
      <c r="O36" s="4" t="s">
        <v>11041</v>
      </c>
    </row>
    <row r="37" spans="1:15" x14ac:dyDescent="0.2">
      <c r="A37" s="4" t="s">
        <v>11124</v>
      </c>
      <c r="B37" s="7" t="s">
        <v>9897</v>
      </c>
      <c r="C37" s="4" t="s">
        <v>9914</v>
      </c>
      <c r="D37" s="7" t="s">
        <v>261</v>
      </c>
      <c r="E37" s="7" t="s">
        <v>158</v>
      </c>
      <c r="F37" s="7" t="s">
        <v>10247</v>
      </c>
      <c r="G37" s="4" t="s">
        <v>11093</v>
      </c>
      <c r="H37" s="4" t="s">
        <v>11094</v>
      </c>
      <c r="I37" s="4" t="s">
        <v>11112</v>
      </c>
      <c r="J37" s="6" t="s">
        <v>9902</v>
      </c>
      <c r="K37" s="6" t="s">
        <v>11039</v>
      </c>
      <c r="L37" s="6" t="s">
        <v>11039</v>
      </c>
      <c r="M37" s="4" t="s">
        <v>11051</v>
      </c>
      <c r="N37" s="4" t="s">
        <v>11041</v>
      </c>
      <c r="O37" s="4" t="s">
        <v>11041</v>
      </c>
    </row>
    <row r="38" spans="1:15" x14ac:dyDescent="0.2">
      <c r="A38" s="4" t="s">
        <v>11125</v>
      </c>
      <c r="B38" s="7" t="s">
        <v>9897</v>
      </c>
      <c r="C38" s="4" t="s">
        <v>9914</v>
      </c>
      <c r="D38" s="7" t="s">
        <v>261</v>
      </c>
      <c r="E38" s="7" t="s">
        <v>158</v>
      </c>
      <c r="F38" s="7" t="s">
        <v>10249</v>
      </c>
      <c r="G38" s="4" t="s">
        <v>11099</v>
      </c>
      <c r="H38" s="4" t="s">
        <v>11054</v>
      </c>
      <c r="I38" s="4" t="s">
        <v>11112</v>
      </c>
      <c r="J38" s="6" t="s">
        <v>9902</v>
      </c>
      <c r="K38" s="6" t="s">
        <v>11039</v>
      </c>
      <c r="L38" s="6" t="s">
        <v>11039</v>
      </c>
      <c r="M38" s="4" t="s">
        <v>11041</v>
      </c>
      <c r="N38" s="4" t="s">
        <v>11041</v>
      </c>
      <c r="O38" s="4" t="s">
        <v>11041</v>
      </c>
    </row>
    <row r="39" spans="1:15" x14ac:dyDescent="0.2">
      <c r="A39" s="4" t="s">
        <v>11126</v>
      </c>
      <c r="B39" s="7" t="s">
        <v>9897</v>
      </c>
      <c r="C39" s="4" t="s">
        <v>9914</v>
      </c>
      <c r="D39" s="7" t="s">
        <v>261</v>
      </c>
      <c r="E39" s="7" t="s">
        <v>158</v>
      </c>
      <c r="F39" s="7" t="s">
        <v>10251</v>
      </c>
      <c r="G39" s="4" t="s">
        <v>11101</v>
      </c>
      <c r="H39" s="4" t="s">
        <v>11074</v>
      </c>
      <c r="I39" s="4" t="s">
        <v>11112</v>
      </c>
      <c r="J39" s="6" t="s">
        <v>9902</v>
      </c>
      <c r="K39" s="6" t="s">
        <v>11039</v>
      </c>
      <c r="L39" s="6" t="s">
        <v>11039</v>
      </c>
      <c r="M39" s="4" t="s">
        <v>11051</v>
      </c>
      <c r="N39" s="4" t="s">
        <v>11041</v>
      </c>
      <c r="O39" s="4" t="s">
        <v>11041</v>
      </c>
    </row>
    <row r="40" spans="1:15" x14ac:dyDescent="0.2">
      <c r="A40" s="4" t="s">
        <v>11127</v>
      </c>
      <c r="B40" s="7" t="s">
        <v>9897</v>
      </c>
      <c r="C40" s="4" t="s">
        <v>9914</v>
      </c>
      <c r="D40" s="7" t="s">
        <v>261</v>
      </c>
      <c r="E40" s="7" t="s">
        <v>158</v>
      </c>
      <c r="F40" s="7" t="s">
        <v>10253</v>
      </c>
      <c r="G40" s="4" t="s">
        <v>11103</v>
      </c>
      <c r="H40" s="4" t="s">
        <v>11104</v>
      </c>
      <c r="I40" s="4" t="s">
        <v>11112</v>
      </c>
      <c r="J40" s="6" t="s">
        <v>9902</v>
      </c>
      <c r="K40" s="6" t="s">
        <v>11039</v>
      </c>
      <c r="L40" s="6" t="s">
        <v>11039</v>
      </c>
      <c r="M40" s="4" t="s">
        <v>11040</v>
      </c>
      <c r="N40" s="4" t="s">
        <v>11041</v>
      </c>
      <c r="O40" s="4" t="s">
        <v>11041</v>
      </c>
    </row>
    <row r="41" spans="1:15" x14ac:dyDescent="0.2">
      <c r="A41" s="4" t="s">
        <v>11128</v>
      </c>
      <c r="B41" s="7" t="s">
        <v>9897</v>
      </c>
      <c r="C41" s="4" t="s">
        <v>9914</v>
      </c>
      <c r="D41" s="7" t="s">
        <v>261</v>
      </c>
      <c r="E41" s="7" t="s">
        <v>158</v>
      </c>
      <c r="F41" s="7" t="s">
        <v>10255</v>
      </c>
      <c r="G41" s="4" t="s">
        <v>11106</v>
      </c>
      <c r="H41" s="4" t="s">
        <v>11107</v>
      </c>
      <c r="I41" s="4" t="s">
        <v>11112</v>
      </c>
      <c r="J41" s="6" t="s">
        <v>9902</v>
      </c>
      <c r="K41" s="6" t="s">
        <v>11039</v>
      </c>
      <c r="L41" s="6" t="s">
        <v>11039</v>
      </c>
      <c r="M41" s="4" t="s">
        <v>11061</v>
      </c>
      <c r="N41" s="4" t="s">
        <v>11041</v>
      </c>
      <c r="O41" s="4" t="s">
        <v>11041</v>
      </c>
    </row>
    <row r="42" spans="1:15" x14ac:dyDescent="0.2">
      <c r="A42" s="4" t="s">
        <v>11129</v>
      </c>
      <c r="B42" s="7" t="s">
        <v>9897</v>
      </c>
      <c r="C42" s="4" t="s">
        <v>9914</v>
      </c>
      <c r="D42" s="7" t="s">
        <v>261</v>
      </c>
      <c r="E42" s="7" t="s">
        <v>158</v>
      </c>
      <c r="F42" s="7" t="s">
        <v>10257</v>
      </c>
      <c r="G42" s="4" t="s">
        <v>11109</v>
      </c>
      <c r="H42" s="4" t="s">
        <v>11110</v>
      </c>
      <c r="I42" s="4" t="s">
        <v>11112</v>
      </c>
      <c r="J42" s="6" t="s">
        <v>9902</v>
      </c>
      <c r="K42" s="6" t="s">
        <v>11039</v>
      </c>
      <c r="L42" s="6" t="s">
        <v>11039</v>
      </c>
      <c r="M42" s="4" t="s">
        <v>11051</v>
      </c>
      <c r="N42" s="4" t="s">
        <v>11041</v>
      </c>
      <c r="O42" s="4" t="s">
        <v>11041</v>
      </c>
    </row>
    <row r="43" spans="1:15" x14ac:dyDescent="0.2">
      <c r="A43" s="4" t="s">
        <v>11130</v>
      </c>
      <c r="B43" s="7" t="s">
        <v>9897</v>
      </c>
      <c r="C43" s="4" t="s">
        <v>9914</v>
      </c>
      <c r="D43" s="7" t="s">
        <v>261</v>
      </c>
      <c r="E43" s="7" t="s">
        <v>158</v>
      </c>
      <c r="F43" s="7" t="s">
        <v>10262</v>
      </c>
      <c r="G43" s="4" t="s">
        <v>11131</v>
      </c>
      <c r="H43" s="4" t="s">
        <v>11132</v>
      </c>
      <c r="I43" s="4" t="s">
        <v>11112</v>
      </c>
      <c r="J43" s="6" t="s">
        <v>9902</v>
      </c>
      <c r="K43" s="6" t="s">
        <v>11039</v>
      </c>
      <c r="L43" s="6" t="s">
        <v>11039</v>
      </c>
      <c r="M43" s="4" t="s">
        <v>11061</v>
      </c>
      <c r="N43" s="4" t="s">
        <v>11041</v>
      </c>
      <c r="O43" s="4" t="s">
        <v>11041</v>
      </c>
    </row>
    <row r="44" spans="1:15" x14ac:dyDescent="0.2">
      <c r="A44" s="4" t="s">
        <v>11133</v>
      </c>
      <c r="B44" s="7" t="s">
        <v>9897</v>
      </c>
      <c r="C44" s="4" t="s">
        <v>9914</v>
      </c>
      <c r="D44" s="7" t="s">
        <v>261</v>
      </c>
      <c r="E44" s="7" t="s">
        <v>158</v>
      </c>
      <c r="F44" s="7" t="s">
        <v>10265</v>
      </c>
      <c r="G44" s="4" t="s">
        <v>11063</v>
      </c>
      <c r="H44" s="4" t="s">
        <v>11064</v>
      </c>
      <c r="I44" s="4" t="s">
        <v>11134</v>
      </c>
      <c r="J44" s="6" t="s">
        <v>9902</v>
      </c>
      <c r="K44" s="6" t="s">
        <v>11039</v>
      </c>
      <c r="L44" s="6" t="s">
        <v>11039</v>
      </c>
      <c r="M44" s="4" t="s">
        <v>11066</v>
      </c>
      <c r="N44" s="4" t="s">
        <v>11041</v>
      </c>
      <c r="O44" s="4" t="s">
        <v>11041</v>
      </c>
    </row>
    <row r="45" spans="1:15" x14ac:dyDescent="0.2">
      <c r="A45" s="4" t="s">
        <v>11135</v>
      </c>
      <c r="B45" s="7" t="s">
        <v>9897</v>
      </c>
      <c r="C45" s="4" t="s">
        <v>9914</v>
      </c>
      <c r="D45" s="7" t="s">
        <v>261</v>
      </c>
      <c r="E45" s="7" t="s">
        <v>158</v>
      </c>
      <c r="F45" s="7" t="s">
        <v>10267</v>
      </c>
      <c r="G45" s="4" t="s">
        <v>11068</v>
      </c>
      <c r="H45" s="4" t="s">
        <v>11064</v>
      </c>
      <c r="I45" s="4" t="s">
        <v>11134</v>
      </c>
      <c r="J45" s="6" t="s">
        <v>9902</v>
      </c>
      <c r="K45" s="6" t="s">
        <v>11039</v>
      </c>
      <c r="L45" s="6" t="s">
        <v>11039</v>
      </c>
      <c r="M45" s="4" t="s">
        <v>11066</v>
      </c>
      <c r="N45" s="4" t="s">
        <v>11041</v>
      </c>
      <c r="O45" s="4" t="s">
        <v>11041</v>
      </c>
    </row>
    <row r="46" spans="1:15" x14ac:dyDescent="0.2">
      <c r="A46" s="4" t="s">
        <v>11136</v>
      </c>
      <c r="B46" s="7" t="s">
        <v>9897</v>
      </c>
      <c r="C46" s="4" t="s">
        <v>9914</v>
      </c>
      <c r="D46" s="7" t="s">
        <v>261</v>
      </c>
      <c r="E46" s="7" t="s">
        <v>158</v>
      </c>
      <c r="F46" s="7" t="s">
        <v>10269</v>
      </c>
      <c r="G46" s="4" t="s">
        <v>11070</v>
      </c>
      <c r="H46" s="4" t="s">
        <v>11071</v>
      </c>
      <c r="I46" s="4" t="s">
        <v>11134</v>
      </c>
      <c r="J46" s="6" t="s">
        <v>9902</v>
      </c>
      <c r="K46" s="6" t="s">
        <v>11039</v>
      </c>
      <c r="L46" s="6" t="s">
        <v>11039</v>
      </c>
      <c r="M46" s="4" t="s">
        <v>11040</v>
      </c>
      <c r="N46" s="4" t="s">
        <v>11041</v>
      </c>
      <c r="O46" s="4" t="s">
        <v>11041</v>
      </c>
    </row>
    <row r="47" spans="1:15" x14ac:dyDescent="0.2">
      <c r="A47" s="4" t="s">
        <v>11137</v>
      </c>
      <c r="B47" s="7" t="s">
        <v>9897</v>
      </c>
      <c r="C47" s="4" t="s">
        <v>9914</v>
      </c>
      <c r="D47" s="7" t="s">
        <v>261</v>
      </c>
      <c r="E47" s="7" t="s">
        <v>158</v>
      </c>
      <c r="F47" s="7" t="s">
        <v>10271</v>
      </c>
      <c r="G47" s="4" t="s">
        <v>11073</v>
      </c>
      <c r="H47" s="4" t="s">
        <v>11074</v>
      </c>
      <c r="I47" s="4" t="s">
        <v>11134</v>
      </c>
      <c r="J47" s="6" t="s">
        <v>9902</v>
      </c>
      <c r="K47" s="6" t="s">
        <v>11039</v>
      </c>
      <c r="L47" s="6" t="s">
        <v>11039</v>
      </c>
      <c r="M47" s="4" t="s">
        <v>11051</v>
      </c>
      <c r="N47" s="4" t="s">
        <v>11041</v>
      </c>
      <c r="O47" s="4" t="s">
        <v>11041</v>
      </c>
    </row>
    <row r="48" spans="1:15" x14ac:dyDescent="0.2">
      <c r="A48" s="4" t="s">
        <v>11138</v>
      </c>
      <c r="B48" s="7" t="s">
        <v>9897</v>
      </c>
      <c r="C48" s="4" t="s">
        <v>9914</v>
      </c>
      <c r="D48" s="7" t="s">
        <v>261</v>
      </c>
      <c r="E48" s="7" t="s">
        <v>158</v>
      </c>
      <c r="F48" s="7" t="s">
        <v>10273</v>
      </c>
      <c r="G48" s="4" t="s">
        <v>11117</v>
      </c>
      <c r="H48" s="4" t="s">
        <v>11076</v>
      </c>
      <c r="I48" s="4" t="s">
        <v>11134</v>
      </c>
      <c r="J48" s="6" t="s">
        <v>9902</v>
      </c>
      <c r="K48" s="6" t="s">
        <v>11039</v>
      </c>
      <c r="L48" s="6" t="s">
        <v>11039</v>
      </c>
      <c r="M48" s="4" t="s">
        <v>11066</v>
      </c>
      <c r="N48" s="4" t="s">
        <v>11041</v>
      </c>
      <c r="O48" s="4" t="s">
        <v>11041</v>
      </c>
    </row>
    <row r="49" spans="1:15" x14ac:dyDescent="0.2">
      <c r="A49" s="4" t="s">
        <v>11139</v>
      </c>
      <c r="B49" s="7" t="s">
        <v>9897</v>
      </c>
      <c r="C49" s="4" t="s">
        <v>9914</v>
      </c>
      <c r="D49" s="7" t="s">
        <v>261</v>
      </c>
      <c r="E49" s="7" t="s">
        <v>158</v>
      </c>
      <c r="F49" s="7" t="s">
        <v>10275</v>
      </c>
      <c r="G49" s="4" t="s">
        <v>11117</v>
      </c>
      <c r="H49" s="4" t="s">
        <v>11078</v>
      </c>
      <c r="I49" s="4" t="s">
        <v>11134</v>
      </c>
      <c r="J49" s="6" t="s">
        <v>9902</v>
      </c>
      <c r="K49" s="6" t="s">
        <v>11039</v>
      </c>
      <c r="L49" s="6" t="s">
        <v>11039</v>
      </c>
      <c r="M49" s="4" t="s">
        <v>11061</v>
      </c>
      <c r="N49" s="4" t="s">
        <v>11041</v>
      </c>
      <c r="O49" s="4" t="s">
        <v>11041</v>
      </c>
    </row>
    <row r="50" spans="1:15" x14ac:dyDescent="0.2">
      <c r="A50" s="4" t="s">
        <v>11140</v>
      </c>
      <c r="B50" s="7" t="s">
        <v>9897</v>
      </c>
      <c r="C50" s="4" t="s">
        <v>9914</v>
      </c>
      <c r="D50" s="7" t="s">
        <v>261</v>
      </c>
      <c r="E50" s="7" t="s">
        <v>158</v>
      </c>
      <c r="F50" s="7" t="s">
        <v>10277</v>
      </c>
      <c r="G50" s="4" t="s">
        <v>11080</v>
      </c>
      <c r="H50" s="4" t="s">
        <v>11081</v>
      </c>
      <c r="I50" s="4" t="s">
        <v>11134</v>
      </c>
      <c r="J50" s="6" t="s">
        <v>9902</v>
      </c>
      <c r="K50" s="6" t="s">
        <v>11039</v>
      </c>
      <c r="L50" s="6" t="s">
        <v>11039</v>
      </c>
      <c r="M50" s="4" t="s">
        <v>11066</v>
      </c>
      <c r="N50" s="4" t="s">
        <v>11041</v>
      </c>
      <c r="O50" s="4" t="s">
        <v>11041</v>
      </c>
    </row>
    <row r="51" spans="1:15" x14ac:dyDescent="0.2">
      <c r="A51" s="4" t="s">
        <v>11141</v>
      </c>
      <c r="B51" s="7" t="s">
        <v>9897</v>
      </c>
      <c r="C51" s="4" t="s">
        <v>9914</v>
      </c>
      <c r="D51" s="7" t="s">
        <v>261</v>
      </c>
      <c r="E51" s="7" t="s">
        <v>158</v>
      </c>
      <c r="F51" s="7" t="s">
        <v>10279</v>
      </c>
      <c r="G51" s="4" t="s">
        <v>11083</v>
      </c>
      <c r="H51" s="4" t="s">
        <v>11084</v>
      </c>
      <c r="I51" s="4" t="s">
        <v>11134</v>
      </c>
      <c r="J51" s="6" t="s">
        <v>9902</v>
      </c>
      <c r="K51" s="6" t="s">
        <v>11039</v>
      </c>
      <c r="L51" s="6" t="s">
        <v>11039</v>
      </c>
      <c r="M51" s="4" t="s">
        <v>11066</v>
      </c>
      <c r="N51" s="4" t="s">
        <v>11041</v>
      </c>
      <c r="O51" s="4" t="s">
        <v>11041</v>
      </c>
    </row>
    <row r="52" spans="1:15" x14ac:dyDescent="0.2">
      <c r="A52" s="4" t="s">
        <v>11142</v>
      </c>
      <c r="B52" s="7" t="s">
        <v>9897</v>
      </c>
      <c r="C52" s="4" t="s">
        <v>9914</v>
      </c>
      <c r="D52" s="7" t="s">
        <v>261</v>
      </c>
      <c r="E52" s="7" t="s">
        <v>158</v>
      </c>
      <c r="F52" s="7" t="s">
        <v>10281</v>
      </c>
      <c r="G52" s="4" t="s">
        <v>11086</v>
      </c>
      <c r="H52" s="4" t="s">
        <v>11087</v>
      </c>
      <c r="I52" s="4" t="s">
        <v>11134</v>
      </c>
      <c r="J52" s="6" t="s">
        <v>9902</v>
      </c>
      <c r="K52" s="6" t="s">
        <v>11039</v>
      </c>
      <c r="L52" s="6" t="s">
        <v>11039</v>
      </c>
      <c r="M52" s="4" t="s">
        <v>11040</v>
      </c>
      <c r="N52" s="4" t="s">
        <v>11041</v>
      </c>
      <c r="O52" s="4" t="s">
        <v>11041</v>
      </c>
    </row>
    <row r="53" spans="1:15" x14ac:dyDescent="0.2">
      <c r="A53" s="4" t="s">
        <v>11143</v>
      </c>
      <c r="B53" s="7" t="s">
        <v>9897</v>
      </c>
      <c r="C53" s="4" t="s">
        <v>9914</v>
      </c>
      <c r="D53" s="7" t="s">
        <v>261</v>
      </c>
      <c r="E53" s="7" t="s">
        <v>158</v>
      </c>
      <c r="F53" s="7" t="s">
        <v>10283</v>
      </c>
      <c r="G53" s="4" t="s">
        <v>11083</v>
      </c>
      <c r="H53" s="4" t="s">
        <v>11089</v>
      </c>
      <c r="I53" s="4" t="s">
        <v>11134</v>
      </c>
      <c r="J53" s="6" t="s">
        <v>9902</v>
      </c>
      <c r="K53" s="6" t="s">
        <v>11039</v>
      </c>
      <c r="L53" s="6" t="s">
        <v>11039</v>
      </c>
      <c r="M53" s="4" t="s">
        <v>11066</v>
      </c>
      <c r="N53" s="4" t="s">
        <v>11041</v>
      </c>
      <c r="O53" s="4" t="s">
        <v>11041</v>
      </c>
    </row>
    <row r="54" spans="1:15" x14ac:dyDescent="0.2">
      <c r="A54" s="4" t="s">
        <v>11144</v>
      </c>
      <c r="B54" s="7" t="s">
        <v>9897</v>
      </c>
      <c r="C54" s="4" t="s">
        <v>9914</v>
      </c>
      <c r="D54" s="7" t="s">
        <v>261</v>
      </c>
      <c r="E54" s="7" t="s">
        <v>158</v>
      </c>
      <c r="F54" s="7" t="s">
        <v>10285</v>
      </c>
      <c r="G54" s="4" t="s">
        <v>11091</v>
      </c>
      <c r="H54" s="4" t="s">
        <v>11071</v>
      </c>
      <c r="I54" s="4" t="s">
        <v>11134</v>
      </c>
      <c r="J54" s="6" t="s">
        <v>9902</v>
      </c>
      <c r="K54" s="6" t="s">
        <v>11039</v>
      </c>
      <c r="L54" s="6" t="s">
        <v>11039</v>
      </c>
      <c r="M54" s="4" t="s">
        <v>11051</v>
      </c>
      <c r="N54" s="4" t="s">
        <v>11041</v>
      </c>
      <c r="O54" s="4" t="s">
        <v>11041</v>
      </c>
    </row>
    <row r="55" spans="1:15" x14ac:dyDescent="0.2">
      <c r="A55" s="4" t="s">
        <v>11145</v>
      </c>
      <c r="B55" s="7" t="s">
        <v>9897</v>
      </c>
      <c r="C55" s="4" t="s">
        <v>9914</v>
      </c>
      <c r="D55" s="7" t="s">
        <v>261</v>
      </c>
      <c r="E55" s="7" t="s">
        <v>158</v>
      </c>
      <c r="F55" s="7" t="s">
        <v>10287</v>
      </c>
      <c r="G55" s="4" t="s">
        <v>11093</v>
      </c>
      <c r="H55" s="4" t="s">
        <v>11094</v>
      </c>
      <c r="I55" s="4" t="s">
        <v>11134</v>
      </c>
      <c r="J55" s="6" t="s">
        <v>9902</v>
      </c>
      <c r="K55" s="6" t="s">
        <v>11039</v>
      </c>
      <c r="L55" s="6" t="s">
        <v>11039</v>
      </c>
      <c r="M55" s="4" t="s">
        <v>11051</v>
      </c>
      <c r="N55" s="4" t="s">
        <v>11041</v>
      </c>
      <c r="O55" s="4" t="s">
        <v>11041</v>
      </c>
    </row>
    <row r="56" spans="1:15" x14ac:dyDescent="0.2">
      <c r="A56" s="4" t="s">
        <v>11146</v>
      </c>
      <c r="B56" s="7" t="s">
        <v>9897</v>
      </c>
      <c r="C56" s="4" t="s">
        <v>9914</v>
      </c>
      <c r="D56" s="7" t="s">
        <v>261</v>
      </c>
      <c r="E56" s="7" t="s">
        <v>158</v>
      </c>
      <c r="F56" s="7" t="s">
        <v>10289</v>
      </c>
      <c r="G56" s="4" t="s">
        <v>11099</v>
      </c>
      <c r="H56" s="4" t="s">
        <v>11054</v>
      </c>
      <c r="I56" s="4" t="s">
        <v>11134</v>
      </c>
      <c r="J56" s="6" t="s">
        <v>9902</v>
      </c>
      <c r="K56" s="6" t="s">
        <v>11039</v>
      </c>
      <c r="L56" s="6" t="s">
        <v>11039</v>
      </c>
      <c r="M56" s="4" t="s">
        <v>11041</v>
      </c>
      <c r="N56" s="4" t="s">
        <v>11041</v>
      </c>
      <c r="O56" s="4" t="s">
        <v>11041</v>
      </c>
    </row>
    <row r="57" spans="1:15" x14ac:dyDescent="0.2">
      <c r="A57" s="4" t="s">
        <v>11147</v>
      </c>
      <c r="B57" s="7" t="s">
        <v>9897</v>
      </c>
      <c r="C57" s="4" t="s">
        <v>9914</v>
      </c>
      <c r="D57" s="7" t="s">
        <v>261</v>
      </c>
      <c r="E57" s="7" t="s">
        <v>158</v>
      </c>
      <c r="F57" s="7" t="s">
        <v>10291</v>
      </c>
      <c r="G57" s="4" t="s">
        <v>11101</v>
      </c>
      <c r="H57" s="4" t="s">
        <v>11074</v>
      </c>
      <c r="I57" s="4" t="s">
        <v>11134</v>
      </c>
      <c r="J57" s="6" t="s">
        <v>9902</v>
      </c>
      <c r="K57" s="6" t="s">
        <v>11039</v>
      </c>
      <c r="L57" s="6" t="s">
        <v>11039</v>
      </c>
      <c r="M57" s="4" t="s">
        <v>11051</v>
      </c>
      <c r="N57" s="4" t="s">
        <v>11041</v>
      </c>
      <c r="O57" s="4" t="s">
        <v>11041</v>
      </c>
    </row>
    <row r="58" spans="1:15" x14ac:dyDescent="0.2">
      <c r="A58" s="4" t="s">
        <v>11148</v>
      </c>
      <c r="B58" s="7" t="s">
        <v>9897</v>
      </c>
      <c r="C58" s="4" t="s">
        <v>9914</v>
      </c>
      <c r="D58" s="7" t="s">
        <v>261</v>
      </c>
      <c r="E58" s="7" t="s">
        <v>158</v>
      </c>
      <c r="F58" s="7" t="s">
        <v>10293</v>
      </c>
      <c r="G58" s="4" t="s">
        <v>11103</v>
      </c>
      <c r="H58" s="4" t="s">
        <v>11104</v>
      </c>
      <c r="I58" s="4" t="s">
        <v>11134</v>
      </c>
      <c r="J58" s="6" t="s">
        <v>9902</v>
      </c>
      <c r="K58" s="6" t="s">
        <v>11039</v>
      </c>
      <c r="L58" s="6" t="s">
        <v>11039</v>
      </c>
      <c r="M58" s="4" t="s">
        <v>11040</v>
      </c>
      <c r="N58" s="4" t="s">
        <v>11041</v>
      </c>
      <c r="O58" s="4" t="s">
        <v>11041</v>
      </c>
    </row>
    <row r="59" spans="1:15" x14ac:dyDescent="0.2">
      <c r="A59" s="4" t="s">
        <v>11149</v>
      </c>
      <c r="B59" s="7" t="s">
        <v>9897</v>
      </c>
      <c r="C59" s="4" t="s">
        <v>9914</v>
      </c>
      <c r="D59" s="7" t="s">
        <v>261</v>
      </c>
      <c r="E59" s="7" t="s">
        <v>158</v>
      </c>
      <c r="F59" s="7" t="s">
        <v>10295</v>
      </c>
      <c r="G59" s="4" t="s">
        <v>11106</v>
      </c>
      <c r="H59" s="4" t="s">
        <v>11107</v>
      </c>
      <c r="I59" s="4" t="s">
        <v>11134</v>
      </c>
      <c r="J59" s="6" t="s">
        <v>9902</v>
      </c>
      <c r="K59" s="6" t="s">
        <v>11039</v>
      </c>
      <c r="L59" s="6" t="s">
        <v>11039</v>
      </c>
      <c r="M59" s="4" t="s">
        <v>11061</v>
      </c>
      <c r="N59" s="4" t="s">
        <v>11041</v>
      </c>
      <c r="O59" s="4" t="s">
        <v>11041</v>
      </c>
    </row>
    <row r="60" spans="1:15" x14ac:dyDescent="0.2">
      <c r="A60" s="4" t="s">
        <v>11150</v>
      </c>
      <c r="B60" s="7" t="s">
        <v>9897</v>
      </c>
      <c r="C60" s="4" t="s">
        <v>9914</v>
      </c>
      <c r="D60" s="7" t="s">
        <v>261</v>
      </c>
      <c r="E60" s="7" t="s">
        <v>158</v>
      </c>
      <c r="F60" s="7" t="s">
        <v>10297</v>
      </c>
      <c r="G60" s="4" t="s">
        <v>11109</v>
      </c>
      <c r="H60" s="4" t="s">
        <v>11110</v>
      </c>
      <c r="I60" s="4" t="s">
        <v>11134</v>
      </c>
      <c r="J60" s="6" t="s">
        <v>9902</v>
      </c>
      <c r="K60" s="6" t="s">
        <v>11039</v>
      </c>
      <c r="L60" s="6" t="s">
        <v>11039</v>
      </c>
      <c r="M60" s="4" t="s">
        <v>11051</v>
      </c>
      <c r="N60" s="4" t="s">
        <v>11041</v>
      </c>
      <c r="O60" s="4" t="s">
        <v>11041</v>
      </c>
    </row>
    <row r="61" spans="1:15" x14ac:dyDescent="0.2">
      <c r="A61" s="4" t="s">
        <v>11151</v>
      </c>
      <c r="B61" s="7" t="s">
        <v>9897</v>
      </c>
      <c r="C61" s="4" t="s">
        <v>9914</v>
      </c>
      <c r="D61" s="7" t="s">
        <v>261</v>
      </c>
      <c r="E61" s="7" t="s">
        <v>158</v>
      </c>
      <c r="F61" s="7" t="s">
        <v>10299</v>
      </c>
      <c r="G61" s="4" t="s">
        <v>11131</v>
      </c>
      <c r="H61" s="4" t="s">
        <v>11132</v>
      </c>
      <c r="I61" s="4" t="s">
        <v>11134</v>
      </c>
      <c r="J61" s="6" t="s">
        <v>9902</v>
      </c>
      <c r="K61" s="6" t="s">
        <v>11039</v>
      </c>
      <c r="L61" s="6" t="s">
        <v>11039</v>
      </c>
      <c r="M61" s="4" t="s">
        <v>11061</v>
      </c>
      <c r="N61" s="4" t="s">
        <v>11041</v>
      </c>
      <c r="O61" s="4" t="s">
        <v>11041</v>
      </c>
    </row>
    <row r="62" spans="1:15" x14ac:dyDescent="0.2">
      <c r="A62" s="4" t="s">
        <v>11152</v>
      </c>
      <c r="B62" s="7" t="s">
        <v>9897</v>
      </c>
      <c r="C62" s="4" t="s">
        <v>9914</v>
      </c>
      <c r="D62" s="7" t="s">
        <v>261</v>
      </c>
      <c r="E62" s="7" t="s">
        <v>158</v>
      </c>
      <c r="F62" s="7" t="s">
        <v>10301</v>
      </c>
      <c r="G62" s="4" t="s">
        <v>11063</v>
      </c>
      <c r="H62" s="4" t="s">
        <v>11064</v>
      </c>
      <c r="I62" s="4" t="s">
        <v>11153</v>
      </c>
      <c r="J62" s="6" t="s">
        <v>9902</v>
      </c>
      <c r="K62" s="6" t="s">
        <v>11039</v>
      </c>
      <c r="L62" s="6" t="s">
        <v>11039</v>
      </c>
      <c r="M62" s="4" t="s">
        <v>11066</v>
      </c>
      <c r="N62" s="4" t="s">
        <v>11041</v>
      </c>
      <c r="O62" s="4" t="s">
        <v>11041</v>
      </c>
    </row>
    <row r="63" spans="1:15" x14ac:dyDescent="0.2">
      <c r="A63" s="4" t="s">
        <v>11154</v>
      </c>
      <c r="B63" s="7" t="s">
        <v>9897</v>
      </c>
      <c r="C63" s="4" t="s">
        <v>9914</v>
      </c>
      <c r="D63" s="7" t="s">
        <v>261</v>
      </c>
      <c r="E63" s="7" t="s">
        <v>158</v>
      </c>
      <c r="F63" s="7" t="s">
        <v>10303</v>
      </c>
      <c r="G63" s="4" t="s">
        <v>11068</v>
      </c>
      <c r="H63" s="4" t="s">
        <v>11064</v>
      </c>
      <c r="I63" s="4" t="s">
        <v>11153</v>
      </c>
      <c r="J63" s="6" t="s">
        <v>9902</v>
      </c>
      <c r="K63" s="6" t="s">
        <v>11039</v>
      </c>
      <c r="L63" s="6" t="s">
        <v>11039</v>
      </c>
      <c r="M63" s="4" t="s">
        <v>11066</v>
      </c>
      <c r="N63" s="4" t="s">
        <v>11041</v>
      </c>
      <c r="O63" s="4" t="s">
        <v>11041</v>
      </c>
    </row>
    <row r="64" spans="1:15" x14ac:dyDescent="0.2">
      <c r="A64" s="4" t="s">
        <v>11155</v>
      </c>
      <c r="B64" s="7" t="s">
        <v>9897</v>
      </c>
      <c r="C64" s="4" t="s">
        <v>9914</v>
      </c>
      <c r="D64" s="7" t="s">
        <v>261</v>
      </c>
      <c r="E64" s="7" t="s">
        <v>158</v>
      </c>
      <c r="F64" s="7" t="s">
        <v>10305</v>
      </c>
      <c r="G64" s="4" t="s">
        <v>11070</v>
      </c>
      <c r="H64" s="4" t="s">
        <v>11071</v>
      </c>
      <c r="I64" s="4" t="s">
        <v>11153</v>
      </c>
      <c r="J64" s="6" t="s">
        <v>9902</v>
      </c>
      <c r="K64" s="6" t="s">
        <v>11039</v>
      </c>
      <c r="L64" s="6" t="s">
        <v>11039</v>
      </c>
      <c r="M64" s="4" t="s">
        <v>11040</v>
      </c>
      <c r="N64" s="4" t="s">
        <v>11041</v>
      </c>
      <c r="O64" s="4" t="s">
        <v>11041</v>
      </c>
    </row>
    <row r="65" spans="1:15" x14ac:dyDescent="0.2">
      <c r="A65" s="4" t="s">
        <v>11156</v>
      </c>
      <c r="B65" s="7" t="s">
        <v>9897</v>
      </c>
      <c r="C65" s="4" t="s">
        <v>9914</v>
      </c>
      <c r="D65" s="7" t="s">
        <v>261</v>
      </c>
      <c r="E65" s="7" t="s">
        <v>158</v>
      </c>
      <c r="F65" s="7" t="s">
        <v>10307</v>
      </c>
      <c r="G65" s="4" t="s">
        <v>11073</v>
      </c>
      <c r="H65" s="4" t="s">
        <v>11074</v>
      </c>
      <c r="I65" s="4" t="s">
        <v>11153</v>
      </c>
      <c r="J65" s="6" t="s">
        <v>9902</v>
      </c>
      <c r="K65" s="6" t="s">
        <v>11039</v>
      </c>
      <c r="L65" s="6" t="s">
        <v>11039</v>
      </c>
      <c r="M65" s="4" t="s">
        <v>11051</v>
      </c>
      <c r="N65" s="4" t="s">
        <v>11041</v>
      </c>
      <c r="O65" s="4" t="s">
        <v>11041</v>
      </c>
    </row>
    <row r="66" spans="1:15" x14ac:dyDescent="0.2">
      <c r="A66" s="4" t="s">
        <v>11157</v>
      </c>
      <c r="B66" s="7" t="s">
        <v>9897</v>
      </c>
      <c r="C66" s="4" t="s">
        <v>9914</v>
      </c>
      <c r="D66" s="7" t="s">
        <v>261</v>
      </c>
      <c r="E66" s="7" t="s">
        <v>158</v>
      </c>
      <c r="F66" s="7" t="s">
        <v>10309</v>
      </c>
      <c r="G66" s="4" t="s">
        <v>11117</v>
      </c>
      <c r="H66" s="4" t="s">
        <v>11076</v>
      </c>
      <c r="I66" s="4" t="s">
        <v>11153</v>
      </c>
      <c r="J66" s="6" t="s">
        <v>9902</v>
      </c>
      <c r="K66" s="6" t="s">
        <v>11039</v>
      </c>
      <c r="L66" s="6" t="s">
        <v>11039</v>
      </c>
      <c r="M66" s="4" t="s">
        <v>11066</v>
      </c>
      <c r="N66" s="4" t="s">
        <v>11041</v>
      </c>
      <c r="O66" s="4" t="s">
        <v>11041</v>
      </c>
    </row>
    <row r="67" spans="1:15" x14ac:dyDescent="0.2">
      <c r="A67" s="4" t="s">
        <v>11158</v>
      </c>
      <c r="B67" s="7" t="s">
        <v>9897</v>
      </c>
      <c r="C67" s="4" t="s">
        <v>9914</v>
      </c>
      <c r="D67" s="7" t="s">
        <v>261</v>
      </c>
      <c r="E67" s="7" t="s">
        <v>158</v>
      </c>
      <c r="F67" s="7" t="s">
        <v>10311</v>
      </c>
      <c r="G67" s="4" t="s">
        <v>11117</v>
      </c>
      <c r="H67" s="4" t="s">
        <v>11078</v>
      </c>
      <c r="I67" s="4" t="s">
        <v>11153</v>
      </c>
      <c r="J67" s="6" t="s">
        <v>9902</v>
      </c>
      <c r="K67" s="6" t="s">
        <v>11039</v>
      </c>
      <c r="L67" s="6" t="s">
        <v>11039</v>
      </c>
      <c r="M67" s="4" t="s">
        <v>11061</v>
      </c>
      <c r="N67" s="4" t="s">
        <v>11041</v>
      </c>
      <c r="O67" s="4" t="s">
        <v>11041</v>
      </c>
    </row>
    <row r="68" spans="1:15" x14ac:dyDescent="0.2">
      <c r="A68" s="4" t="s">
        <v>11159</v>
      </c>
      <c r="B68" s="7" t="s">
        <v>9897</v>
      </c>
      <c r="C68" s="4" t="s">
        <v>9914</v>
      </c>
      <c r="D68" s="7" t="s">
        <v>261</v>
      </c>
      <c r="E68" s="7" t="s">
        <v>158</v>
      </c>
      <c r="F68" s="7" t="s">
        <v>10313</v>
      </c>
      <c r="G68" s="4" t="s">
        <v>11080</v>
      </c>
      <c r="H68" s="4" t="s">
        <v>11081</v>
      </c>
      <c r="I68" s="4" t="s">
        <v>11153</v>
      </c>
      <c r="J68" s="6" t="s">
        <v>9902</v>
      </c>
      <c r="K68" s="6" t="s">
        <v>11039</v>
      </c>
      <c r="L68" s="6" t="s">
        <v>11039</v>
      </c>
      <c r="M68" s="4" t="s">
        <v>11066</v>
      </c>
      <c r="N68" s="4" t="s">
        <v>11041</v>
      </c>
      <c r="O68" s="4" t="s">
        <v>11041</v>
      </c>
    </row>
    <row r="69" spans="1:15" x14ac:dyDescent="0.2">
      <c r="A69" s="4" t="s">
        <v>11160</v>
      </c>
      <c r="B69" s="7" t="s">
        <v>9897</v>
      </c>
      <c r="C69" s="4" t="s">
        <v>9914</v>
      </c>
      <c r="D69" s="7" t="s">
        <v>261</v>
      </c>
      <c r="E69" s="7" t="s">
        <v>158</v>
      </c>
      <c r="F69" s="7" t="s">
        <v>10315</v>
      </c>
      <c r="G69" s="4" t="s">
        <v>11083</v>
      </c>
      <c r="H69" s="4" t="s">
        <v>11084</v>
      </c>
      <c r="I69" s="4" t="s">
        <v>11153</v>
      </c>
      <c r="J69" s="6" t="s">
        <v>9902</v>
      </c>
      <c r="K69" s="6" t="s">
        <v>11039</v>
      </c>
      <c r="L69" s="6" t="s">
        <v>11039</v>
      </c>
      <c r="M69" s="4" t="s">
        <v>11066</v>
      </c>
      <c r="N69" s="4" t="s">
        <v>11041</v>
      </c>
      <c r="O69" s="4" t="s">
        <v>11041</v>
      </c>
    </row>
    <row r="70" spans="1:15" x14ac:dyDescent="0.2">
      <c r="A70" s="4" t="s">
        <v>11161</v>
      </c>
      <c r="B70" s="7" t="s">
        <v>9897</v>
      </c>
      <c r="C70" s="4" t="s">
        <v>9914</v>
      </c>
      <c r="D70" s="7" t="s">
        <v>261</v>
      </c>
      <c r="E70" s="7" t="s">
        <v>158</v>
      </c>
      <c r="F70" s="7" t="s">
        <v>10317</v>
      </c>
      <c r="G70" s="4" t="s">
        <v>11086</v>
      </c>
      <c r="H70" s="4" t="s">
        <v>11087</v>
      </c>
      <c r="I70" s="4" t="s">
        <v>11153</v>
      </c>
      <c r="J70" s="6" t="s">
        <v>9902</v>
      </c>
      <c r="K70" s="6" t="s">
        <v>11039</v>
      </c>
      <c r="L70" s="6" t="s">
        <v>11039</v>
      </c>
      <c r="M70" s="4" t="s">
        <v>11040</v>
      </c>
      <c r="N70" s="4" t="s">
        <v>11041</v>
      </c>
      <c r="O70" s="4" t="s">
        <v>11041</v>
      </c>
    </row>
    <row r="71" spans="1:15" x14ac:dyDescent="0.2">
      <c r="A71" s="4" t="s">
        <v>11162</v>
      </c>
      <c r="B71" s="7" t="s">
        <v>9897</v>
      </c>
      <c r="C71" s="4" t="s">
        <v>9914</v>
      </c>
      <c r="D71" s="7" t="s">
        <v>261</v>
      </c>
      <c r="E71" s="7" t="s">
        <v>158</v>
      </c>
      <c r="F71" s="7" t="s">
        <v>10319</v>
      </c>
      <c r="G71" s="4" t="s">
        <v>11083</v>
      </c>
      <c r="H71" s="4" t="s">
        <v>11089</v>
      </c>
      <c r="I71" s="4" t="s">
        <v>11153</v>
      </c>
      <c r="J71" s="6" t="s">
        <v>9902</v>
      </c>
      <c r="K71" s="6" t="s">
        <v>11039</v>
      </c>
      <c r="L71" s="6" t="s">
        <v>11039</v>
      </c>
      <c r="M71" s="4" t="s">
        <v>11066</v>
      </c>
      <c r="N71" s="4" t="s">
        <v>11041</v>
      </c>
      <c r="O71" s="4" t="s">
        <v>11041</v>
      </c>
    </row>
    <row r="72" spans="1:15" x14ac:dyDescent="0.2">
      <c r="A72" s="4" t="s">
        <v>11163</v>
      </c>
      <c r="B72" s="7" t="s">
        <v>9897</v>
      </c>
      <c r="C72" s="4" t="s">
        <v>9914</v>
      </c>
      <c r="D72" s="7" t="s">
        <v>261</v>
      </c>
      <c r="E72" s="7" t="s">
        <v>158</v>
      </c>
      <c r="F72" s="7" t="s">
        <v>10321</v>
      </c>
      <c r="G72" s="4" t="s">
        <v>11091</v>
      </c>
      <c r="H72" s="4" t="s">
        <v>11071</v>
      </c>
      <c r="I72" s="4" t="s">
        <v>11153</v>
      </c>
      <c r="J72" s="6" t="s">
        <v>9902</v>
      </c>
      <c r="K72" s="6" t="s">
        <v>11039</v>
      </c>
      <c r="L72" s="6" t="s">
        <v>11039</v>
      </c>
      <c r="M72" s="4" t="s">
        <v>11051</v>
      </c>
      <c r="N72" s="4" t="s">
        <v>11041</v>
      </c>
      <c r="O72" s="4" t="s">
        <v>11041</v>
      </c>
    </row>
    <row r="73" spans="1:15" x14ac:dyDescent="0.2">
      <c r="A73" s="4" t="s">
        <v>11164</v>
      </c>
      <c r="B73" s="7" t="s">
        <v>9897</v>
      </c>
      <c r="C73" s="4" t="s">
        <v>9914</v>
      </c>
      <c r="D73" s="7" t="s">
        <v>261</v>
      </c>
      <c r="E73" s="7" t="s">
        <v>158</v>
      </c>
      <c r="F73" s="7" t="s">
        <v>10323</v>
      </c>
      <c r="G73" s="4" t="s">
        <v>11093</v>
      </c>
      <c r="H73" s="4" t="s">
        <v>11094</v>
      </c>
      <c r="I73" s="4" t="s">
        <v>11153</v>
      </c>
      <c r="J73" s="6" t="s">
        <v>9902</v>
      </c>
      <c r="K73" s="6" t="s">
        <v>11039</v>
      </c>
      <c r="L73" s="6" t="s">
        <v>11039</v>
      </c>
      <c r="M73" s="4" t="s">
        <v>11051</v>
      </c>
      <c r="N73" s="4" t="s">
        <v>11041</v>
      </c>
      <c r="O73" s="4" t="s">
        <v>11041</v>
      </c>
    </row>
    <row r="74" spans="1:15" x14ac:dyDescent="0.2">
      <c r="A74" s="4" t="s">
        <v>11165</v>
      </c>
      <c r="B74" s="7" t="s">
        <v>9897</v>
      </c>
      <c r="C74" s="4" t="s">
        <v>9914</v>
      </c>
      <c r="D74" s="7" t="s">
        <v>261</v>
      </c>
      <c r="E74" s="7" t="s">
        <v>158</v>
      </c>
      <c r="F74" s="7" t="s">
        <v>10325</v>
      </c>
      <c r="G74" s="4" t="s">
        <v>11099</v>
      </c>
      <c r="H74" s="4" t="s">
        <v>11054</v>
      </c>
      <c r="I74" s="4" t="s">
        <v>11153</v>
      </c>
      <c r="J74" s="6" t="s">
        <v>9902</v>
      </c>
      <c r="K74" s="6" t="s">
        <v>11039</v>
      </c>
      <c r="L74" s="6" t="s">
        <v>11039</v>
      </c>
      <c r="M74" s="4" t="s">
        <v>11041</v>
      </c>
      <c r="N74" s="4" t="s">
        <v>11041</v>
      </c>
      <c r="O74" s="4" t="s">
        <v>11041</v>
      </c>
    </row>
    <row r="75" spans="1:15" x14ac:dyDescent="0.2">
      <c r="A75" s="4" t="s">
        <v>11166</v>
      </c>
      <c r="B75" s="7" t="s">
        <v>9897</v>
      </c>
      <c r="C75" s="4" t="s">
        <v>9914</v>
      </c>
      <c r="D75" s="7" t="s">
        <v>261</v>
      </c>
      <c r="E75" s="7" t="s">
        <v>158</v>
      </c>
      <c r="F75" s="7" t="s">
        <v>10327</v>
      </c>
      <c r="G75" s="4" t="s">
        <v>11101</v>
      </c>
      <c r="H75" s="4" t="s">
        <v>11074</v>
      </c>
      <c r="I75" s="4" t="s">
        <v>11153</v>
      </c>
      <c r="J75" s="6" t="s">
        <v>9902</v>
      </c>
      <c r="K75" s="6" t="s">
        <v>11039</v>
      </c>
      <c r="L75" s="6" t="s">
        <v>11039</v>
      </c>
      <c r="M75" s="4" t="s">
        <v>11051</v>
      </c>
      <c r="N75" s="4" t="s">
        <v>11041</v>
      </c>
      <c r="O75" s="4" t="s">
        <v>11041</v>
      </c>
    </row>
    <row r="76" spans="1:15" x14ac:dyDescent="0.2">
      <c r="A76" s="4" t="s">
        <v>11167</v>
      </c>
      <c r="B76" s="7" t="s">
        <v>9897</v>
      </c>
      <c r="C76" s="4" t="s">
        <v>9914</v>
      </c>
      <c r="D76" s="7" t="s">
        <v>261</v>
      </c>
      <c r="E76" s="7" t="s">
        <v>158</v>
      </c>
      <c r="F76" s="7" t="s">
        <v>10329</v>
      </c>
      <c r="G76" s="4" t="s">
        <v>11103</v>
      </c>
      <c r="H76" s="4" t="s">
        <v>11104</v>
      </c>
      <c r="I76" s="4" t="s">
        <v>11153</v>
      </c>
      <c r="J76" s="6" t="s">
        <v>9902</v>
      </c>
      <c r="K76" s="6" t="s">
        <v>11039</v>
      </c>
      <c r="L76" s="6" t="s">
        <v>11039</v>
      </c>
      <c r="M76" s="4" t="s">
        <v>11040</v>
      </c>
      <c r="N76" s="4" t="s">
        <v>11041</v>
      </c>
      <c r="O76" s="4" t="s">
        <v>11041</v>
      </c>
    </row>
    <row r="77" spans="1:15" x14ac:dyDescent="0.2">
      <c r="A77" s="4" t="s">
        <v>11168</v>
      </c>
      <c r="B77" s="7" t="s">
        <v>9897</v>
      </c>
      <c r="C77" s="4" t="s">
        <v>9914</v>
      </c>
      <c r="D77" s="7" t="s">
        <v>261</v>
      </c>
      <c r="E77" s="7" t="s">
        <v>158</v>
      </c>
      <c r="F77" s="7" t="s">
        <v>10331</v>
      </c>
      <c r="G77" s="4" t="s">
        <v>11106</v>
      </c>
      <c r="H77" s="4" t="s">
        <v>11107</v>
      </c>
      <c r="I77" s="4" t="s">
        <v>11153</v>
      </c>
      <c r="J77" s="6" t="s">
        <v>9902</v>
      </c>
      <c r="K77" s="6" t="s">
        <v>11039</v>
      </c>
      <c r="L77" s="6" t="s">
        <v>11039</v>
      </c>
      <c r="M77" s="4" t="s">
        <v>11061</v>
      </c>
      <c r="N77" s="4" t="s">
        <v>11041</v>
      </c>
      <c r="O77" s="4" t="s">
        <v>11041</v>
      </c>
    </row>
    <row r="78" spans="1:15" x14ac:dyDescent="0.2">
      <c r="A78" s="4" t="s">
        <v>11169</v>
      </c>
      <c r="B78" s="7" t="s">
        <v>9897</v>
      </c>
      <c r="C78" s="4" t="s">
        <v>9914</v>
      </c>
      <c r="D78" s="7" t="s">
        <v>261</v>
      </c>
      <c r="E78" s="7" t="s">
        <v>158</v>
      </c>
      <c r="F78" s="7" t="s">
        <v>10333</v>
      </c>
      <c r="G78" s="4" t="s">
        <v>11109</v>
      </c>
      <c r="H78" s="4" t="s">
        <v>11110</v>
      </c>
      <c r="I78" s="4" t="s">
        <v>11153</v>
      </c>
      <c r="J78" s="6" t="s">
        <v>9902</v>
      </c>
      <c r="K78" s="6" t="s">
        <v>11039</v>
      </c>
      <c r="L78" s="6" t="s">
        <v>11039</v>
      </c>
      <c r="M78" s="4" t="s">
        <v>11051</v>
      </c>
      <c r="N78" s="4" t="s">
        <v>11041</v>
      </c>
      <c r="O78" s="4" t="s">
        <v>11041</v>
      </c>
    </row>
    <row r="79" spans="1:15" x14ac:dyDescent="0.2">
      <c r="A79" s="4" t="s">
        <v>11170</v>
      </c>
      <c r="B79" s="7" t="s">
        <v>9897</v>
      </c>
      <c r="C79" s="4" t="s">
        <v>9914</v>
      </c>
      <c r="D79" s="7" t="s">
        <v>261</v>
      </c>
      <c r="E79" s="7" t="s">
        <v>158</v>
      </c>
      <c r="F79" s="7" t="s">
        <v>10335</v>
      </c>
      <c r="G79" s="4" t="s">
        <v>11131</v>
      </c>
      <c r="H79" s="4" t="s">
        <v>11132</v>
      </c>
      <c r="I79" s="4" t="s">
        <v>11153</v>
      </c>
      <c r="J79" s="6" t="s">
        <v>9902</v>
      </c>
      <c r="K79" s="6" t="s">
        <v>11039</v>
      </c>
      <c r="L79" s="6" t="s">
        <v>11039</v>
      </c>
      <c r="M79" s="4" t="s">
        <v>11061</v>
      </c>
      <c r="N79" s="4" t="s">
        <v>11041</v>
      </c>
      <c r="O79" s="4" t="s">
        <v>11041</v>
      </c>
    </row>
    <row r="80" spans="1:15" x14ac:dyDescent="0.2">
      <c r="A80" s="4" t="s">
        <v>11171</v>
      </c>
      <c r="B80" s="7" t="s">
        <v>9897</v>
      </c>
      <c r="C80" s="4" t="s">
        <v>9914</v>
      </c>
      <c r="D80" s="7" t="s">
        <v>261</v>
      </c>
      <c r="E80" s="7" t="s">
        <v>158</v>
      </c>
      <c r="F80" s="7" t="s">
        <v>10337</v>
      </c>
      <c r="G80" s="4" t="s">
        <v>11063</v>
      </c>
      <c r="H80" s="4" t="s">
        <v>11064</v>
      </c>
      <c r="I80" s="4" t="s">
        <v>11172</v>
      </c>
      <c r="J80" s="6" t="s">
        <v>9902</v>
      </c>
      <c r="K80" s="6" t="s">
        <v>11039</v>
      </c>
      <c r="L80" s="6" t="s">
        <v>11039</v>
      </c>
      <c r="M80" s="4" t="s">
        <v>11066</v>
      </c>
      <c r="N80" s="4" t="s">
        <v>11041</v>
      </c>
      <c r="O80" s="4" t="s">
        <v>11041</v>
      </c>
    </row>
    <row r="81" spans="1:15" x14ac:dyDescent="0.2">
      <c r="A81" s="4" t="s">
        <v>11173</v>
      </c>
      <c r="B81" s="7" t="s">
        <v>9897</v>
      </c>
      <c r="C81" s="4" t="s">
        <v>9914</v>
      </c>
      <c r="D81" s="7" t="s">
        <v>261</v>
      </c>
      <c r="E81" s="7" t="s">
        <v>158</v>
      </c>
      <c r="F81" s="7" t="s">
        <v>10339</v>
      </c>
      <c r="G81" s="4" t="s">
        <v>11068</v>
      </c>
      <c r="H81" s="4" t="s">
        <v>11064</v>
      </c>
      <c r="I81" s="4" t="s">
        <v>11172</v>
      </c>
      <c r="J81" s="6" t="s">
        <v>9902</v>
      </c>
      <c r="K81" s="6" t="s">
        <v>11039</v>
      </c>
      <c r="L81" s="6" t="s">
        <v>11039</v>
      </c>
      <c r="M81" s="4" t="s">
        <v>11066</v>
      </c>
      <c r="N81" s="4" t="s">
        <v>11041</v>
      </c>
      <c r="O81" s="4" t="s">
        <v>11041</v>
      </c>
    </row>
    <row r="82" spans="1:15" x14ac:dyDescent="0.2">
      <c r="A82" s="4" t="s">
        <v>11174</v>
      </c>
      <c r="B82" s="7" t="s">
        <v>9897</v>
      </c>
      <c r="C82" s="4" t="s">
        <v>9914</v>
      </c>
      <c r="D82" s="7" t="s">
        <v>261</v>
      </c>
      <c r="E82" s="7" t="s">
        <v>158</v>
      </c>
      <c r="F82" s="7" t="s">
        <v>10341</v>
      </c>
      <c r="G82" s="4" t="s">
        <v>11070</v>
      </c>
      <c r="H82" s="4" t="s">
        <v>11071</v>
      </c>
      <c r="I82" s="4" t="s">
        <v>11172</v>
      </c>
      <c r="J82" s="6" t="s">
        <v>9902</v>
      </c>
      <c r="K82" s="6" t="s">
        <v>11039</v>
      </c>
      <c r="L82" s="6" t="s">
        <v>11039</v>
      </c>
      <c r="M82" s="4" t="s">
        <v>11040</v>
      </c>
      <c r="N82" s="4" t="s">
        <v>11041</v>
      </c>
      <c r="O82" s="4" t="s">
        <v>11041</v>
      </c>
    </row>
    <row r="83" spans="1:15" x14ac:dyDescent="0.2">
      <c r="A83" s="4" t="s">
        <v>11175</v>
      </c>
      <c r="B83" s="7" t="s">
        <v>9897</v>
      </c>
      <c r="C83" s="4" t="s">
        <v>9914</v>
      </c>
      <c r="D83" s="7" t="s">
        <v>261</v>
      </c>
      <c r="E83" s="7" t="s">
        <v>158</v>
      </c>
      <c r="F83" s="7" t="s">
        <v>10343</v>
      </c>
      <c r="G83" s="4" t="s">
        <v>11073</v>
      </c>
      <c r="H83" s="4" t="s">
        <v>11074</v>
      </c>
      <c r="I83" s="4" t="s">
        <v>11172</v>
      </c>
      <c r="J83" s="6" t="s">
        <v>9902</v>
      </c>
      <c r="K83" s="6" t="s">
        <v>11039</v>
      </c>
      <c r="L83" s="6" t="s">
        <v>11039</v>
      </c>
      <c r="M83" s="4" t="s">
        <v>11051</v>
      </c>
      <c r="N83" s="4" t="s">
        <v>11041</v>
      </c>
      <c r="O83" s="4" t="s">
        <v>11041</v>
      </c>
    </row>
    <row r="84" spans="1:15" x14ac:dyDescent="0.2">
      <c r="A84" s="4" t="s">
        <v>11176</v>
      </c>
      <c r="B84" s="7" t="s">
        <v>9897</v>
      </c>
      <c r="C84" s="4" t="s">
        <v>9914</v>
      </c>
      <c r="D84" s="7" t="s">
        <v>261</v>
      </c>
      <c r="E84" s="7" t="s">
        <v>158</v>
      </c>
      <c r="F84" s="7" t="s">
        <v>10345</v>
      </c>
      <c r="G84" s="4" t="s">
        <v>11117</v>
      </c>
      <c r="H84" s="4" t="s">
        <v>11076</v>
      </c>
      <c r="I84" s="4" t="s">
        <v>11172</v>
      </c>
      <c r="J84" s="6" t="s">
        <v>9902</v>
      </c>
      <c r="K84" s="6" t="s">
        <v>11039</v>
      </c>
      <c r="L84" s="6" t="s">
        <v>11039</v>
      </c>
      <c r="M84" s="4" t="s">
        <v>11066</v>
      </c>
      <c r="N84" s="4" t="s">
        <v>11041</v>
      </c>
      <c r="O84" s="4" t="s">
        <v>11041</v>
      </c>
    </row>
    <row r="85" spans="1:15" x14ac:dyDescent="0.2">
      <c r="A85" s="4" t="s">
        <v>11177</v>
      </c>
      <c r="B85" s="7" t="s">
        <v>9897</v>
      </c>
      <c r="C85" s="4" t="s">
        <v>9914</v>
      </c>
      <c r="D85" s="7" t="s">
        <v>261</v>
      </c>
      <c r="E85" s="7" t="s">
        <v>158</v>
      </c>
      <c r="F85" s="7" t="s">
        <v>10347</v>
      </c>
      <c r="G85" s="4" t="s">
        <v>11117</v>
      </c>
      <c r="H85" s="4" t="s">
        <v>11078</v>
      </c>
      <c r="I85" s="4" t="s">
        <v>11172</v>
      </c>
      <c r="J85" s="6" t="s">
        <v>9902</v>
      </c>
      <c r="K85" s="6" t="s">
        <v>11039</v>
      </c>
      <c r="L85" s="6" t="s">
        <v>11039</v>
      </c>
      <c r="M85" s="4" t="s">
        <v>11061</v>
      </c>
      <c r="N85" s="4" t="s">
        <v>11041</v>
      </c>
      <c r="O85" s="4" t="s">
        <v>11041</v>
      </c>
    </row>
    <row r="86" spans="1:15" x14ac:dyDescent="0.2">
      <c r="A86" s="4" t="s">
        <v>11178</v>
      </c>
      <c r="B86" s="7" t="s">
        <v>9897</v>
      </c>
      <c r="C86" s="4" t="s">
        <v>9914</v>
      </c>
      <c r="D86" s="7" t="s">
        <v>261</v>
      </c>
      <c r="E86" s="7" t="s">
        <v>158</v>
      </c>
      <c r="F86" s="7" t="s">
        <v>10349</v>
      </c>
      <c r="G86" s="4" t="s">
        <v>11080</v>
      </c>
      <c r="H86" s="4" t="s">
        <v>11081</v>
      </c>
      <c r="I86" s="4" t="s">
        <v>11172</v>
      </c>
      <c r="J86" s="6" t="s">
        <v>9902</v>
      </c>
      <c r="K86" s="6" t="s">
        <v>11039</v>
      </c>
      <c r="L86" s="6" t="s">
        <v>11039</v>
      </c>
      <c r="M86" s="4" t="s">
        <v>11066</v>
      </c>
      <c r="N86" s="4" t="s">
        <v>11041</v>
      </c>
      <c r="O86" s="4" t="s">
        <v>11041</v>
      </c>
    </row>
    <row r="87" spans="1:15" x14ac:dyDescent="0.2">
      <c r="A87" s="4" t="s">
        <v>11179</v>
      </c>
      <c r="B87" s="7" t="s">
        <v>9897</v>
      </c>
      <c r="C87" s="4" t="s">
        <v>9914</v>
      </c>
      <c r="D87" s="7" t="s">
        <v>261</v>
      </c>
      <c r="E87" s="7" t="s">
        <v>158</v>
      </c>
      <c r="F87" s="7" t="s">
        <v>10351</v>
      </c>
      <c r="G87" s="4" t="s">
        <v>11083</v>
      </c>
      <c r="H87" s="4" t="s">
        <v>11084</v>
      </c>
      <c r="I87" s="4" t="s">
        <v>11172</v>
      </c>
      <c r="J87" s="6" t="s">
        <v>9902</v>
      </c>
      <c r="K87" s="6" t="s">
        <v>11039</v>
      </c>
      <c r="L87" s="6" t="s">
        <v>11039</v>
      </c>
      <c r="M87" s="4" t="s">
        <v>11066</v>
      </c>
      <c r="N87" s="4" t="s">
        <v>11041</v>
      </c>
      <c r="O87" s="4" t="s">
        <v>11041</v>
      </c>
    </row>
    <row r="88" spans="1:15" x14ac:dyDescent="0.2">
      <c r="A88" s="4" t="s">
        <v>11180</v>
      </c>
      <c r="B88" s="7" t="s">
        <v>9897</v>
      </c>
      <c r="C88" s="4" t="s">
        <v>9914</v>
      </c>
      <c r="D88" s="7" t="s">
        <v>261</v>
      </c>
      <c r="E88" s="7" t="s">
        <v>158</v>
      </c>
      <c r="F88" s="7" t="s">
        <v>10353</v>
      </c>
      <c r="G88" s="4" t="s">
        <v>11086</v>
      </c>
      <c r="H88" s="4" t="s">
        <v>11087</v>
      </c>
      <c r="I88" s="4" t="s">
        <v>11172</v>
      </c>
      <c r="J88" s="6" t="s">
        <v>9902</v>
      </c>
      <c r="K88" s="6" t="s">
        <v>11039</v>
      </c>
      <c r="L88" s="6" t="s">
        <v>11039</v>
      </c>
      <c r="M88" s="4" t="s">
        <v>11040</v>
      </c>
      <c r="N88" s="4" t="s">
        <v>11041</v>
      </c>
      <c r="O88" s="4" t="s">
        <v>11041</v>
      </c>
    </row>
    <row r="89" spans="1:15" x14ac:dyDescent="0.2">
      <c r="A89" s="4" t="s">
        <v>11181</v>
      </c>
      <c r="B89" s="7" t="s">
        <v>9897</v>
      </c>
      <c r="C89" s="4" t="s">
        <v>9914</v>
      </c>
      <c r="D89" s="7" t="s">
        <v>261</v>
      </c>
      <c r="E89" s="7" t="s">
        <v>158</v>
      </c>
      <c r="F89" s="7" t="s">
        <v>10355</v>
      </c>
      <c r="G89" s="4" t="s">
        <v>11083</v>
      </c>
      <c r="H89" s="4" t="s">
        <v>11089</v>
      </c>
      <c r="I89" s="4" t="s">
        <v>11172</v>
      </c>
      <c r="J89" s="6" t="s">
        <v>9902</v>
      </c>
      <c r="K89" s="6" t="s">
        <v>11039</v>
      </c>
      <c r="L89" s="6" t="s">
        <v>11039</v>
      </c>
      <c r="M89" s="4" t="s">
        <v>11066</v>
      </c>
      <c r="N89" s="4" t="s">
        <v>11041</v>
      </c>
      <c r="O89" s="4" t="s">
        <v>11041</v>
      </c>
    </row>
    <row r="90" spans="1:15" x14ac:dyDescent="0.2">
      <c r="A90" s="4" t="s">
        <v>11182</v>
      </c>
      <c r="B90" s="7" t="s">
        <v>9897</v>
      </c>
      <c r="C90" s="4" t="s">
        <v>9914</v>
      </c>
      <c r="D90" s="7" t="s">
        <v>261</v>
      </c>
      <c r="E90" s="7" t="s">
        <v>158</v>
      </c>
      <c r="F90" s="7" t="s">
        <v>10357</v>
      </c>
      <c r="G90" s="4" t="s">
        <v>11091</v>
      </c>
      <c r="H90" s="4" t="s">
        <v>11071</v>
      </c>
      <c r="I90" s="4" t="s">
        <v>11172</v>
      </c>
      <c r="J90" s="6" t="s">
        <v>9902</v>
      </c>
      <c r="K90" s="6" t="s">
        <v>11039</v>
      </c>
      <c r="L90" s="6" t="s">
        <v>11039</v>
      </c>
      <c r="M90" s="4" t="s">
        <v>11051</v>
      </c>
      <c r="N90" s="4" t="s">
        <v>11041</v>
      </c>
      <c r="O90" s="4" t="s">
        <v>11041</v>
      </c>
    </row>
    <row r="91" spans="1:15" x14ac:dyDescent="0.2">
      <c r="A91" s="4" t="s">
        <v>11183</v>
      </c>
      <c r="B91" s="7" t="s">
        <v>9897</v>
      </c>
      <c r="C91" s="4" t="s">
        <v>9914</v>
      </c>
      <c r="D91" s="7" t="s">
        <v>261</v>
      </c>
      <c r="E91" s="7" t="s">
        <v>158</v>
      </c>
      <c r="F91" s="7" t="s">
        <v>10359</v>
      </c>
      <c r="G91" s="4" t="s">
        <v>11093</v>
      </c>
      <c r="H91" s="4" t="s">
        <v>11094</v>
      </c>
      <c r="I91" s="4" t="s">
        <v>11172</v>
      </c>
      <c r="J91" s="6" t="s">
        <v>9902</v>
      </c>
      <c r="K91" s="6" t="s">
        <v>11039</v>
      </c>
      <c r="L91" s="6" t="s">
        <v>11039</v>
      </c>
      <c r="M91" s="4" t="s">
        <v>11051</v>
      </c>
      <c r="N91" s="4" t="s">
        <v>11041</v>
      </c>
      <c r="O91" s="4" t="s">
        <v>11041</v>
      </c>
    </row>
    <row r="92" spans="1:15" x14ac:dyDescent="0.2">
      <c r="A92" s="4" t="s">
        <v>11184</v>
      </c>
      <c r="B92" s="7" t="s">
        <v>9897</v>
      </c>
      <c r="C92" s="4" t="s">
        <v>9914</v>
      </c>
      <c r="D92" s="7" t="s">
        <v>261</v>
      </c>
      <c r="E92" s="7" t="s">
        <v>158</v>
      </c>
      <c r="F92" s="7" t="s">
        <v>10361</v>
      </c>
      <c r="G92" s="4" t="s">
        <v>11099</v>
      </c>
      <c r="H92" s="4" t="s">
        <v>11054</v>
      </c>
      <c r="I92" s="4" t="s">
        <v>11172</v>
      </c>
      <c r="J92" s="6" t="s">
        <v>9902</v>
      </c>
      <c r="K92" s="6" t="s">
        <v>11039</v>
      </c>
      <c r="L92" s="6" t="s">
        <v>11039</v>
      </c>
      <c r="M92" s="4" t="s">
        <v>11041</v>
      </c>
      <c r="N92" s="4" t="s">
        <v>11041</v>
      </c>
      <c r="O92" s="4" t="s">
        <v>11041</v>
      </c>
    </row>
    <row r="93" spans="1:15" x14ac:dyDescent="0.2">
      <c r="A93" s="4" t="s">
        <v>11185</v>
      </c>
      <c r="B93" s="7" t="s">
        <v>9897</v>
      </c>
      <c r="C93" s="4" t="s">
        <v>9914</v>
      </c>
      <c r="D93" s="7" t="s">
        <v>261</v>
      </c>
      <c r="E93" s="7" t="s">
        <v>158</v>
      </c>
      <c r="F93" s="7" t="s">
        <v>10363</v>
      </c>
      <c r="G93" s="4" t="s">
        <v>11101</v>
      </c>
      <c r="H93" s="4" t="s">
        <v>11074</v>
      </c>
      <c r="I93" s="4" t="s">
        <v>11172</v>
      </c>
      <c r="J93" s="6" t="s">
        <v>9902</v>
      </c>
      <c r="K93" s="6" t="s">
        <v>11039</v>
      </c>
      <c r="L93" s="6" t="s">
        <v>11039</v>
      </c>
      <c r="M93" s="4" t="s">
        <v>11051</v>
      </c>
      <c r="N93" s="4" t="s">
        <v>11041</v>
      </c>
      <c r="O93" s="4" t="s">
        <v>11041</v>
      </c>
    </row>
    <row r="94" spans="1:15" x14ac:dyDescent="0.2">
      <c r="A94" s="4" t="s">
        <v>11186</v>
      </c>
      <c r="B94" s="7" t="s">
        <v>9897</v>
      </c>
      <c r="C94" s="4" t="s">
        <v>9914</v>
      </c>
      <c r="D94" s="7" t="s">
        <v>261</v>
      </c>
      <c r="E94" s="7" t="s">
        <v>158</v>
      </c>
      <c r="F94" s="7" t="s">
        <v>10365</v>
      </c>
      <c r="G94" s="4" t="s">
        <v>11103</v>
      </c>
      <c r="H94" s="4" t="s">
        <v>11104</v>
      </c>
      <c r="I94" s="4" t="s">
        <v>11172</v>
      </c>
      <c r="J94" s="6" t="s">
        <v>9902</v>
      </c>
      <c r="K94" s="6" t="s">
        <v>11039</v>
      </c>
      <c r="L94" s="6" t="s">
        <v>11039</v>
      </c>
      <c r="M94" s="4" t="s">
        <v>11040</v>
      </c>
      <c r="N94" s="4" t="s">
        <v>11041</v>
      </c>
      <c r="O94" s="4" t="s">
        <v>11041</v>
      </c>
    </row>
    <row r="95" spans="1:15" x14ac:dyDescent="0.2">
      <c r="A95" s="4" t="s">
        <v>11187</v>
      </c>
      <c r="B95" s="7" t="s">
        <v>9897</v>
      </c>
      <c r="C95" s="4" t="s">
        <v>9914</v>
      </c>
      <c r="D95" s="7" t="s">
        <v>261</v>
      </c>
      <c r="E95" s="7" t="s">
        <v>158</v>
      </c>
      <c r="F95" s="7" t="s">
        <v>10367</v>
      </c>
      <c r="G95" s="4" t="s">
        <v>11106</v>
      </c>
      <c r="H95" s="4" t="s">
        <v>11107</v>
      </c>
      <c r="I95" s="4" t="s">
        <v>11172</v>
      </c>
      <c r="J95" s="6" t="s">
        <v>9902</v>
      </c>
      <c r="K95" s="6" t="s">
        <v>11039</v>
      </c>
      <c r="L95" s="6" t="s">
        <v>11039</v>
      </c>
      <c r="M95" s="4" t="s">
        <v>11061</v>
      </c>
      <c r="N95" s="4" t="s">
        <v>11041</v>
      </c>
      <c r="O95" s="4" t="s">
        <v>11041</v>
      </c>
    </row>
    <row r="96" spans="1:15" x14ac:dyDescent="0.2">
      <c r="A96" s="4" t="s">
        <v>11188</v>
      </c>
      <c r="B96" s="7" t="s">
        <v>9897</v>
      </c>
      <c r="C96" s="4" t="s">
        <v>9914</v>
      </c>
      <c r="D96" s="7" t="s">
        <v>261</v>
      </c>
      <c r="E96" s="7" t="s">
        <v>158</v>
      </c>
      <c r="F96" s="7" t="s">
        <v>10369</v>
      </c>
      <c r="G96" s="4" t="s">
        <v>11109</v>
      </c>
      <c r="H96" s="4" t="s">
        <v>11110</v>
      </c>
      <c r="I96" s="4" t="s">
        <v>11172</v>
      </c>
      <c r="J96" s="6" t="s">
        <v>9902</v>
      </c>
      <c r="K96" s="6" t="s">
        <v>11039</v>
      </c>
      <c r="L96" s="6" t="s">
        <v>11039</v>
      </c>
      <c r="M96" s="4" t="s">
        <v>11051</v>
      </c>
      <c r="N96" s="4" t="s">
        <v>11041</v>
      </c>
      <c r="O96" s="4" t="s">
        <v>11041</v>
      </c>
    </row>
    <row r="97" spans="1:15" x14ac:dyDescent="0.2">
      <c r="A97" s="4" t="s">
        <v>11189</v>
      </c>
      <c r="B97" s="7" t="s">
        <v>9897</v>
      </c>
      <c r="C97" s="4" t="s">
        <v>9914</v>
      </c>
      <c r="D97" s="7" t="s">
        <v>261</v>
      </c>
      <c r="E97" s="7" t="s">
        <v>158</v>
      </c>
      <c r="F97" s="7" t="s">
        <v>10371</v>
      </c>
      <c r="G97" s="4" t="s">
        <v>11131</v>
      </c>
      <c r="H97" s="4" t="s">
        <v>11132</v>
      </c>
      <c r="I97" s="4" t="s">
        <v>11172</v>
      </c>
      <c r="J97" s="6" t="s">
        <v>9902</v>
      </c>
      <c r="K97" s="6" t="s">
        <v>11039</v>
      </c>
      <c r="L97" s="6" t="s">
        <v>11039</v>
      </c>
      <c r="M97" s="4" t="s">
        <v>11061</v>
      </c>
      <c r="N97" s="4" t="s">
        <v>11041</v>
      </c>
      <c r="O97" s="4" t="s">
        <v>11041</v>
      </c>
    </row>
    <row r="98" spans="1:15" x14ac:dyDescent="0.2">
      <c r="A98" s="4" t="s">
        <v>11190</v>
      </c>
      <c r="B98" s="7" t="s">
        <v>9897</v>
      </c>
      <c r="C98" s="4" t="s">
        <v>9914</v>
      </c>
      <c r="D98" s="7" t="s">
        <v>261</v>
      </c>
      <c r="E98" s="7" t="s">
        <v>158</v>
      </c>
      <c r="F98" s="7" t="s">
        <v>10373</v>
      </c>
      <c r="G98" s="4" t="s">
        <v>11063</v>
      </c>
      <c r="H98" s="4" t="s">
        <v>11064</v>
      </c>
      <c r="I98" s="4" t="s">
        <v>11191</v>
      </c>
      <c r="J98" s="6" t="s">
        <v>9902</v>
      </c>
      <c r="K98" s="6" t="s">
        <v>11039</v>
      </c>
      <c r="L98" s="6" t="s">
        <v>11039</v>
      </c>
      <c r="M98" s="4" t="s">
        <v>11066</v>
      </c>
      <c r="N98" s="4" t="s">
        <v>11041</v>
      </c>
      <c r="O98" s="4" t="s">
        <v>11041</v>
      </c>
    </row>
    <row r="99" spans="1:15" x14ac:dyDescent="0.2">
      <c r="A99" s="4" t="s">
        <v>11192</v>
      </c>
      <c r="B99" s="7" t="s">
        <v>9897</v>
      </c>
      <c r="C99" s="4" t="s">
        <v>9914</v>
      </c>
      <c r="D99" s="7" t="s">
        <v>261</v>
      </c>
      <c r="E99" s="7" t="s">
        <v>158</v>
      </c>
      <c r="F99" s="7" t="s">
        <v>10375</v>
      </c>
      <c r="G99" s="4" t="s">
        <v>11068</v>
      </c>
      <c r="H99" s="4" t="s">
        <v>11064</v>
      </c>
      <c r="I99" s="4" t="s">
        <v>11191</v>
      </c>
      <c r="J99" s="6" t="s">
        <v>9902</v>
      </c>
      <c r="K99" s="6" t="s">
        <v>11039</v>
      </c>
      <c r="L99" s="6" t="s">
        <v>11039</v>
      </c>
      <c r="M99" s="4" t="s">
        <v>11066</v>
      </c>
      <c r="N99" s="4" t="s">
        <v>11041</v>
      </c>
      <c r="O99" s="4" t="s">
        <v>11041</v>
      </c>
    </row>
    <row r="100" spans="1:15" x14ac:dyDescent="0.2">
      <c r="A100" s="4" t="s">
        <v>11193</v>
      </c>
      <c r="B100" s="7" t="s">
        <v>9897</v>
      </c>
      <c r="C100" s="4" t="s">
        <v>9914</v>
      </c>
      <c r="D100" s="7" t="s">
        <v>261</v>
      </c>
      <c r="E100" s="7" t="s">
        <v>158</v>
      </c>
      <c r="F100" s="7" t="s">
        <v>10377</v>
      </c>
      <c r="G100" s="4" t="s">
        <v>11070</v>
      </c>
      <c r="H100" s="4" t="s">
        <v>11071</v>
      </c>
      <c r="I100" s="4" t="s">
        <v>11191</v>
      </c>
      <c r="J100" s="6" t="s">
        <v>9902</v>
      </c>
      <c r="K100" s="6" t="s">
        <v>11039</v>
      </c>
      <c r="L100" s="6" t="s">
        <v>11039</v>
      </c>
      <c r="M100" s="4" t="s">
        <v>11040</v>
      </c>
      <c r="N100" s="4" t="s">
        <v>11041</v>
      </c>
      <c r="O100" s="4" t="s">
        <v>11041</v>
      </c>
    </row>
    <row r="101" spans="1:15" x14ac:dyDescent="0.2">
      <c r="A101" s="4" t="s">
        <v>11194</v>
      </c>
      <c r="B101" s="7" t="s">
        <v>9897</v>
      </c>
      <c r="C101" s="4" t="s">
        <v>9914</v>
      </c>
      <c r="D101" s="7" t="s">
        <v>261</v>
      </c>
      <c r="E101" s="7" t="s">
        <v>158</v>
      </c>
      <c r="F101" s="7" t="s">
        <v>10379</v>
      </c>
      <c r="G101" s="4" t="s">
        <v>11073</v>
      </c>
      <c r="H101" s="4" t="s">
        <v>11074</v>
      </c>
      <c r="I101" s="4" t="s">
        <v>11191</v>
      </c>
      <c r="J101" s="6" t="s">
        <v>9902</v>
      </c>
      <c r="K101" s="6" t="s">
        <v>11039</v>
      </c>
      <c r="L101" s="6" t="s">
        <v>11039</v>
      </c>
      <c r="M101" s="4" t="s">
        <v>11051</v>
      </c>
      <c r="N101" s="4" t="s">
        <v>11041</v>
      </c>
      <c r="O101" s="4" t="s">
        <v>11041</v>
      </c>
    </row>
    <row r="102" spans="1:15" x14ac:dyDescent="0.2">
      <c r="A102" s="4" t="s">
        <v>11195</v>
      </c>
      <c r="B102" s="7" t="s">
        <v>9897</v>
      </c>
      <c r="C102" s="4" t="s">
        <v>9914</v>
      </c>
      <c r="D102" s="7" t="s">
        <v>261</v>
      </c>
      <c r="E102" s="7" t="s">
        <v>158</v>
      </c>
      <c r="F102" s="7" t="s">
        <v>10381</v>
      </c>
      <c r="G102" s="4" t="s">
        <v>11117</v>
      </c>
      <c r="H102" s="4" t="s">
        <v>11076</v>
      </c>
      <c r="I102" s="4" t="s">
        <v>11191</v>
      </c>
      <c r="J102" s="6" t="s">
        <v>9902</v>
      </c>
      <c r="K102" s="6" t="s">
        <v>11039</v>
      </c>
      <c r="L102" s="6" t="s">
        <v>11039</v>
      </c>
      <c r="M102" s="4" t="s">
        <v>11066</v>
      </c>
      <c r="N102" s="4" t="s">
        <v>11041</v>
      </c>
      <c r="O102" s="4" t="s">
        <v>11041</v>
      </c>
    </row>
    <row r="103" spans="1:15" x14ac:dyDescent="0.2">
      <c r="A103" s="4" t="s">
        <v>11196</v>
      </c>
      <c r="B103" s="7" t="s">
        <v>9897</v>
      </c>
      <c r="C103" s="4" t="s">
        <v>9914</v>
      </c>
      <c r="D103" s="7" t="s">
        <v>261</v>
      </c>
      <c r="E103" s="7" t="s">
        <v>158</v>
      </c>
      <c r="F103" s="7" t="s">
        <v>10383</v>
      </c>
      <c r="G103" s="4" t="s">
        <v>11117</v>
      </c>
      <c r="H103" s="4" t="s">
        <v>11078</v>
      </c>
      <c r="I103" s="4" t="s">
        <v>11191</v>
      </c>
      <c r="J103" s="6" t="s">
        <v>9902</v>
      </c>
      <c r="K103" s="6" t="s">
        <v>11039</v>
      </c>
      <c r="L103" s="6" t="s">
        <v>11039</v>
      </c>
      <c r="M103" s="4" t="s">
        <v>11061</v>
      </c>
      <c r="N103" s="4" t="s">
        <v>11041</v>
      </c>
      <c r="O103" s="4" t="s">
        <v>11041</v>
      </c>
    </row>
    <row r="104" spans="1:15" x14ac:dyDescent="0.2">
      <c r="A104" s="4" t="s">
        <v>11197</v>
      </c>
      <c r="B104" s="7" t="s">
        <v>9897</v>
      </c>
      <c r="C104" s="4" t="s">
        <v>9914</v>
      </c>
      <c r="D104" s="7" t="s">
        <v>261</v>
      </c>
      <c r="E104" s="7" t="s">
        <v>158</v>
      </c>
      <c r="F104" s="7" t="s">
        <v>10385</v>
      </c>
      <c r="G104" s="4" t="s">
        <v>11080</v>
      </c>
      <c r="H104" s="4" t="s">
        <v>11081</v>
      </c>
      <c r="I104" s="4" t="s">
        <v>11191</v>
      </c>
      <c r="J104" s="6" t="s">
        <v>9902</v>
      </c>
      <c r="K104" s="6" t="s">
        <v>11039</v>
      </c>
      <c r="L104" s="6" t="s">
        <v>11039</v>
      </c>
      <c r="M104" s="4" t="s">
        <v>11066</v>
      </c>
      <c r="N104" s="4" t="s">
        <v>11041</v>
      </c>
      <c r="O104" s="4" t="s">
        <v>11041</v>
      </c>
    </row>
    <row r="105" spans="1:15" x14ac:dyDescent="0.2">
      <c r="A105" s="4" t="s">
        <v>11198</v>
      </c>
      <c r="B105" s="7" t="s">
        <v>9897</v>
      </c>
      <c r="C105" s="4" t="s">
        <v>9914</v>
      </c>
      <c r="D105" s="7" t="s">
        <v>261</v>
      </c>
      <c r="E105" s="7" t="s">
        <v>158</v>
      </c>
      <c r="F105" s="7" t="s">
        <v>10387</v>
      </c>
      <c r="G105" s="4" t="s">
        <v>11083</v>
      </c>
      <c r="H105" s="4" t="s">
        <v>11084</v>
      </c>
      <c r="I105" s="4" t="s">
        <v>11191</v>
      </c>
      <c r="J105" s="6" t="s">
        <v>9902</v>
      </c>
      <c r="K105" s="6" t="s">
        <v>11039</v>
      </c>
      <c r="L105" s="6" t="s">
        <v>11039</v>
      </c>
      <c r="M105" s="4" t="s">
        <v>11066</v>
      </c>
      <c r="N105" s="4" t="s">
        <v>11041</v>
      </c>
      <c r="O105" s="4" t="s">
        <v>11041</v>
      </c>
    </row>
    <row r="106" spans="1:15" x14ac:dyDescent="0.2">
      <c r="A106" s="4" t="s">
        <v>11199</v>
      </c>
      <c r="B106" s="7" t="s">
        <v>9897</v>
      </c>
      <c r="C106" s="4" t="s">
        <v>9914</v>
      </c>
      <c r="D106" s="7" t="s">
        <v>261</v>
      </c>
      <c r="E106" s="7" t="s">
        <v>158</v>
      </c>
      <c r="F106" s="7" t="s">
        <v>10389</v>
      </c>
      <c r="G106" s="4" t="s">
        <v>11086</v>
      </c>
      <c r="H106" s="4" t="s">
        <v>11087</v>
      </c>
      <c r="I106" s="4" t="s">
        <v>11191</v>
      </c>
      <c r="J106" s="6" t="s">
        <v>9902</v>
      </c>
      <c r="K106" s="6" t="s">
        <v>11039</v>
      </c>
      <c r="L106" s="6" t="s">
        <v>11039</v>
      </c>
      <c r="M106" s="4" t="s">
        <v>11040</v>
      </c>
      <c r="N106" s="4" t="s">
        <v>11041</v>
      </c>
      <c r="O106" s="4" t="s">
        <v>11041</v>
      </c>
    </row>
    <row r="107" spans="1:15" x14ac:dyDescent="0.2">
      <c r="A107" s="4" t="s">
        <v>11200</v>
      </c>
      <c r="B107" s="7" t="s">
        <v>9897</v>
      </c>
      <c r="C107" s="4" t="s">
        <v>9914</v>
      </c>
      <c r="D107" s="7" t="s">
        <v>261</v>
      </c>
      <c r="E107" s="7" t="s">
        <v>158</v>
      </c>
      <c r="F107" s="7" t="s">
        <v>10391</v>
      </c>
      <c r="G107" s="4" t="s">
        <v>11083</v>
      </c>
      <c r="H107" s="4" t="s">
        <v>11089</v>
      </c>
      <c r="I107" s="4" t="s">
        <v>11191</v>
      </c>
      <c r="J107" s="6" t="s">
        <v>9902</v>
      </c>
      <c r="K107" s="6" t="s">
        <v>11039</v>
      </c>
      <c r="L107" s="6" t="s">
        <v>11039</v>
      </c>
      <c r="M107" s="4" t="s">
        <v>11066</v>
      </c>
      <c r="N107" s="4" t="s">
        <v>11041</v>
      </c>
      <c r="O107" s="4" t="s">
        <v>11041</v>
      </c>
    </row>
    <row r="108" spans="1:15" x14ac:dyDescent="0.2">
      <c r="A108" s="4" t="s">
        <v>11201</v>
      </c>
      <c r="B108" s="7" t="s">
        <v>9897</v>
      </c>
      <c r="C108" s="4" t="s">
        <v>9914</v>
      </c>
      <c r="D108" s="7" t="s">
        <v>261</v>
      </c>
      <c r="E108" s="7" t="s">
        <v>158</v>
      </c>
      <c r="F108" s="7" t="s">
        <v>10393</v>
      </c>
      <c r="G108" s="4" t="s">
        <v>11091</v>
      </c>
      <c r="H108" s="4" t="s">
        <v>11071</v>
      </c>
      <c r="I108" s="4" t="s">
        <v>11191</v>
      </c>
      <c r="J108" s="6" t="s">
        <v>9902</v>
      </c>
      <c r="K108" s="6" t="s">
        <v>11039</v>
      </c>
      <c r="L108" s="6" t="s">
        <v>11039</v>
      </c>
      <c r="M108" s="4" t="s">
        <v>11051</v>
      </c>
      <c r="N108" s="4" t="s">
        <v>11041</v>
      </c>
      <c r="O108" s="4" t="s">
        <v>11041</v>
      </c>
    </row>
    <row r="109" spans="1:15" x14ac:dyDescent="0.2">
      <c r="A109" s="4" t="s">
        <v>11202</v>
      </c>
      <c r="B109" s="7" t="s">
        <v>9897</v>
      </c>
      <c r="C109" s="4" t="s">
        <v>9914</v>
      </c>
      <c r="D109" s="7" t="s">
        <v>261</v>
      </c>
      <c r="E109" s="7" t="s">
        <v>158</v>
      </c>
      <c r="F109" s="7" t="s">
        <v>10395</v>
      </c>
      <c r="G109" s="4" t="s">
        <v>11093</v>
      </c>
      <c r="H109" s="4" t="s">
        <v>11094</v>
      </c>
      <c r="I109" s="4" t="s">
        <v>11191</v>
      </c>
      <c r="J109" s="6" t="s">
        <v>9902</v>
      </c>
      <c r="K109" s="6" t="s">
        <v>11039</v>
      </c>
      <c r="L109" s="6" t="s">
        <v>11039</v>
      </c>
      <c r="M109" s="4" t="s">
        <v>11051</v>
      </c>
      <c r="N109" s="4" t="s">
        <v>11041</v>
      </c>
      <c r="O109" s="4" t="s">
        <v>11041</v>
      </c>
    </row>
    <row r="110" spans="1:15" x14ac:dyDescent="0.2">
      <c r="A110" s="4" t="s">
        <v>11203</v>
      </c>
      <c r="B110" s="7" t="s">
        <v>9897</v>
      </c>
      <c r="C110" s="4" t="s">
        <v>9914</v>
      </c>
      <c r="D110" s="7" t="s">
        <v>261</v>
      </c>
      <c r="E110" s="7" t="s">
        <v>158</v>
      </c>
      <c r="F110" s="7" t="s">
        <v>10397</v>
      </c>
      <c r="G110" s="4" t="s">
        <v>11099</v>
      </c>
      <c r="H110" s="4" t="s">
        <v>11054</v>
      </c>
      <c r="I110" s="4" t="s">
        <v>11191</v>
      </c>
      <c r="J110" s="6" t="s">
        <v>9902</v>
      </c>
      <c r="K110" s="6" t="s">
        <v>11039</v>
      </c>
      <c r="L110" s="6" t="s">
        <v>11039</v>
      </c>
      <c r="M110" s="4" t="s">
        <v>11041</v>
      </c>
      <c r="N110" s="4" t="s">
        <v>11041</v>
      </c>
      <c r="O110" s="4" t="s">
        <v>11041</v>
      </c>
    </row>
    <row r="111" spans="1:15" x14ac:dyDescent="0.2">
      <c r="A111" s="4" t="s">
        <v>11204</v>
      </c>
      <c r="B111" s="7" t="s">
        <v>9897</v>
      </c>
      <c r="C111" s="4" t="s">
        <v>9914</v>
      </c>
      <c r="D111" s="7" t="s">
        <v>261</v>
      </c>
      <c r="E111" s="7" t="s">
        <v>158</v>
      </c>
      <c r="F111" s="7" t="s">
        <v>10399</v>
      </c>
      <c r="G111" s="4" t="s">
        <v>11101</v>
      </c>
      <c r="H111" s="4" t="s">
        <v>11074</v>
      </c>
      <c r="I111" s="4" t="s">
        <v>11191</v>
      </c>
      <c r="J111" s="6" t="s">
        <v>9902</v>
      </c>
      <c r="K111" s="6" t="s">
        <v>11039</v>
      </c>
      <c r="L111" s="6" t="s">
        <v>11039</v>
      </c>
      <c r="M111" s="4" t="s">
        <v>11051</v>
      </c>
      <c r="N111" s="4" t="s">
        <v>11041</v>
      </c>
      <c r="O111" s="4" t="s">
        <v>11041</v>
      </c>
    </row>
    <row r="112" spans="1:15" x14ac:dyDescent="0.2">
      <c r="A112" s="4" t="s">
        <v>11205</v>
      </c>
      <c r="B112" s="7" t="s">
        <v>9897</v>
      </c>
      <c r="C112" s="4" t="s">
        <v>9914</v>
      </c>
      <c r="D112" s="7" t="s">
        <v>261</v>
      </c>
      <c r="E112" s="7" t="s">
        <v>158</v>
      </c>
      <c r="F112" s="7" t="s">
        <v>10401</v>
      </c>
      <c r="G112" s="4" t="s">
        <v>11103</v>
      </c>
      <c r="H112" s="4" t="s">
        <v>11104</v>
      </c>
      <c r="I112" s="4" t="s">
        <v>11191</v>
      </c>
      <c r="J112" s="6" t="s">
        <v>9902</v>
      </c>
      <c r="K112" s="6" t="s">
        <v>11039</v>
      </c>
      <c r="L112" s="6" t="s">
        <v>11039</v>
      </c>
      <c r="M112" s="4" t="s">
        <v>11040</v>
      </c>
      <c r="N112" s="4" t="s">
        <v>11041</v>
      </c>
      <c r="O112" s="4" t="s">
        <v>11041</v>
      </c>
    </row>
    <row r="113" spans="1:15" x14ac:dyDescent="0.2">
      <c r="A113" s="4" t="s">
        <v>11206</v>
      </c>
      <c r="B113" s="7" t="s">
        <v>9897</v>
      </c>
      <c r="C113" s="4" t="s">
        <v>9914</v>
      </c>
      <c r="D113" s="7" t="s">
        <v>261</v>
      </c>
      <c r="E113" s="7" t="s">
        <v>158</v>
      </c>
      <c r="F113" s="7" t="s">
        <v>10403</v>
      </c>
      <c r="G113" s="4" t="s">
        <v>11106</v>
      </c>
      <c r="H113" s="4" t="s">
        <v>11107</v>
      </c>
      <c r="I113" s="4" t="s">
        <v>11191</v>
      </c>
      <c r="J113" s="6" t="s">
        <v>9902</v>
      </c>
      <c r="K113" s="6" t="s">
        <v>11039</v>
      </c>
      <c r="L113" s="6" t="s">
        <v>11039</v>
      </c>
      <c r="M113" s="4" t="s">
        <v>11061</v>
      </c>
      <c r="N113" s="4" t="s">
        <v>11041</v>
      </c>
      <c r="O113" s="4" t="s">
        <v>11041</v>
      </c>
    </row>
    <row r="114" spans="1:15" x14ac:dyDescent="0.2">
      <c r="A114" s="4" t="s">
        <v>11207</v>
      </c>
      <c r="B114" s="7" t="s">
        <v>9897</v>
      </c>
      <c r="C114" s="4" t="s">
        <v>9914</v>
      </c>
      <c r="D114" s="7" t="s">
        <v>261</v>
      </c>
      <c r="E114" s="7" t="s">
        <v>158</v>
      </c>
      <c r="F114" s="7" t="s">
        <v>10405</v>
      </c>
      <c r="G114" s="4" t="s">
        <v>11109</v>
      </c>
      <c r="H114" s="4" t="s">
        <v>11110</v>
      </c>
      <c r="I114" s="4" t="s">
        <v>11191</v>
      </c>
      <c r="J114" s="6" t="s">
        <v>9902</v>
      </c>
      <c r="K114" s="6" t="s">
        <v>11039</v>
      </c>
      <c r="L114" s="6" t="s">
        <v>11039</v>
      </c>
      <c r="M114" s="4" t="s">
        <v>11051</v>
      </c>
      <c r="N114" s="4" t="s">
        <v>11041</v>
      </c>
      <c r="O114" s="4" t="s">
        <v>11041</v>
      </c>
    </row>
    <row r="115" spans="1:15" x14ac:dyDescent="0.2">
      <c r="A115" s="4" t="s">
        <v>11208</v>
      </c>
      <c r="B115" s="7" t="s">
        <v>9897</v>
      </c>
      <c r="C115" s="4" t="s">
        <v>9914</v>
      </c>
      <c r="D115" s="7" t="s">
        <v>261</v>
      </c>
      <c r="E115" s="7" t="s">
        <v>158</v>
      </c>
      <c r="F115" s="7" t="s">
        <v>10407</v>
      </c>
      <c r="G115" s="4" t="s">
        <v>11131</v>
      </c>
      <c r="H115" s="4" t="s">
        <v>11132</v>
      </c>
      <c r="I115" s="4" t="s">
        <v>11191</v>
      </c>
      <c r="J115" s="6" t="s">
        <v>9902</v>
      </c>
      <c r="K115" s="6" t="s">
        <v>11039</v>
      </c>
      <c r="L115" s="6" t="s">
        <v>11039</v>
      </c>
      <c r="M115" s="4" t="s">
        <v>11061</v>
      </c>
      <c r="N115" s="4" t="s">
        <v>11041</v>
      </c>
      <c r="O115" s="4" t="s">
        <v>11041</v>
      </c>
    </row>
    <row r="116" spans="1:15" x14ac:dyDescent="0.2">
      <c r="A116" s="4" t="s">
        <v>11209</v>
      </c>
      <c r="B116" s="7" t="s">
        <v>9897</v>
      </c>
      <c r="C116" s="4" t="s">
        <v>9914</v>
      </c>
      <c r="D116" s="7" t="s">
        <v>261</v>
      </c>
      <c r="E116" s="7" t="s">
        <v>158</v>
      </c>
      <c r="F116" s="7" t="s">
        <v>10409</v>
      </c>
      <c r="G116" s="4" t="s">
        <v>11210</v>
      </c>
      <c r="H116" s="4" t="s">
        <v>11211</v>
      </c>
      <c r="I116" s="4" t="s">
        <v>11212</v>
      </c>
      <c r="J116" s="6" t="s">
        <v>9902</v>
      </c>
      <c r="K116" s="6" t="s">
        <v>11039</v>
      </c>
      <c r="L116" s="6" t="s">
        <v>11039</v>
      </c>
      <c r="M116" s="4" t="s">
        <v>11066</v>
      </c>
      <c r="N116" s="4" t="s">
        <v>11041</v>
      </c>
      <c r="O116" s="4" t="s">
        <v>11041</v>
      </c>
    </row>
    <row r="117" spans="1:15" x14ac:dyDescent="0.2">
      <c r="A117" s="4" t="s">
        <v>11213</v>
      </c>
      <c r="B117" s="7" t="s">
        <v>9897</v>
      </c>
      <c r="C117" s="4" t="s">
        <v>9914</v>
      </c>
      <c r="D117" s="7" t="s">
        <v>261</v>
      </c>
      <c r="E117" s="7" t="s">
        <v>158</v>
      </c>
      <c r="F117" s="7" t="s">
        <v>10412</v>
      </c>
      <c r="G117" s="4" t="s">
        <v>11214</v>
      </c>
      <c r="H117" s="4" t="s">
        <v>11215</v>
      </c>
      <c r="I117" s="4" t="s">
        <v>11172</v>
      </c>
      <c r="J117" s="6" t="s">
        <v>9902</v>
      </c>
      <c r="K117" s="6" t="s">
        <v>11039</v>
      </c>
      <c r="L117" s="6" t="s">
        <v>11039</v>
      </c>
      <c r="M117" s="4" t="s">
        <v>11061</v>
      </c>
      <c r="N117" s="4" t="s">
        <v>11041</v>
      </c>
      <c r="O117" s="4" t="s">
        <v>11041</v>
      </c>
    </row>
    <row r="118" spans="1:15" x14ac:dyDescent="0.2">
      <c r="A118" s="4" t="s">
        <v>11216</v>
      </c>
      <c r="B118" s="7" t="s">
        <v>9897</v>
      </c>
      <c r="C118" s="4" t="s">
        <v>10418</v>
      </c>
      <c r="D118" s="7" t="s">
        <v>261</v>
      </c>
      <c r="E118" s="7" t="s">
        <v>158</v>
      </c>
      <c r="F118" s="7" t="s">
        <v>10417</v>
      </c>
      <c r="G118" s="4" t="s">
        <v>11217</v>
      </c>
      <c r="H118" s="4" t="s">
        <v>11218</v>
      </c>
      <c r="I118" s="4" t="s">
        <v>11219</v>
      </c>
      <c r="J118" s="6" t="s">
        <v>9902</v>
      </c>
      <c r="K118" s="6" t="s">
        <v>11039</v>
      </c>
      <c r="L118" s="6" t="s">
        <v>11039</v>
      </c>
      <c r="M118" s="4" t="s">
        <v>11061</v>
      </c>
      <c r="N118" s="4" t="s">
        <v>11041</v>
      </c>
      <c r="O118" s="4" t="s">
        <v>11041</v>
      </c>
    </row>
    <row r="119" spans="1:15" x14ac:dyDescent="0.2">
      <c r="A119" s="4" t="s">
        <v>11220</v>
      </c>
      <c r="B119" s="7" t="s">
        <v>9897</v>
      </c>
      <c r="C119" s="4" t="s">
        <v>9914</v>
      </c>
      <c r="D119" s="7" t="s">
        <v>261</v>
      </c>
      <c r="E119" s="7" t="s">
        <v>158</v>
      </c>
      <c r="F119" s="7" t="s">
        <v>10420</v>
      </c>
      <c r="G119" s="4" t="s">
        <v>11221</v>
      </c>
      <c r="H119" s="4" t="s">
        <v>11222</v>
      </c>
      <c r="I119" s="4" t="s">
        <v>11153</v>
      </c>
      <c r="J119" s="6" t="s">
        <v>9902</v>
      </c>
      <c r="K119" s="6" t="s">
        <v>11039</v>
      </c>
      <c r="L119" s="6" t="s">
        <v>11039</v>
      </c>
      <c r="M119" s="4" t="s">
        <v>11061</v>
      </c>
      <c r="N119" s="4" t="s">
        <v>11041</v>
      </c>
      <c r="O119" s="4" t="s">
        <v>11041</v>
      </c>
    </row>
    <row r="120" spans="1:15" x14ac:dyDescent="0.2">
      <c r="A120" s="4" t="s">
        <v>11223</v>
      </c>
      <c r="B120" s="7" t="s">
        <v>9897</v>
      </c>
      <c r="C120" s="4" t="s">
        <v>10418</v>
      </c>
      <c r="D120" s="7" t="s">
        <v>261</v>
      </c>
      <c r="E120" s="7" t="s">
        <v>158</v>
      </c>
      <c r="F120" s="7" t="s">
        <v>10423</v>
      </c>
      <c r="G120" s="4" t="s">
        <v>11224</v>
      </c>
      <c r="H120" s="4" t="s">
        <v>11225</v>
      </c>
      <c r="I120" s="4" t="s">
        <v>11226</v>
      </c>
      <c r="J120" s="6" t="s">
        <v>9902</v>
      </c>
      <c r="K120" s="6" t="s">
        <v>11039</v>
      </c>
      <c r="L120" s="6" t="s">
        <v>11039</v>
      </c>
      <c r="M120" s="4" t="s">
        <v>11061</v>
      </c>
      <c r="N120" s="4" t="s">
        <v>11041</v>
      </c>
      <c r="O120" s="4" t="s">
        <v>11041</v>
      </c>
    </row>
    <row r="121" spans="1:15" x14ac:dyDescent="0.2">
      <c r="A121" s="4" t="s">
        <v>11227</v>
      </c>
      <c r="B121" s="7" t="s">
        <v>9897</v>
      </c>
      <c r="C121" s="4" t="s">
        <v>9914</v>
      </c>
      <c r="D121" s="7" t="s">
        <v>261</v>
      </c>
      <c r="E121" s="7" t="s">
        <v>158</v>
      </c>
      <c r="F121" s="7" t="s">
        <v>10425</v>
      </c>
      <c r="G121" s="4" t="s">
        <v>11214</v>
      </c>
      <c r="H121" s="4" t="s">
        <v>11215</v>
      </c>
      <c r="I121" s="4" t="s">
        <v>11153</v>
      </c>
      <c r="J121" s="6" t="s">
        <v>9902</v>
      </c>
      <c r="K121" s="6" t="s">
        <v>11039</v>
      </c>
      <c r="L121" s="6" t="s">
        <v>11039</v>
      </c>
      <c r="M121" s="4" t="s">
        <v>11061</v>
      </c>
      <c r="N121" s="4" t="s">
        <v>11041</v>
      </c>
      <c r="O121" s="4" t="s">
        <v>11041</v>
      </c>
    </row>
    <row r="122" spans="1:15" x14ac:dyDescent="0.2">
      <c r="A122" s="4" t="s">
        <v>11228</v>
      </c>
      <c r="B122" s="7" t="s">
        <v>9897</v>
      </c>
      <c r="C122" s="4" t="s">
        <v>10418</v>
      </c>
      <c r="D122" s="7" t="s">
        <v>261</v>
      </c>
      <c r="E122" s="7" t="s">
        <v>158</v>
      </c>
      <c r="F122" s="7" t="s">
        <v>10427</v>
      </c>
      <c r="G122" s="4" t="s">
        <v>11217</v>
      </c>
      <c r="H122" s="4" t="s">
        <v>11218</v>
      </c>
      <c r="I122" s="4" t="s">
        <v>11226</v>
      </c>
      <c r="J122" s="6" t="s">
        <v>9902</v>
      </c>
      <c r="K122" s="6" t="s">
        <v>11039</v>
      </c>
      <c r="L122" s="6" t="s">
        <v>11039</v>
      </c>
      <c r="M122" s="4" t="s">
        <v>11061</v>
      </c>
      <c r="N122" s="4" t="s">
        <v>11041</v>
      </c>
      <c r="O122" s="4" t="s">
        <v>11041</v>
      </c>
    </row>
    <row r="123" spans="1:15" x14ac:dyDescent="0.2">
      <c r="A123" s="4" t="s">
        <v>11229</v>
      </c>
      <c r="B123" s="7" t="s">
        <v>9897</v>
      </c>
      <c r="C123" s="4" t="s">
        <v>9914</v>
      </c>
      <c r="D123" s="7" t="s">
        <v>261</v>
      </c>
      <c r="E123" s="7" t="s">
        <v>158</v>
      </c>
      <c r="F123" s="7" t="s">
        <v>10429</v>
      </c>
      <c r="G123" s="4" t="s">
        <v>11221</v>
      </c>
      <c r="H123" s="4" t="s">
        <v>11222</v>
      </c>
      <c r="I123" s="4" t="s">
        <v>11134</v>
      </c>
      <c r="J123" s="6" t="s">
        <v>9902</v>
      </c>
      <c r="K123" s="6" t="s">
        <v>11039</v>
      </c>
      <c r="L123" s="6" t="s">
        <v>11039</v>
      </c>
      <c r="M123" s="4" t="s">
        <v>11061</v>
      </c>
      <c r="N123" s="4" t="s">
        <v>11041</v>
      </c>
      <c r="O123" s="4" t="s">
        <v>11041</v>
      </c>
    </row>
    <row r="124" spans="1:15" x14ac:dyDescent="0.2">
      <c r="A124" s="4" t="s">
        <v>11230</v>
      </c>
      <c r="B124" s="7" t="s">
        <v>9897</v>
      </c>
      <c r="C124" s="4" t="s">
        <v>10418</v>
      </c>
      <c r="D124" s="7" t="s">
        <v>261</v>
      </c>
      <c r="E124" s="7" t="s">
        <v>158</v>
      </c>
      <c r="F124" s="7" t="s">
        <v>10431</v>
      </c>
      <c r="G124" s="4" t="s">
        <v>11224</v>
      </c>
      <c r="H124" s="4" t="s">
        <v>11225</v>
      </c>
      <c r="I124" s="4" t="s">
        <v>11231</v>
      </c>
      <c r="J124" s="6" t="s">
        <v>9902</v>
      </c>
      <c r="K124" s="6" t="s">
        <v>11039</v>
      </c>
      <c r="L124" s="6" t="s">
        <v>11039</v>
      </c>
      <c r="M124" s="4" t="s">
        <v>11061</v>
      </c>
      <c r="N124" s="4" t="s">
        <v>11041</v>
      </c>
      <c r="O124" s="4" t="s">
        <v>11041</v>
      </c>
    </row>
    <row r="125" spans="1:15" x14ac:dyDescent="0.2">
      <c r="A125" s="4" t="s">
        <v>11232</v>
      </c>
      <c r="B125" s="7" t="s">
        <v>9897</v>
      </c>
      <c r="C125" s="4" t="s">
        <v>9914</v>
      </c>
      <c r="D125" s="7" t="s">
        <v>261</v>
      </c>
      <c r="E125" s="7" t="s">
        <v>158</v>
      </c>
      <c r="F125" s="7" t="s">
        <v>10433</v>
      </c>
      <c r="G125" s="4" t="s">
        <v>11214</v>
      </c>
      <c r="H125" s="4" t="s">
        <v>11215</v>
      </c>
      <c r="I125" s="4" t="s">
        <v>11134</v>
      </c>
      <c r="J125" s="6" t="s">
        <v>9902</v>
      </c>
      <c r="K125" s="6" t="s">
        <v>11039</v>
      </c>
      <c r="L125" s="6" t="s">
        <v>11039</v>
      </c>
      <c r="M125" s="4" t="s">
        <v>11061</v>
      </c>
      <c r="N125" s="4" t="s">
        <v>11041</v>
      </c>
      <c r="O125" s="4" t="s">
        <v>11041</v>
      </c>
    </row>
    <row r="126" spans="1:15" x14ac:dyDescent="0.2">
      <c r="A126" s="4" t="s">
        <v>11233</v>
      </c>
      <c r="B126" s="7" t="s">
        <v>9897</v>
      </c>
      <c r="C126" s="4" t="s">
        <v>10418</v>
      </c>
      <c r="D126" s="7" t="s">
        <v>261</v>
      </c>
      <c r="E126" s="7" t="s">
        <v>158</v>
      </c>
      <c r="F126" s="7" t="s">
        <v>10435</v>
      </c>
      <c r="G126" s="4" t="s">
        <v>11217</v>
      </c>
      <c r="H126" s="4" t="s">
        <v>11218</v>
      </c>
      <c r="I126" s="4" t="s">
        <v>11231</v>
      </c>
      <c r="J126" s="6" t="s">
        <v>9902</v>
      </c>
      <c r="K126" s="6" t="s">
        <v>11039</v>
      </c>
      <c r="L126" s="6" t="s">
        <v>11039</v>
      </c>
      <c r="M126" s="4" t="s">
        <v>11061</v>
      </c>
      <c r="N126" s="4" t="s">
        <v>11041</v>
      </c>
      <c r="O126" s="4" t="s">
        <v>11041</v>
      </c>
    </row>
    <row r="127" spans="1:15" x14ac:dyDescent="0.2">
      <c r="A127" s="4" t="s">
        <v>11234</v>
      </c>
      <c r="B127" s="7" t="s">
        <v>9897</v>
      </c>
      <c r="C127" s="4" t="s">
        <v>9914</v>
      </c>
      <c r="D127" s="7" t="s">
        <v>261</v>
      </c>
      <c r="E127" s="7" t="s">
        <v>158</v>
      </c>
      <c r="F127" s="7" t="s">
        <v>10437</v>
      </c>
      <c r="G127" s="4" t="s">
        <v>11221</v>
      </c>
      <c r="H127" s="4" t="s">
        <v>11222</v>
      </c>
      <c r="I127" s="4" t="s">
        <v>11112</v>
      </c>
      <c r="J127" s="6" t="s">
        <v>9902</v>
      </c>
      <c r="K127" s="6" t="s">
        <v>11039</v>
      </c>
      <c r="L127" s="6" t="s">
        <v>11039</v>
      </c>
      <c r="M127" s="4" t="s">
        <v>11061</v>
      </c>
      <c r="N127" s="4" t="s">
        <v>11041</v>
      </c>
      <c r="O127" s="4" t="s">
        <v>11041</v>
      </c>
    </row>
    <row r="128" spans="1:15" x14ac:dyDescent="0.2">
      <c r="A128" s="4" t="s">
        <v>11235</v>
      </c>
      <c r="B128" s="7" t="s">
        <v>9897</v>
      </c>
      <c r="C128" s="4" t="s">
        <v>10418</v>
      </c>
      <c r="D128" s="7" t="s">
        <v>261</v>
      </c>
      <c r="E128" s="7" t="s">
        <v>158</v>
      </c>
      <c r="F128" s="7" t="s">
        <v>10439</v>
      </c>
      <c r="G128" s="4" t="s">
        <v>11224</v>
      </c>
      <c r="H128" s="4" t="s">
        <v>11225</v>
      </c>
      <c r="I128" s="4" t="s">
        <v>11236</v>
      </c>
      <c r="J128" s="6" t="s">
        <v>9902</v>
      </c>
      <c r="K128" s="6" t="s">
        <v>11039</v>
      </c>
      <c r="L128" s="6" t="s">
        <v>11039</v>
      </c>
      <c r="M128" s="4" t="s">
        <v>11061</v>
      </c>
      <c r="N128" s="4" t="s">
        <v>11041</v>
      </c>
      <c r="O128" s="4" t="s">
        <v>11041</v>
      </c>
    </row>
    <row r="129" spans="1:15" x14ac:dyDescent="0.2">
      <c r="A129" s="4" t="s">
        <v>11237</v>
      </c>
      <c r="B129" s="7" t="s">
        <v>9897</v>
      </c>
      <c r="C129" s="4" t="s">
        <v>9914</v>
      </c>
      <c r="D129" s="7" t="s">
        <v>261</v>
      </c>
      <c r="E129" s="7" t="s">
        <v>158</v>
      </c>
      <c r="F129" s="7" t="s">
        <v>10441</v>
      </c>
      <c r="G129" s="4" t="s">
        <v>11214</v>
      </c>
      <c r="H129" s="4" t="s">
        <v>11215</v>
      </c>
      <c r="I129" s="4" t="s">
        <v>11112</v>
      </c>
      <c r="J129" s="6" t="s">
        <v>9902</v>
      </c>
      <c r="K129" s="6" t="s">
        <v>11039</v>
      </c>
      <c r="L129" s="6" t="s">
        <v>11039</v>
      </c>
      <c r="M129" s="4" t="s">
        <v>11061</v>
      </c>
      <c r="N129" s="4" t="s">
        <v>11041</v>
      </c>
      <c r="O129" s="4" t="s">
        <v>11041</v>
      </c>
    </row>
    <row r="130" spans="1:15" x14ac:dyDescent="0.2">
      <c r="A130" s="4" t="s">
        <v>11238</v>
      </c>
      <c r="B130" s="7" t="s">
        <v>9897</v>
      </c>
      <c r="C130" s="4" t="s">
        <v>10418</v>
      </c>
      <c r="D130" s="7" t="s">
        <v>261</v>
      </c>
      <c r="E130" s="7" t="s">
        <v>158</v>
      </c>
      <c r="F130" s="7" t="s">
        <v>10443</v>
      </c>
      <c r="G130" s="4" t="s">
        <v>11217</v>
      </c>
      <c r="H130" s="4" t="s">
        <v>11218</v>
      </c>
      <c r="I130" s="4" t="s">
        <v>11236</v>
      </c>
      <c r="J130" s="6" t="s">
        <v>9902</v>
      </c>
      <c r="K130" s="6" t="s">
        <v>11039</v>
      </c>
      <c r="L130" s="6" t="s">
        <v>11039</v>
      </c>
      <c r="M130" s="4" t="s">
        <v>11061</v>
      </c>
      <c r="N130" s="4" t="s">
        <v>11041</v>
      </c>
      <c r="O130" s="4" t="s">
        <v>11041</v>
      </c>
    </row>
    <row r="131" spans="1:15" x14ac:dyDescent="0.2">
      <c r="A131" s="4" t="s">
        <v>11239</v>
      </c>
      <c r="B131" s="7" t="s">
        <v>9897</v>
      </c>
      <c r="C131" s="4" t="s">
        <v>9914</v>
      </c>
      <c r="D131" s="7" t="s">
        <v>261</v>
      </c>
      <c r="E131" s="7" t="s">
        <v>158</v>
      </c>
      <c r="F131" s="7" t="s">
        <v>10445</v>
      </c>
      <c r="G131" s="4" t="s">
        <v>11221</v>
      </c>
      <c r="H131" s="4" t="s">
        <v>11222</v>
      </c>
      <c r="I131" s="4" t="s">
        <v>11065</v>
      </c>
      <c r="J131" s="6" t="s">
        <v>9902</v>
      </c>
      <c r="K131" s="6" t="s">
        <v>11039</v>
      </c>
      <c r="L131" s="6" t="s">
        <v>11039</v>
      </c>
      <c r="M131" s="4" t="s">
        <v>11061</v>
      </c>
      <c r="N131" s="4" t="s">
        <v>11041</v>
      </c>
      <c r="O131" s="4" t="s">
        <v>11041</v>
      </c>
    </row>
    <row r="132" spans="1:15" x14ac:dyDescent="0.2">
      <c r="A132" s="4" t="s">
        <v>11240</v>
      </c>
      <c r="B132" s="7" t="s">
        <v>9897</v>
      </c>
      <c r="C132" s="4" t="s">
        <v>10418</v>
      </c>
      <c r="D132" s="7" t="s">
        <v>261</v>
      </c>
      <c r="E132" s="7" t="s">
        <v>158</v>
      </c>
      <c r="F132" s="7" t="s">
        <v>10447</v>
      </c>
      <c r="G132" s="4" t="s">
        <v>11224</v>
      </c>
      <c r="H132" s="4" t="s">
        <v>11225</v>
      </c>
      <c r="I132" s="4" t="s">
        <v>11241</v>
      </c>
      <c r="J132" s="6" t="s">
        <v>9902</v>
      </c>
      <c r="K132" s="6" t="s">
        <v>11039</v>
      </c>
      <c r="L132" s="6" t="s">
        <v>11039</v>
      </c>
      <c r="M132" s="4" t="s">
        <v>11061</v>
      </c>
      <c r="N132" s="4" t="s">
        <v>11041</v>
      </c>
      <c r="O132" s="4" t="s">
        <v>11041</v>
      </c>
    </row>
    <row r="133" spans="1:15" x14ac:dyDescent="0.2">
      <c r="A133" s="4" t="s">
        <v>11242</v>
      </c>
      <c r="B133" s="7" t="s">
        <v>9897</v>
      </c>
      <c r="C133" s="4" t="s">
        <v>9914</v>
      </c>
      <c r="D133" s="7" t="s">
        <v>261</v>
      </c>
      <c r="E133" s="7" t="s">
        <v>158</v>
      </c>
      <c r="F133" s="7" t="s">
        <v>10449</v>
      </c>
      <c r="G133" s="4" t="s">
        <v>11214</v>
      </c>
      <c r="H133" s="4" t="s">
        <v>11215</v>
      </c>
      <c r="I133" s="4" t="s">
        <v>11065</v>
      </c>
      <c r="J133" s="6" t="s">
        <v>9902</v>
      </c>
      <c r="K133" s="6" t="s">
        <v>11039</v>
      </c>
      <c r="L133" s="6" t="s">
        <v>11039</v>
      </c>
      <c r="M133" s="4" t="s">
        <v>11061</v>
      </c>
      <c r="N133" s="4" t="s">
        <v>11041</v>
      </c>
      <c r="O133" s="4" t="s">
        <v>11041</v>
      </c>
    </row>
    <row r="134" spans="1:15" x14ac:dyDescent="0.2">
      <c r="A134" s="4" t="s">
        <v>11243</v>
      </c>
      <c r="B134" s="7" t="s">
        <v>9897</v>
      </c>
      <c r="C134" s="4" t="s">
        <v>10418</v>
      </c>
      <c r="D134" s="7" t="s">
        <v>261</v>
      </c>
      <c r="E134" s="7" t="s">
        <v>158</v>
      </c>
      <c r="F134" s="7" t="s">
        <v>10451</v>
      </c>
      <c r="G134" s="4" t="s">
        <v>11217</v>
      </c>
      <c r="H134" s="4" t="s">
        <v>11218</v>
      </c>
      <c r="I134" s="4" t="s">
        <v>11241</v>
      </c>
      <c r="J134" s="6" t="s">
        <v>9902</v>
      </c>
      <c r="K134" s="6" t="s">
        <v>11039</v>
      </c>
      <c r="L134" s="6" t="s">
        <v>11039</v>
      </c>
      <c r="M134" s="4" t="s">
        <v>11061</v>
      </c>
      <c r="N134" s="4" t="s">
        <v>11041</v>
      </c>
      <c r="O134" s="4" t="s">
        <v>11041</v>
      </c>
    </row>
    <row r="135" spans="1:15" x14ac:dyDescent="0.2">
      <c r="A135" s="4" t="s">
        <v>11244</v>
      </c>
      <c r="B135" s="7" t="s">
        <v>9897</v>
      </c>
      <c r="C135" s="4" t="s">
        <v>9914</v>
      </c>
      <c r="D135" s="7" t="s">
        <v>261</v>
      </c>
      <c r="E135" s="7" t="s">
        <v>158</v>
      </c>
      <c r="F135" s="7" t="s">
        <v>10453</v>
      </c>
      <c r="G135" s="4" t="s">
        <v>11221</v>
      </c>
      <c r="H135" s="4" t="s">
        <v>11222</v>
      </c>
      <c r="I135" s="4" t="s">
        <v>11172</v>
      </c>
      <c r="J135" s="6" t="s">
        <v>9902</v>
      </c>
      <c r="K135" s="6" t="s">
        <v>11039</v>
      </c>
      <c r="L135" s="6" t="s">
        <v>11039</v>
      </c>
      <c r="M135" s="4" t="s">
        <v>11061</v>
      </c>
      <c r="N135" s="4" t="s">
        <v>11041</v>
      </c>
      <c r="O135" s="4" t="s">
        <v>11041</v>
      </c>
    </row>
    <row r="136" spans="1:15" x14ac:dyDescent="0.2">
      <c r="A136" s="4" t="s">
        <v>11245</v>
      </c>
      <c r="B136" s="7" t="s">
        <v>9897</v>
      </c>
      <c r="C136" s="4" t="s">
        <v>10418</v>
      </c>
      <c r="D136" s="7" t="s">
        <v>261</v>
      </c>
      <c r="E136" s="7" t="s">
        <v>158</v>
      </c>
      <c r="F136" s="7" t="s">
        <v>10455</v>
      </c>
      <c r="G136" s="4" t="s">
        <v>11224</v>
      </c>
      <c r="H136" s="4" t="s">
        <v>11225</v>
      </c>
      <c r="I136" s="4" t="s">
        <v>11219</v>
      </c>
      <c r="J136" s="6" t="s">
        <v>9902</v>
      </c>
      <c r="K136" s="6" t="s">
        <v>11039</v>
      </c>
      <c r="L136" s="6" t="s">
        <v>11039</v>
      </c>
      <c r="M136" s="4" t="s">
        <v>11061</v>
      </c>
      <c r="N136" s="4" t="s">
        <v>11041</v>
      </c>
      <c r="O136" s="4" t="s">
        <v>11041</v>
      </c>
    </row>
    <row r="137" spans="1:15" x14ac:dyDescent="0.2">
      <c r="A137" s="4" t="s">
        <v>11246</v>
      </c>
      <c r="B137" s="7" t="s">
        <v>9897</v>
      </c>
      <c r="C137" s="4" t="s">
        <v>9914</v>
      </c>
      <c r="D137" s="7" t="s">
        <v>261</v>
      </c>
      <c r="E137" s="7" t="s">
        <v>158</v>
      </c>
      <c r="F137" s="7" t="s">
        <v>10457</v>
      </c>
      <c r="G137" s="4" t="s">
        <v>11214</v>
      </c>
      <c r="H137" s="4" t="s">
        <v>11215</v>
      </c>
      <c r="I137" s="4" t="s">
        <v>11191</v>
      </c>
      <c r="J137" s="6" t="s">
        <v>9902</v>
      </c>
      <c r="K137" s="6" t="s">
        <v>11039</v>
      </c>
      <c r="L137" s="6" t="s">
        <v>11039</v>
      </c>
      <c r="M137" s="4" t="s">
        <v>11061</v>
      </c>
      <c r="N137" s="4" t="s">
        <v>11041</v>
      </c>
      <c r="O137" s="4" t="s">
        <v>11041</v>
      </c>
    </row>
    <row r="138" spans="1:15" x14ac:dyDescent="0.2">
      <c r="A138" s="4" t="s">
        <v>11247</v>
      </c>
      <c r="B138" s="7" t="s">
        <v>9897</v>
      </c>
      <c r="C138" s="4" t="s">
        <v>10418</v>
      </c>
      <c r="D138" s="7" t="s">
        <v>261</v>
      </c>
      <c r="E138" s="7" t="s">
        <v>158</v>
      </c>
      <c r="F138" s="7" t="s">
        <v>10459</v>
      </c>
      <c r="G138" s="4" t="s">
        <v>11217</v>
      </c>
      <c r="H138" s="4" t="s">
        <v>11218</v>
      </c>
      <c r="I138" s="4" t="s">
        <v>11248</v>
      </c>
      <c r="J138" s="6" t="s">
        <v>9902</v>
      </c>
      <c r="K138" s="6" t="s">
        <v>11039</v>
      </c>
      <c r="L138" s="6" t="s">
        <v>11039</v>
      </c>
      <c r="M138" s="4" t="s">
        <v>11061</v>
      </c>
      <c r="N138" s="4" t="s">
        <v>11041</v>
      </c>
      <c r="O138" s="4" t="s">
        <v>11041</v>
      </c>
    </row>
    <row r="139" spans="1:15" x14ac:dyDescent="0.2">
      <c r="A139" s="4" t="s">
        <v>11249</v>
      </c>
      <c r="B139" s="7" t="s">
        <v>9897</v>
      </c>
      <c r="C139" s="4" t="s">
        <v>9914</v>
      </c>
      <c r="D139" s="7" t="s">
        <v>261</v>
      </c>
      <c r="E139" s="7" t="s">
        <v>158</v>
      </c>
      <c r="F139" s="7" t="s">
        <v>10461</v>
      </c>
      <c r="G139" s="4" t="s">
        <v>11221</v>
      </c>
      <c r="H139" s="4" t="s">
        <v>11222</v>
      </c>
      <c r="I139" s="4" t="s">
        <v>11191</v>
      </c>
      <c r="J139" s="6" t="s">
        <v>9902</v>
      </c>
      <c r="K139" s="6" t="s">
        <v>11039</v>
      </c>
      <c r="L139" s="6" t="s">
        <v>11039</v>
      </c>
      <c r="M139" s="4" t="s">
        <v>11061</v>
      </c>
      <c r="N139" s="4" t="s">
        <v>11041</v>
      </c>
      <c r="O139" s="4" t="s">
        <v>11041</v>
      </c>
    </row>
    <row r="140" spans="1:15" x14ac:dyDescent="0.2">
      <c r="A140" s="4" t="s">
        <v>11250</v>
      </c>
      <c r="B140" s="7" t="s">
        <v>9897</v>
      </c>
      <c r="C140" s="4" t="s">
        <v>10418</v>
      </c>
      <c r="D140" s="7" t="s">
        <v>261</v>
      </c>
      <c r="E140" s="7" t="s">
        <v>158</v>
      </c>
      <c r="F140" s="7" t="s">
        <v>10463</v>
      </c>
      <c r="G140" s="4" t="s">
        <v>11224</v>
      </c>
      <c r="H140" s="4" t="s">
        <v>11225</v>
      </c>
      <c r="I140" s="4" t="s">
        <v>11248</v>
      </c>
      <c r="J140" s="6" t="s">
        <v>9902</v>
      </c>
      <c r="K140" s="6" t="s">
        <v>11039</v>
      </c>
      <c r="L140" s="6" t="s">
        <v>11039</v>
      </c>
      <c r="M140" s="4" t="s">
        <v>11061</v>
      </c>
      <c r="N140" s="4" t="s">
        <v>11041</v>
      </c>
      <c r="O140" s="4" t="s">
        <v>11041</v>
      </c>
    </row>
    <row r="141" spans="1:15" x14ac:dyDescent="0.2">
      <c r="A141" s="4" t="s">
        <v>11251</v>
      </c>
      <c r="B141" s="7" t="s">
        <v>9897</v>
      </c>
      <c r="C141" s="4" t="s">
        <v>9914</v>
      </c>
      <c r="D141" s="7" t="s">
        <v>261</v>
      </c>
      <c r="E141" s="7" t="s">
        <v>158</v>
      </c>
      <c r="F141" s="7" t="s">
        <v>10465</v>
      </c>
      <c r="G141" s="4" t="s">
        <v>11252</v>
      </c>
      <c r="H141" s="4" t="s">
        <v>11057</v>
      </c>
      <c r="I141" s="4" t="s">
        <v>11253</v>
      </c>
      <c r="J141" s="6" t="s">
        <v>9902</v>
      </c>
      <c r="K141" s="6" t="s">
        <v>11039</v>
      </c>
      <c r="L141" s="6" t="s">
        <v>11039</v>
      </c>
      <c r="M141" s="4" t="s">
        <v>11040</v>
      </c>
      <c r="N141" s="4" t="s">
        <v>11041</v>
      </c>
      <c r="O141" s="4" t="s">
        <v>11041</v>
      </c>
    </row>
    <row r="142" spans="1:15" x14ac:dyDescent="0.2">
      <c r="A142" s="4" t="s">
        <v>11254</v>
      </c>
      <c r="B142" s="7" t="s">
        <v>9897</v>
      </c>
      <c r="C142" s="4" t="s">
        <v>9914</v>
      </c>
      <c r="D142" s="7" t="s">
        <v>261</v>
      </c>
      <c r="E142" s="7" t="s">
        <v>158</v>
      </c>
      <c r="F142" s="7" t="s">
        <v>10467</v>
      </c>
      <c r="G142" s="4" t="s">
        <v>11255</v>
      </c>
      <c r="H142" s="4" t="s">
        <v>11256</v>
      </c>
      <c r="I142" s="4" t="s">
        <v>11253</v>
      </c>
      <c r="J142" s="6" t="s">
        <v>9902</v>
      </c>
      <c r="K142" s="6" t="s">
        <v>11039</v>
      </c>
      <c r="L142" s="6" t="s">
        <v>11039</v>
      </c>
      <c r="M142" s="4" t="s">
        <v>11066</v>
      </c>
      <c r="N142" s="4" t="s">
        <v>11041</v>
      </c>
      <c r="O142" s="4" t="s">
        <v>11041</v>
      </c>
    </row>
    <row r="143" spans="1:15" x14ac:dyDescent="0.2">
      <c r="A143" s="4" t="s">
        <v>11257</v>
      </c>
      <c r="B143" s="7" t="s">
        <v>9897</v>
      </c>
      <c r="C143" s="4" t="s">
        <v>9914</v>
      </c>
      <c r="D143" s="7" t="s">
        <v>261</v>
      </c>
      <c r="E143" s="7" t="s">
        <v>158</v>
      </c>
      <c r="F143" s="7" t="s">
        <v>10469</v>
      </c>
      <c r="G143" s="4" t="s">
        <v>11258</v>
      </c>
      <c r="H143" s="4" t="s">
        <v>11259</v>
      </c>
      <c r="I143" s="4" t="s">
        <v>11260</v>
      </c>
      <c r="J143" s="6" t="s">
        <v>9902</v>
      </c>
      <c r="K143" s="6" t="s">
        <v>11039</v>
      </c>
      <c r="L143" s="6" t="s">
        <v>11039</v>
      </c>
      <c r="M143" s="4" t="s">
        <v>11066</v>
      </c>
      <c r="N143" s="4" t="s">
        <v>11041</v>
      </c>
      <c r="O143" s="4" t="s">
        <v>11041</v>
      </c>
    </row>
    <row r="144" spans="1:15" x14ac:dyDescent="0.2">
      <c r="A144" s="4" t="s">
        <v>11261</v>
      </c>
      <c r="B144" s="7" t="s">
        <v>9897</v>
      </c>
      <c r="C144" s="4" t="s">
        <v>9914</v>
      </c>
      <c r="D144" s="7" t="s">
        <v>261</v>
      </c>
      <c r="E144" s="7" t="s">
        <v>158</v>
      </c>
      <c r="F144" s="7" t="s">
        <v>10475</v>
      </c>
      <c r="G144" s="4" t="s">
        <v>11258</v>
      </c>
      <c r="H144" s="4" t="s">
        <v>11262</v>
      </c>
      <c r="I144" s="4" t="s">
        <v>11260</v>
      </c>
      <c r="J144" s="6" t="s">
        <v>9902</v>
      </c>
      <c r="K144" s="6" t="s">
        <v>11039</v>
      </c>
      <c r="L144" s="6" t="s">
        <v>11039</v>
      </c>
      <c r="M144" s="4" t="s">
        <v>11066</v>
      </c>
      <c r="N144" s="4" t="s">
        <v>11041</v>
      </c>
      <c r="O144" s="4" t="s">
        <v>11041</v>
      </c>
    </row>
    <row r="145" spans="1:15" x14ac:dyDescent="0.2">
      <c r="A145" s="4" t="s">
        <v>11263</v>
      </c>
      <c r="B145" s="7" t="s">
        <v>9897</v>
      </c>
      <c r="C145" s="4" t="s">
        <v>9914</v>
      </c>
      <c r="D145" s="7" t="s">
        <v>261</v>
      </c>
      <c r="E145" s="7" t="s">
        <v>158</v>
      </c>
      <c r="F145" s="7" t="s">
        <v>10478</v>
      </c>
      <c r="G145" s="4" t="s">
        <v>11264</v>
      </c>
      <c r="H145" s="4" t="s">
        <v>11265</v>
      </c>
      <c r="I145" s="4" t="s">
        <v>11260</v>
      </c>
      <c r="J145" s="6" t="s">
        <v>9902</v>
      </c>
      <c r="K145" s="6" t="s">
        <v>11039</v>
      </c>
      <c r="L145" s="6" t="s">
        <v>11039</v>
      </c>
      <c r="M145" s="4" t="s">
        <v>11061</v>
      </c>
      <c r="N145" s="4" t="s">
        <v>11041</v>
      </c>
      <c r="O145" s="4" t="s">
        <v>11041</v>
      </c>
    </row>
    <row r="146" spans="1:15" x14ac:dyDescent="0.2">
      <c r="A146" s="4" t="s">
        <v>11266</v>
      </c>
      <c r="B146" s="7" t="s">
        <v>9897</v>
      </c>
      <c r="C146" s="4" t="s">
        <v>9914</v>
      </c>
      <c r="D146" s="7" t="s">
        <v>261</v>
      </c>
      <c r="E146" s="7" t="s">
        <v>158</v>
      </c>
      <c r="F146" s="7" t="s">
        <v>10481</v>
      </c>
      <c r="G146" s="4" t="s">
        <v>11264</v>
      </c>
      <c r="H146" s="4" t="s">
        <v>11267</v>
      </c>
      <c r="I146" s="4" t="s">
        <v>11260</v>
      </c>
      <c r="J146" s="6" t="s">
        <v>9902</v>
      </c>
      <c r="K146" s="6" t="s">
        <v>11039</v>
      </c>
      <c r="L146" s="6" t="s">
        <v>11039</v>
      </c>
      <c r="M146" s="4" t="s">
        <v>11061</v>
      </c>
      <c r="N146" s="4" t="s">
        <v>11041</v>
      </c>
      <c r="O146" s="4" t="s">
        <v>11041</v>
      </c>
    </row>
    <row r="147" spans="1:15" x14ac:dyDescent="0.2">
      <c r="A147" s="4" t="s">
        <v>11268</v>
      </c>
      <c r="B147" s="7" t="s">
        <v>9897</v>
      </c>
      <c r="C147" s="4" t="s">
        <v>9914</v>
      </c>
      <c r="D147" s="7" t="s">
        <v>261</v>
      </c>
      <c r="E147" s="7" t="s">
        <v>158</v>
      </c>
      <c r="F147" s="7" t="s">
        <v>10484</v>
      </c>
      <c r="G147" s="4" t="s">
        <v>11269</v>
      </c>
      <c r="H147" s="4" t="s">
        <v>11270</v>
      </c>
      <c r="I147" s="4" t="s">
        <v>11271</v>
      </c>
      <c r="J147" s="6" t="s">
        <v>9902</v>
      </c>
      <c r="K147" s="6" t="s">
        <v>11039</v>
      </c>
      <c r="L147" s="6" t="s">
        <v>11039</v>
      </c>
      <c r="M147" s="4" t="s">
        <v>11040</v>
      </c>
      <c r="N147" s="4" t="s">
        <v>11041</v>
      </c>
      <c r="O147" s="4" t="s">
        <v>11041</v>
      </c>
    </row>
    <row r="148" spans="1:15" x14ac:dyDescent="0.2">
      <c r="A148" s="4" t="s">
        <v>11272</v>
      </c>
      <c r="B148" s="7" t="s">
        <v>9897</v>
      </c>
      <c r="C148" s="4" t="s">
        <v>9914</v>
      </c>
      <c r="D148" s="7" t="s">
        <v>261</v>
      </c>
      <c r="E148" s="7" t="s">
        <v>158</v>
      </c>
      <c r="F148" s="7" t="s">
        <v>10486</v>
      </c>
      <c r="G148" s="4" t="s">
        <v>11273</v>
      </c>
      <c r="H148" s="4" t="s">
        <v>11270</v>
      </c>
      <c r="I148" s="4" t="s">
        <v>11271</v>
      </c>
      <c r="J148" s="6" t="s">
        <v>9902</v>
      </c>
      <c r="K148" s="6" t="s">
        <v>11039</v>
      </c>
      <c r="L148" s="6" t="s">
        <v>11039</v>
      </c>
      <c r="M148" s="4" t="s">
        <v>11040</v>
      </c>
      <c r="N148" s="4" t="s">
        <v>11041</v>
      </c>
      <c r="O148" s="4" t="s">
        <v>11041</v>
      </c>
    </row>
    <row r="149" spans="1:15" x14ac:dyDescent="0.2">
      <c r="A149" s="4" t="s">
        <v>11274</v>
      </c>
      <c r="B149" s="7" t="s">
        <v>9897</v>
      </c>
      <c r="C149" s="4" t="s">
        <v>9914</v>
      </c>
      <c r="D149" s="7" t="s">
        <v>261</v>
      </c>
      <c r="E149" s="7" t="s">
        <v>158</v>
      </c>
      <c r="F149" s="7" t="s">
        <v>10491</v>
      </c>
      <c r="G149" s="4" t="s">
        <v>11275</v>
      </c>
      <c r="H149" s="4" t="s">
        <v>11276</v>
      </c>
      <c r="I149" s="4" t="s">
        <v>11260</v>
      </c>
      <c r="J149" s="6" t="s">
        <v>9902</v>
      </c>
      <c r="K149" s="6" t="s">
        <v>11039</v>
      </c>
      <c r="L149" s="6" t="s">
        <v>11039</v>
      </c>
      <c r="M149" s="4" t="s">
        <v>11061</v>
      </c>
      <c r="N149" s="4" t="s">
        <v>11041</v>
      </c>
      <c r="O149" s="4" t="s">
        <v>11041</v>
      </c>
    </row>
    <row r="150" spans="1:15" x14ac:dyDescent="0.2">
      <c r="A150" s="4" t="s">
        <v>11277</v>
      </c>
      <c r="B150" s="7" t="s">
        <v>9897</v>
      </c>
      <c r="C150" s="4" t="s">
        <v>9914</v>
      </c>
      <c r="D150" s="7" t="s">
        <v>261</v>
      </c>
      <c r="E150" s="7" t="s">
        <v>158</v>
      </c>
      <c r="F150" s="7" t="s">
        <v>10494</v>
      </c>
      <c r="G150" s="4" t="s">
        <v>11278</v>
      </c>
      <c r="H150" s="4" t="s">
        <v>11049</v>
      </c>
      <c r="I150" s="4" t="s">
        <v>11271</v>
      </c>
      <c r="J150" s="6" t="s">
        <v>9902</v>
      </c>
      <c r="K150" s="6" t="s">
        <v>11039</v>
      </c>
      <c r="L150" s="6" t="s">
        <v>11039</v>
      </c>
      <c r="M150" s="4" t="s">
        <v>11051</v>
      </c>
      <c r="N150" s="4" t="s">
        <v>11041</v>
      </c>
      <c r="O150" s="4" t="s">
        <v>11041</v>
      </c>
    </row>
    <row r="151" spans="1:15" x14ac:dyDescent="0.2">
      <c r="A151" s="4" t="s">
        <v>11279</v>
      </c>
      <c r="B151" s="7" t="s">
        <v>9897</v>
      </c>
      <c r="C151" s="4" t="s">
        <v>9914</v>
      </c>
      <c r="D151" s="7" t="s">
        <v>261</v>
      </c>
      <c r="E151" s="7" t="s">
        <v>158</v>
      </c>
      <c r="F151" s="7" t="s">
        <v>10501</v>
      </c>
      <c r="G151" s="4" t="s">
        <v>11280</v>
      </c>
      <c r="H151" s="4" t="s">
        <v>11049</v>
      </c>
      <c r="I151" s="4" t="s">
        <v>11065</v>
      </c>
      <c r="J151" s="6" t="s">
        <v>9902</v>
      </c>
      <c r="K151" s="6" t="s">
        <v>11039</v>
      </c>
      <c r="L151" s="6" t="s">
        <v>11039</v>
      </c>
      <c r="M151" s="4" t="s">
        <v>11051</v>
      </c>
      <c r="N151" s="4" t="s">
        <v>11041</v>
      </c>
      <c r="O151" s="4" t="s">
        <v>11041</v>
      </c>
    </row>
    <row r="152" spans="1:15" x14ac:dyDescent="0.2">
      <c r="A152" s="4" t="s">
        <v>11281</v>
      </c>
      <c r="B152" s="7" t="s">
        <v>9897</v>
      </c>
      <c r="C152" s="4" t="s">
        <v>9914</v>
      </c>
      <c r="D152" s="7" t="s">
        <v>261</v>
      </c>
      <c r="E152" s="7" t="s">
        <v>158</v>
      </c>
      <c r="F152" s="7" t="s">
        <v>10504</v>
      </c>
      <c r="G152" s="4" t="s">
        <v>11282</v>
      </c>
      <c r="H152" s="4" t="s">
        <v>11049</v>
      </c>
      <c r="I152" s="4" t="s">
        <v>11271</v>
      </c>
      <c r="J152" s="6" t="s">
        <v>9902</v>
      </c>
      <c r="K152" s="6" t="s">
        <v>11039</v>
      </c>
      <c r="L152" s="6" t="s">
        <v>11039</v>
      </c>
      <c r="M152" s="4" t="s">
        <v>11051</v>
      </c>
      <c r="N152" s="4" t="s">
        <v>11041</v>
      </c>
      <c r="O152" s="4" t="s">
        <v>11041</v>
      </c>
    </row>
    <row r="153" spans="1:15" x14ac:dyDescent="0.2">
      <c r="A153" s="4" t="s">
        <v>11283</v>
      </c>
      <c r="B153" s="7" t="s">
        <v>9897</v>
      </c>
      <c r="C153" s="4" t="s">
        <v>9914</v>
      </c>
      <c r="D153" s="7" t="s">
        <v>261</v>
      </c>
      <c r="E153" s="7" t="s">
        <v>158</v>
      </c>
      <c r="F153" s="7" t="s">
        <v>10507</v>
      </c>
      <c r="G153" s="4" t="s">
        <v>11284</v>
      </c>
      <c r="H153" s="4" t="s">
        <v>11285</v>
      </c>
      <c r="I153" s="4" t="s">
        <v>11286</v>
      </c>
      <c r="J153" s="6" t="s">
        <v>9902</v>
      </c>
      <c r="K153" s="6" t="s">
        <v>11039</v>
      </c>
      <c r="L153" s="6" t="s">
        <v>11039</v>
      </c>
      <c r="M153" s="4" t="s">
        <v>11066</v>
      </c>
      <c r="N153" s="4" t="s">
        <v>11041</v>
      </c>
      <c r="O153" s="4" t="s">
        <v>11041</v>
      </c>
    </row>
    <row r="154" spans="1:15" x14ac:dyDescent="0.2">
      <c r="A154" s="4" t="s">
        <v>11287</v>
      </c>
      <c r="B154" s="7" t="s">
        <v>9897</v>
      </c>
      <c r="C154" s="4" t="s">
        <v>9914</v>
      </c>
      <c r="D154" s="7" t="s">
        <v>261</v>
      </c>
      <c r="E154" s="7" t="s">
        <v>158</v>
      </c>
      <c r="F154" s="7" t="s">
        <v>10510</v>
      </c>
      <c r="G154" s="4" t="s">
        <v>11284</v>
      </c>
      <c r="H154" s="4" t="s">
        <v>11288</v>
      </c>
      <c r="I154" s="4" t="s">
        <v>11065</v>
      </c>
      <c r="J154" s="6" t="s">
        <v>9902</v>
      </c>
      <c r="K154" s="6" t="s">
        <v>11039</v>
      </c>
      <c r="L154" s="6" t="s">
        <v>11039</v>
      </c>
      <c r="M154" s="4" t="s">
        <v>11061</v>
      </c>
      <c r="N154" s="4" t="s">
        <v>11041</v>
      </c>
      <c r="O154" s="4" t="s">
        <v>11041</v>
      </c>
    </row>
    <row r="155" spans="1:15" x14ac:dyDescent="0.2">
      <c r="A155" s="4" t="s">
        <v>11289</v>
      </c>
      <c r="B155" s="7" t="s">
        <v>9897</v>
      </c>
      <c r="C155" s="4" t="s">
        <v>9914</v>
      </c>
      <c r="D155" s="7" t="s">
        <v>261</v>
      </c>
      <c r="E155" s="7" t="s">
        <v>158</v>
      </c>
      <c r="F155" s="7" t="s">
        <v>10513</v>
      </c>
      <c r="G155" s="4" t="s">
        <v>11290</v>
      </c>
      <c r="H155" s="4" t="s">
        <v>11054</v>
      </c>
      <c r="I155" s="4" t="s">
        <v>11291</v>
      </c>
      <c r="J155" s="6" t="s">
        <v>9902</v>
      </c>
      <c r="K155" s="6" t="s">
        <v>11039</v>
      </c>
      <c r="L155" s="6" t="s">
        <v>11039</v>
      </c>
      <c r="M155" s="4" t="s">
        <v>11061</v>
      </c>
      <c r="N155" s="4" t="s">
        <v>11041</v>
      </c>
      <c r="O155" s="4" t="s">
        <v>11041</v>
      </c>
    </row>
    <row r="156" spans="1:15" x14ac:dyDescent="0.2">
      <c r="A156" s="4" t="s">
        <v>11292</v>
      </c>
      <c r="B156" s="7" t="s">
        <v>9897</v>
      </c>
      <c r="C156" s="4" t="s">
        <v>9914</v>
      </c>
      <c r="D156" s="7" t="s">
        <v>261</v>
      </c>
      <c r="E156" s="7" t="s">
        <v>158</v>
      </c>
      <c r="F156" s="7" t="s">
        <v>10516</v>
      </c>
      <c r="G156" s="4" t="s">
        <v>11293</v>
      </c>
      <c r="H156" s="4" t="s">
        <v>11270</v>
      </c>
      <c r="I156" s="4" t="s">
        <v>11271</v>
      </c>
      <c r="J156" s="6" t="s">
        <v>9902</v>
      </c>
      <c r="K156" s="6" t="s">
        <v>11039</v>
      </c>
      <c r="L156" s="6" t="s">
        <v>11039</v>
      </c>
      <c r="M156" s="4" t="s">
        <v>11040</v>
      </c>
      <c r="N156" s="4" t="s">
        <v>11041</v>
      </c>
      <c r="O156" s="4" t="s">
        <v>11041</v>
      </c>
    </row>
    <row r="157" spans="1:15" x14ac:dyDescent="0.2">
      <c r="A157" s="4" t="s">
        <v>11294</v>
      </c>
      <c r="B157" s="7" t="s">
        <v>9897</v>
      </c>
      <c r="C157" s="4" t="s">
        <v>9914</v>
      </c>
      <c r="D157" s="7" t="s">
        <v>261</v>
      </c>
      <c r="E157" s="7" t="s">
        <v>158</v>
      </c>
      <c r="F157" s="7" t="s">
        <v>10518</v>
      </c>
      <c r="G157" s="4" t="s">
        <v>11295</v>
      </c>
      <c r="H157" s="4" t="s">
        <v>11270</v>
      </c>
      <c r="I157" s="4" t="s">
        <v>11271</v>
      </c>
      <c r="J157" s="6" t="s">
        <v>9902</v>
      </c>
      <c r="K157" s="6" t="s">
        <v>11039</v>
      </c>
      <c r="L157" s="6" t="s">
        <v>11039</v>
      </c>
      <c r="M157" s="4" t="s">
        <v>11040</v>
      </c>
      <c r="N157" s="4" t="s">
        <v>11041</v>
      </c>
      <c r="O157" s="4" t="s">
        <v>11041</v>
      </c>
    </row>
    <row r="158" spans="1:15" x14ac:dyDescent="0.2">
      <c r="A158" s="4" t="s">
        <v>11296</v>
      </c>
      <c r="B158" s="7" t="s">
        <v>9897</v>
      </c>
      <c r="C158" s="4" t="s">
        <v>9914</v>
      </c>
      <c r="D158" s="7" t="s">
        <v>261</v>
      </c>
      <c r="E158" s="7" t="s">
        <v>158</v>
      </c>
      <c r="F158" s="7" t="s">
        <v>10521</v>
      </c>
      <c r="G158" s="4" t="s">
        <v>11297</v>
      </c>
      <c r="H158" s="4" t="s">
        <v>11298</v>
      </c>
      <c r="I158" s="4" t="s">
        <v>11065</v>
      </c>
      <c r="J158" s="6" t="s">
        <v>9902</v>
      </c>
      <c r="K158" s="6" t="s">
        <v>11039</v>
      </c>
      <c r="L158" s="6" t="s">
        <v>11039</v>
      </c>
      <c r="M158" s="4" t="s">
        <v>11061</v>
      </c>
      <c r="N158" s="4" t="s">
        <v>11041</v>
      </c>
      <c r="O158" s="4" t="s">
        <v>11041</v>
      </c>
    </row>
    <row r="159" spans="1:15" x14ac:dyDescent="0.2">
      <c r="A159" s="4" t="s">
        <v>11299</v>
      </c>
      <c r="B159" s="7" t="s">
        <v>9897</v>
      </c>
      <c r="C159" s="4" t="s">
        <v>9914</v>
      </c>
      <c r="D159" s="7" t="s">
        <v>261</v>
      </c>
      <c r="E159" s="7" t="s">
        <v>158</v>
      </c>
      <c r="F159" s="7" t="s">
        <v>10524</v>
      </c>
      <c r="G159" s="4" t="s">
        <v>11300</v>
      </c>
      <c r="H159" s="4" t="s">
        <v>11110</v>
      </c>
      <c r="I159" s="4" t="s">
        <v>11260</v>
      </c>
      <c r="J159" s="6" t="s">
        <v>9902</v>
      </c>
      <c r="K159" s="6" t="s">
        <v>11039</v>
      </c>
      <c r="L159" s="6" t="s">
        <v>11039</v>
      </c>
      <c r="M159" s="4" t="s">
        <v>11051</v>
      </c>
      <c r="N159" s="4" t="s">
        <v>11041</v>
      </c>
      <c r="O159" s="4" t="s">
        <v>11041</v>
      </c>
    </row>
    <row r="160" spans="1:15" x14ac:dyDescent="0.2">
      <c r="A160" s="4" t="s">
        <v>11301</v>
      </c>
      <c r="B160" s="7" t="s">
        <v>9897</v>
      </c>
      <c r="C160" s="4" t="s">
        <v>9914</v>
      </c>
      <c r="D160" s="7" t="s">
        <v>261</v>
      </c>
      <c r="E160" s="7" t="s">
        <v>158</v>
      </c>
      <c r="F160" s="7" t="s">
        <v>10527</v>
      </c>
      <c r="G160" s="4" t="s">
        <v>11302</v>
      </c>
      <c r="H160" s="4" t="s">
        <v>11097</v>
      </c>
      <c r="I160" s="4" t="s">
        <v>11065</v>
      </c>
      <c r="J160" s="6" t="s">
        <v>9902</v>
      </c>
      <c r="K160" s="6" t="s">
        <v>11039</v>
      </c>
      <c r="L160" s="6" t="s">
        <v>11039</v>
      </c>
      <c r="M160" s="4" t="s">
        <v>11051</v>
      </c>
      <c r="N160" s="4" t="s">
        <v>11041</v>
      </c>
      <c r="O160" s="4" t="s">
        <v>11041</v>
      </c>
    </row>
    <row r="161" spans="1:15" x14ac:dyDescent="0.2">
      <c r="A161" s="4" t="s">
        <v>11303</v>
      </c>
      <c r="B161" s="7" t="s">
        <v>9897</v>
      </c>
      <c r="C161" s="4" t="s">
        <v>9914</v>
      </c>
      <c r="D161" s="7" t="s">
        <v>261</v>
      </c>
      <c r="E161" s="7" t="s">
        <v>158</v>
      </c>
      <c r="F161" s="7" t="s">
        <v>10530</v>
      </c>
      <c r="G161" s="4" t="s">
        <v>11304</v>
      </c>
      <c r="H161" s="4" t="s">
        <v>11049</v>
      </c>
      <c r="I161" s="4" t="s">
        <v>11260</v>
      </c>
      <c r="J161" s="6" t="s">
        <v>9902</v>
      </c>
      <c r="K161" s="6" t="s">
        <v>11039</v>
      </c>
      <c r="L161" s="6" t="s">
        <v>11039</v>
      </c>
      <c r="M161" s="4" t="s">
        <v>11040</v>
      </c>
      <c r="N161" s="4" t="s">
        <v>11041</v>
      </c>
      <c r="O161" s="4" t="s">
        <v>11041</v>
      </c>
    </row>
    <row r="162" spans="1:15" x14ac:dyDescent="0.2">
      <c r="A162" s="4" t="s">
        <v>11305</v>
      </c>
      <c r="B162" s="7" t="s">
        <v>9897</v>
      </c>
      <c r="C162" s="4" t="s">
        <v>9914</v>
      </c>
      <c r="D162" s="7" t="s">
        <v>261</v>
      </c>
      <c r="E162" s="7" t="s">
        <v>158</v>
      </c>
      <c r="F162" s="7" t="s">
        <v>10533</v>
      </c>
      <c r="G162" s="4" t="s">
        <v>11306</v>
      </c>
      <c r="H162" s="4" t="s">
        <v>11049</v>
      </c>
      <c r="I162" s="4" t="s">
        <v>11271</v>
      </c>
      <c r="J162" s="6" t="s">
        <v>9902</v>
      </c>
      <c r="K162" s="6" t="s">
        <v>11039</v>
      </c>
      <c r="L162" s="6" t="s">
        <v>11039</v>
      </c>
      <c r="M162" s="4" t="s">
        <v>11051</v>
      </c>
      <c r="N162" s="4" t="s">
        <v>11041</v>
      </c>
      <c r="O162" s="4" t="s">
        <v>11041</v>
      </c>
    </row>
    <row r="163" spans="1:15" x14ac:dyDescent="0.2">
      <c r="A163" s="4" t="s">
        <v>11307</v>
      </c>
      <c r="B163" s="7" t="s">
        <v>9897</v>
      </c>
      <c r="C163" s="4" t="s">
        <v>9914</v>
      </c>
      <c r="D163" s="7" t="s">
        <v>261</v>
      </c>
      <c r="E163" s="7" t="s">
        <v>158</v>
      </c>
      <c r="F163" s="7" t="s">
        <v>10536</v>
      </c>
      <c r="G163" s="4" t="s">
        <v>11258</v>
      </c>
      <c r="H163" s="4" t="s">
        <v>11259</v>
      </c>
      <c r="I163" s="4" t="s">
        <v>11236</v>
      </c>
      <c r="J163" s="6" t="s">
        <v>9902</v>
      </c>
      <c r="K163" s="6" t="s">
        <v>11039</v>
      </c>
      <c r="L163" s="6" t="s">
        <v>11039</v>
      </c>
      <c r="M163" s="4" t="s">
        <v>11066</v>
      </c>
      <c r="N163" s="4" t="s">
        <v>11041</v>
      </c>
      <c r="O163" s="4" t="s">
        <v>11041</v>
      </c>
    </row>
    <row r="164" spans="1:15" x14ac:dyDescent="0.2">
      <c r="A164" s="4" t="s">
        <v>11308</v>
      </c>
      <c r="B164" s="7" t="s">
        <v>9897</v>
      </c>
      <c r="C164" s="4" t="s">
        <v>9914</v>
      </c>
      <c r="D164" s="7" t="s">
        <v>261</v>
      </c>
      <c r="E164" s="7" t="s">
        <v>158</v>
      </c>
      <c r="F164" s="7" t="s">
        <v>10538</v>
      </c>
      <c r="G164" s="4" t="s">
        <v>11258</v>
      </c>
      <c r="H164" s="4" t="s">
        <v>11262</v>
      </c>
      <c r="I164" s="4" t="s">
        <v>11236</v>
      </c>
      <c r="J164" s="6" t="s">
        <v>9902</v>
      </c>
      <c r="K164" s="6" t="s">
        <v>11039</v>
      </c>
      <c r="L164" s="6" t="s">
        <v>11039</v>
      </c>
      <c r="M164" s="4" t="s">
        <v>11066</v>
      </c>
      <c r="N164" s="4" t="s">
        <v>11041</v>
      </c>
      <c r="O164" s="4" t="s">
        <v>11041</v>
      </c>
    </row>
    <row r="165" spans="1:15" x14ac:dyDescent="0.2">
      <c r="A165" s="4" t="s">
        <v>11309</v>
      </c>
      <c r="B165" s="7" t="s">
        <v>9897</v>
      </c>
      <c r="C165" s="4" t="s">
        <v>9914</v>
      </c>
      <c r="D165" s="7" t="s">
        <v>261</v>
      </c>
      <c r="E165" s="7" t="s">
        <v>158</v>
      </c>
      <c r="F165" s="7" t="s">
        <v>10540</v>
      </c>
      <c r="G165" s="4" t="s">
        <v>11264</v>
      </c>
      <c r="H165" s="4" t="s">
        <v>11265</v>
      </c>
      <c r="I165" s="4" t="s">
        <v>11236</v>
      </c>
      <c r="J165" s="6" t="s">
        <v>9902</v>
      </c>
      <c r="K165" s="6" t="s">
        <v>11039</v>
      </c>
      <c r="L165" s="6" t="s">
        <v>11039</v>
      </c>
      <c r="M165" s="4" t="s">
        <v>11061</v>
      </c>
      <c r="N165" s="4" t="s">
        <v>11041</v>
      </c>
      <c r="O165" s="4" t="s">
        <v>11041</v>
      </c>
    </row>
    <row r="166" spans="1:15" x14ac:dyDescent="0.2">
      <c r="A166" s="4" t="s">
        <v>11310</v>
      </c>
      <c r="B166" s="7" t="s">
        <v>9897</v>
      </c>
      <c r="C166" s="4" t="s">
        <v>9914</v>
      </c>
      <c r="D166" s="7" t="s">
        <v>261</v>
      </c>
      <c r="E166" s="7" t="s">
        <v>158</v>
      </c>
      <c r="F166" s="7" t="s">
        <v>10542</v>
      </c>
      <c r="G166" s="4" t="s">
        <v>11264</v>
      </c>
      <c r="H166" s="4" t="s">
        <v>11267</v>
      </c>
      <c r="I166" s="4" t="s">
        <v>11236</v>
      </c>
      <c r="J166" s="6" t="s">
        <v>9902</v>
      </c>
      <c r="K166" s="6" t="s">
        <v>11039</v>
      </c>
      <c r="L166" s="6" t="s">
        <v>11039</v>
      </c>
      <c r="M166" s="4" t="s">
        <v>11061</v>
      </c>
      <c r="N166" s="4" t="s">
        <v>11041</v>
      </c>
      <c r="O166" s="4" t="s">
        <v>11041</v>
      </c>
    </row>
    <row r="167" spans="1:15" x14ac:dyDescent="0.2">
      <c r="A167" s="4" t="s">
        <v>11311</v>
      </c>
      <c r="B167" s="7" t="s">
        <v>9897</v>
      </c>
      <c r="C167" s="4" t="s">
        <v>9914</v>
      </c>
      <c r="D167" s="7" t="s">
        <v>261</v>
      </c>
      <c r="E167" s="7" t="s">
        <v>158</v>
      </c>
      <c r="F167" s="7" t="s">
        <v>10544</v>
      </c>
      <c r="G167" s="4" t="s">
        <v>11269</v>
      </c>
      <c r="H167" s="4" t="s">
        <v>11270</v>
      </c>
      <c r="I167" s="4" t="s">
        <v>11312</v>
      </c>
      <c r="J167" s="6" t="s">
        <v>9902</v>
      </c>
      <c r="K167" s="6" t="s">
        <v>11039</v>
      </c>
      <c r="L167" s="6" t="s">
        <v>11039</v>
      </c>
      <c r="M167" s="4" t="s">
        <v>11040</v>
      </c>
      <c r="N167" s="4" t="s">
        <v>11041</v>
      </c>
      <c r="O167" s="4" t="s">
        <v>11041</v>
      </c>
    </row>
    <row r="168" spans="1:15" x14ac:dyDescent="0.2">
      <c r="A168" s="4" t="s">
        <v>11313</v>
      </c>
      <c r="B168" s="7" t="s">
        <v>9897</v>
      </c>
      <c r="C168" s="4" t="s">
        <v>9914</v>
      </c>
      <c r="D168" s="7" t="s">
        <v>261</v>
      </c>
      <c r="E168" s="7" t="s">
        <v>158</v>
      </c>
      <c r="F168" s="7" t="s">
        <v>10546</v>
      </c>
      <c r="G168" s="4" t="s">
        <v>11273</v>
      </c>
      <c r="H168" s="4" t="s">
        <v>11270</v>
      </c>
      <c r="I168" s="4" t="s">
        <v>11312</v>
      </c>
      <c r="J168" s="6" t="s">
        <v>9902</v>
      </c>
      <c r="K168" s="6" t="s">
        <v>11039</v>
      </c>
      <c r="L168" s="6" t="s">
        <v>11039</v>
      </c>
      <c r="M168" s="4" t="s">
        <v>11040</v>
      </c>
      <c r="N168" s="4" t="s">
        <v>11041</v>
      </c>
      <c r="O168" s="4" t="s">
        <v>11041</v>
      </c>
    </row>
    <row r="169" spans="1:15" x14ac:dyDescent="0.2">
      <c r="A169" s="4" t="s">
        <v>11314</v>
      </c>
      <c r="B169" s="7" t="s">
        <v>9897</v>
      </c>
      <c r="C169" s="4" t="s">
        <v>9914</v>
      </c>
      <c r="D169" s="7" t="s">
        <v>261</v>
      </c>
      <c r="E169" s="7" t="s">
        <v>158</v>
      </c>
      <c r="F169" s="7" t="s">
        <v>10548</v>
      </c>
      <c r="G169" s="4" t="s">
        <v>11275</v>
      </c>
      <c r="H169" s="4" t="s">
        <v>11276</v>
      </c>
      <c r="I169" s="4" t="s">
        <v>11236</v>
      </c>
      <c r="J169" s="6" t="s">
        <v>9902</v>
      </c>
      <c r="K169" s="6" t="s">
        <v>11039</v>
      </c>
      <c r="L169" s="6" t="s">
        <v>11039</v>
      </c>
      <c r="M169" s="4" t="s">
        <v>11061</v>
      </c>
      <c r="N169" s="4" t="s">
        <v>11041</v>
      </c>
      <c r="O169" s="4" t="s">
        <v>11041</v>
      </c>
    </row>
    <row r="170" spans="1:15" x14ac:dyDescent="0.2">
      <c r="A170" s="4" t="s">
        <v>11315</v>
      </c>
      <c r="B170" s="7" t="s">
        <v>9897</v>
      </c>
      <c r="C170" s="4" t="s">
        <v>9914</v>
      </c>
      <c r="D170" s="7" t="s">
        <v>261</v>
      </c>
      <c r="E170" s="7" t="s">
        <v>158</v>
      </c>
      <c r="F170" s="7" t="s">
        <v>10550</v>
      </c>
      <c r="G170" s="4" t="s">
        <v>11278</v>
      </c>
      <c r="H170" s="4" t="s">
        <v>11049</v>
      </c>
      <c r="I170" s="4" t="s">
        <v>11312</v>
      </c>
      <c r="J170" s="6" t="s">
        <v>9902</v>
      </c>
      <c r="K170" s="6" t="s">
        <v>11039</v>
      </c>
      <c r="L170" s="6" t="s">
        <v>11039</v>
      </c>
      <c r="M170" s="4" t="s">
        <v>11051</v>
      </c>
      <c r="N170" s="4" t="s">
        <v>11041</v>
      </c>
      <c r="O170" s="4" t="s">
        <v>11041</v>
      </c>
    </row>
    <row r="171" spans="1:15" x14ac:dyDescent="0.2">
      <c r="A171" s="4" t="s">
        <v>11316</v>
      </c>
      <c r="B171" s="7" t="s">
        <v>9897</v>
      </c>
      <c r="C171" s="4" t="s">
        <v>9914</v>
      </c>
      <c r="D171" s="7" t="s">
        <v>261</v>
      </c>
      <c r="E171" s="7" t="s">
        <v>158</v>
      </c>
      <c r="F171" s="7" t="s">
        <v>10552</v>
      </c>
      <c r="G171" s="4" t="s">
        <v>11280</v>
      </c>
      <c r="H171" s="4" t="s">
        <v>11049</v>
      </c>
      <c r="I171" s="4" t="s">
        <v>11112</v>
      </c>
      <c r="J171" s="6" t="s">
        <v>9902</v>
      </c>
      <c r="K171" s="6" t="s">
        <v>11039</v>
      </c>
      <c r="L171" s="6" t="s">
        <v>11039</v>
      </c>
      <c r="M171" s="4" t="s">
        <v>11051</v>
      </c>
      <c r="N171" s="4" t="s">
        <v>11041</v>
      </c>
      <c r="O171" s="4" t="s">
        <v>11041</v>
      </c>
    </row>
    <row r="172" spans="1:15" x14ac:dyDescent="0.2">
      <c r="A172" s="4" t="s">
        <v>11317</v>
      </c>
      <c r="B172" s="7" t="s">
        <v>9897</v>
      </c>
      <c r="C172" s="4" t="s">
        <v>9914</v>
      </c>
      <c r="D172" s="7" t="s">
        <v>261</v>
      </c>
      <c r="E172" s="7" t="s">
        <v>158</v>
      </c>
      <c r="F172" s="7" t="s">
        <v>10554</v>
      </c>
      <c r="G172" s="4" t="s">
        <v>11282</v>
      </c>
      <c r="H172" s="4" t="s">
        <v>11049</v>
      </c>
      <c r="I172" s="4" t="s">
        <v>11312</v>
      </c>
      <c r="J172" s="6" t="s">
        <v>9902</v>
      </c>
      <c r="K172" s="6" t="s">
        <v>11039</v>
      </c>
      <c r="L172" s="6" t="s">
        <v>11039</v>
      </c>
      <c r="M172" s="4" t="s">
        <v>11051</v>
      </c>
      <c r="N172" s="4" t="s">
        <v>11041</v>
      </c>
      <c r="O172" s="4" t="s">
        <v>11041</v>
      </c>
    </row>
    <row r="173" spans="1:15" x14ac:dyDescent="0.2">
      <c r="A173" s="4" t="s">
        <v>11318</v>
      </c>
      <c r="B173" s="7" t="s">
        <v>9897</v>
      </c>
      <c r="C173" s="4" t="s">
        <v>9914</v>
      </c>
      <c r="D173" s="7" t="s">
        <v>261</v>
      </c>
      <c r="E173" s="7" t="s">
        <v>158</v>
      </c>
      <c r="F173" s="7" t="s">
        <v>10556</v>
      </c>
      <c r="G173" s="4" t="s">
        <v>11284</v>
      </c>
      <c r="H173" s="4" t="s">
        <v>11285</v>
      </c>
      <c r="I173" s="4" t="s">
        <v>11319</v>
      </c>
      <c r="J173" s="6" t="s">
        <v>9902</v>
      </c>
      <c r="K173" s="6" t="s">
        <v>11039</v>
      </c>
      <c r="L173" s="6" t="s">
        <v>11039</v>
      </c>
      <c r="M173" s="4" t="s">
        <v>11066</v>
      </c>
      <c r="N173" s="4" t="s">
        <v>11041</v>
      </c>
      <c r="O173" s="4" t="s">
        <v>11041</v>
      </c>
    </row>
    <row r="174" spans="1:15" x14ac:dyDescent="0.2">
      <c r="A174" s="4" t="s">
        <v>11320</v>
      </c>
      <c r="B174" s="7" t="s">
        <v>9897</v>
      </c>
      <c r="C174" s="4" t="s">
        <v>9914</v>
      </c>
      <c r="D174" s="7" t="s">
        <v>261</v>
      </c>
      <c r="E174" s="7" t="s">
        <v>158</v>
      </c>
      <c r="F174" s="7" t="s">
        <v>10558</v>
      </c>
      <c r="G174" s="4" t="s">
        <v>11284</v>
      </c>
      <c r="H174" s="4" t="s">
        <v>11288</v>
      </c>
      <c r="I174" s="4" t="s">
        <v>11112</v>
      </c>
      <c r="J174" s="6" t="s">
        <v>9902</v>
      </c>
      <c r="K174" s="6" t="s">
        <v>11039</v>
      </c>
      <c r="L174" s="6" t="s">
        <v>11039</v>
      </c>
      <c r="M174" s="4" t="s">
        <v>11061</v>
      </c>
      <c r="N174" s="4" t="s">
        <v>11041</v>
      </c>
      <c r="O174" s="4" t="s">
        <v>11041</v>
      </c>
    </row>
    <row r="175" spans="1:15" x14ac:dyDescent="0.2">
      <c r="A175" s="4" t="s">
        <v>11321</v>
      </c>
      <c r="B175" s="7" t="s">
        <v>9897</v>
      </c>
      <c r="C175" s="4" t="s">
        <v>9914</v>
      </c>
      <c r="D175" s="7" t="s">
        <v>261</v>
      </c>
      <c r="E175" s="7" t="s">
        <v>158</v>
      </c>
      <c r="F175" s="7" t="s">
        <v>10560</v>
      </c>
      <c r="G175" s="4" t="s">
        <v>11290</v>
      </c>
      <c r="H175" s="4" t="s">
        <v>11054</v>
      </c>
      <c r="I175" s="4" t="s">
        <v>11322</v>
      </c>
      <c r="J175" s="6" t="s">
        <v>9902</v>
      </c>
      <c r="K175" s="6" t="s">
        <v>11039</v>
      </c>
      <c r="L175" s="6" t="s">
        <v>11039</v>
      </c>
      <c r="M175" s="4" t="s">
        <v>11061</v>
      </c>
      <c r="N175" s="4" t="s">
        <v>11041</v>
      </c>
      <c r="O175" s="4" t="s">
        <v>11041</v>
      </c>
    </row>
    <row r="176" spans="1:15" x14ac:dyDescent="0.2">
      <c r="A176" s="4" t="s">
        <v>11323</v>
      </c>
      <c r="B176" s="7" t="s">
        <v>9897</v>
      </c>
      <c r="C176" s="4" t="s">
        <v>9914</v>
      </c>
      <c r="D176" s="7" t="s">
        <v>261</v>
      </c>
      <c r="E176" s="7" t="s">
        <v>158</v>
      </c>
      <c r="F176" s="7" t="s">
        <v>10562</v>
      </c>
      <c r="G176" s="4" t="s">
        <v>11293</v>
      </c>
      <c r="H176" s="4" t="s">
        <v>11270</v>
      </c>
      <c r="I176" s="4" t="s">
        <v>11312</v>
      </c>
      <c r="J176" s="6" t="s">
        <v>9902</v>
      </c>
      <c r="K176" s="6" t="s">
        <v>11039</v>
      </c>
      <c r="L176" s="6" t="s">
        <v>11039</v>
      </c>
      <c r="M176" s="4" t="s">
        <v>11040</v>
      </c>
      <c r="N176" s="4" t="s">
        <v>11041</v>
      </c>
      <c r="O176" s="4" t="s">
        <v>11041</v>
      </c>
    </row>
    <row r="177" spans="1:15" x14ac:dyDescent="0.2">
      <c r="A177" s="4" t="s">
        <v>11324</v>
      </c>
      <c r="B177" s="7" t="s">
        <v>9897</v>
      </c>
      <c r="C177" s="4" t="s">
        <v>9914</v>
      </c>
      <c r="D177" s="7" t="s">
        <v>261</v>
      </c>
      <c r="E177" s="7" t="s">
        <v>158</v>
      </c>
      <c r="F177" s="7" t="s">
        <v>10564</v>
      </c>
      <c r="G177" s="4" t="s">
        <v>11295</v>
      </c>
      <c r="H177" s="4" t="s">
        <v>11270</v>
      </c>
      <c r="I177" s="4" t="s">
        <v>11312</v>
      </c>
      <c r="J177" s="6" t="s">
        <v>9902</v>
      </c>
      <c r="K177" s="6" t="s">
        <v>11039</v>
      </c>
      <c r="L177" s="6" t="s">
        <v>11039</v>
      </c>
      <c r="M177" s="4" t="s">
        <v>11040</v>
      </c>
      <c r="N177" s="4" t="s">
        <v>11041</v>
      </c>
      <c r="O177" s="4" t="s">
        <v>11041</v>
      </c>
    </row>
    <row r="178" spans="1:15" x14ac:dyDescent="0.2">
      <c r="A178" s="4" t="s">
        <v>11325</v>
      </c>
      <c r="B178" s="7" t="s">
        <v>9897</v>
      </c>
      <c r="C178" s="4" t="s">
        <v>9914</v>
      </c>
      <c r="D178" s="7" t="s">
        <v>261</v>
      </c>
      <c r="E178" s="7" t="s">
        <v>158</v>
      </c>
      <c r="F178" s="7" t="s">
        <v>10566</v>
      </c>
      <c r="G178" s="4" t="s">
        <v>11297</v>
      </c>
      <c r="H178" s="4" t="s">
        <v>11298</v>
      </c>
      <c r="I178" s="4" t="s">
        <v>11112</v>
      </c>
      <c r="J178" s="6" t="s">
        <v>9902</v>
      </c>
      <c r="K178" s="6" t="s">
        <v>11039</v>
      </c>
      <c r="L178" s="6" t="s">
        <v>11039</v>
      </c>
      <c r="M178" s="4" t="s">
        <v>11061</v>
      </c>
      <c r="N178" s="4" t="s">
        <v>11041</v>
      </c>
      <c r="O178" s="4" t="s">
        <v>11041</v>
      </c>
    </row>
    <row r="179" spans="1:15" x14ac:dyDescent="0.2">
      <c r="A179" s="4" t="s">
        <v>11326</v>
      </c>
      <c r="B179" s="7" t="s">
        <v>9897</v>
      </c>
      <c r="C179" s="4" t="s">
        <v>9914</v>
      </c>
      <c r="D179" s="7" t="s">
        <v>261</v>
      </c>
      <c r="E179" s="7" t="s">
        <v>158</v>
      </c>
      <c r="F179" s="7" t="s">
        <v>10568</v>
      </c>
      <c r="G179" s="4" t="s">
        <v>11300</v>
      </c>
      <c r="H179" s="4" t="s">
        <v>11110</v>
      </c>
      <c r="I179" s="4" t="s">
        <v>11236</v>
      </c>
      <c r="J179" s="6" t="s">
        <v>9902</v>
      </c>
      <c r="K179" s="6" t="s">
        <v>11039</v>
      </c>
      <c r="L179" s="6" t="s">
        <v>11039</v>
      </c>
      <c r="M179" s="4" t="s">
        <v>11051</v>
      </c>
      <c r="N179" s="4" t="s">
        <v>11041</v>
      </c>
      <c r="O179" s="4" t="s">
        <v>11041</v>
      </c>
    </row>
    <row r="180" spans="1:15" x14ac:dyDescent="0.2">
      <c r="A180" s="4" t="s">
        <v>11327</v>
      </c>
      <c r="B180" s="7" t="s">
        <v>9897</v>
      </c>
      <c r="C180" s="4" t="s">
        <v>9914</v>
      </c>
      <c r="D180" s="7" t="s">
        <v>261</v>
      </c>
      <c r="E180" s="7" t="s">
        <v>158</v>
      </c>
      <c r="F180" s="7" t="s">
        <v>10570</v>
      </c>
      <c r="G180" s="4" t="s">
        <v>11328</v>
      </c>
      <c r="H180" s="4" t="s">
        <v>11049</v>
      </c>
      <c r="I180" s="4" t="s">
        <v>11112</v>
      </c>
      <c r="J180" s="6" t="s">
        <v>9902</v>
      </c>
      <c r="K180" s="6" t="s">
        <v>11039</v>
      </c>
      <c r="L180" s="6" t="s">
        <v>11039</v>
      </c>
      <c r="M180" s="4" t="s">
        <v>11040</v>
      </c>
      <c r="N180" s="4" t="s">
        <v>11041</v>
      </c>
      <c r="O180" s="4" t="s">
        <v>11041</v>
      </c>
    </row>
    <row r="181" spans="1:15" x14ac:dyDescent="0.2">
      <c r="A181" s="4" t="s">
        <v>11329</v>
      </c>
      <c r="B181" s="7" t="s">
        <v>9897</v>
      </c>
      <c r="C181" s="4" t="s">
        <v>9914</v>
      </c>
      <c r="D181" s="7" t="s">
        <v>261</v>
      </c>
      <c r="E181" s="7" t="s">
        <v>158</v>
      </c>
      <c r="F181" s="7" t="s">
        <v>10572</v>
      </c>
      <c r="G181" s="4" t="s">
        <v>11306</v>
      </c>
      <c r="H181" s="4" t="s">
        <v>11049</v>
      </c>
      <c r="I181" s="4" t="s">
        <v>11312</v>
      </c>
      <c r="J181" s="6" t="s">
        <v>9902</v>
      </c>
      <c r="K181" s="6" t="s">
        <v>11039</v>
      </c>
      <c r="L181" s="6" t="s">
        <v>11039</v>
      </c>
      <c r="M181" s="4" t="s">
        <v>11051</v>
      </c>
      <c r="N181" s="4" t="s">
        <v>11041</v>
      </c>
      <c r="O181" s="4" t="s">
        <v>11041</v>
      </c>
    </row>
    <row r="182" spans="1:15" x14ac:dyDescent="0.2">
      <c r="A182" s="4" t="s">
        <v>11330</v>
      </c>
      <c r="B182" s="7" t="s">
        <v>9897</v>
      </c>
      <c r="C182" s="4" t="s">
        <v>9914</v>
      </c>
      <c r="D182" s="7" t="s">
        <v>261</v>
      </c>
      <c r="E182" s="7" t="s">
        <v>158</v>
      </c>
      <c r="F182" s="7" t="s">
        <v>10574</v>
      </c>
      <c r="G182" s="4" t="s">
        <v>11331</v>
      </c>
      <c r="H182" s="4" t="s">
        <v>11270</v>
      </c>
      <c r="I182" s="4" t="s">
        <v>11312</v>
      </c>
      <c r="J182" s="6" t="s">
        <v>9902</v>
      </c>
      <c r="K182" s="6" t="s">
        <v>11039</v>
      </c>
      <c r="L182" s="6" t="s">
        <v>11039</v>
      </c>
      <c r="M182" s="4" t="s">
        <v>11040</v>
      </c>
      <c r="N182" s="4" t="s">
        <v>11041</v>
      </c>
      <c r="O182" s="4" t="s">
        <v>11041</v>
      </c>
    </row>
    <row r="183" spans="1:15" x14ac:dyDescent="0.2">
      <c r="A183" s="4" t="s">
        <v>11332</v>
      </c>
      <c r="B183" s="7" t="s">
        <v>9897</v>
      </c>
      <c r="C183" s="4" t="s">
        <v>9914</v>
      </c>
      <c r="D183" s="7" t="s">
        <v>261</v>
      </c>
      <c r="E183" s="7" t="s">
        <v>158</v>
      </c>
      <c r="F183" s="7" t="s">
        <v>10577</v>
      </c>
      <c r="G183" s="4" t="s">
        <v>11258</v>
      </c>
      <c r="H183" s="4" t="s">
        <v>11259</v>
      </c>
      <c r="I183" s="4" t="s">
        <v>11231</v>
      </c>
      <c r="J183" s="6" t="s">
        <v>9902</v>
      </c>
      <c r="K183" s="6" t="s">
        <v>11039</v>
      </c>
      <c r="L183" s="6" t="s">
        <v>11039</v>
      </c>
      <c r="M183" s="4" t="s">
        <v>11066</v>
      </c>
      <c r="N183" s="4" t="s">
        <v>11041</v>
      </c>
      <c r="O183" s="4" t="s">
        <v>11041</v>
      </c>
    </row>
    <row r="184" spans="1:15" x14ac:dyDescent="0.2">
      <c r="A184" s="4" t="s">
        <v>11333</v>
      </c>
      <c r="B184" s="7" t="s">
        <v>9897</v>
      </c>
      <c r="C184" s="4" t="s">
        <v>9914</v>
      </c>
      <c r="D184" s="7" t="s">
        <v>261</v>
      </c>
      <c r="E184" s="7" t="s">
        <v>158</v>
      </c>
      <c r="F184" s="7" t="s">
        <v>10579</v>
      </c>
      <c r="G184" s="4" t="s">
        <v>11258</v>
      </c>
      <c r="H184" s="4" t="s">
        <v>11262</v>
      </c>
      <c r="I184" s="4" t="s">
        <v>11231</v>
      </c>
      <c r="J184" s="6" t="s">
        <v>9902</v>
      </c>
      <c r="K184" s="6" t="s">
        <v>11039</v>
      </c>
      <c r="L184" s="6" t="s">
        <v>11039</v>
      </c>
      <c r="M184" s="4" t="s">
        <v>11066</v>
      </c>
      <c r="N184" s="4" t="s">
        <v>11041</v>
      </c>
      <c r="O184" s="4" t="s">
        <v>11041</v>
      </c>
    </row>
    <row r="185" spans="1:15" x14ac:dyDescent="0.2">
      <c r="A185" s="4" t="s">
        <v>11334</v>
      </c>
      <c r="B185" s="7" t="s">
        <v>9897</v>
      </c>
      <c r="C185" s="4" t="s">
        <v>9914</v>
      </c>
      <c r="D185" s="7" t="s">
        <v>261</v>
      </c>
      <c r="E185" s="7" t="s">
        <v>158</v>
      </c>
      <c r="F185" s="7" t="s">
        <v>10581</v>
      </c>
      <c r="G185" s="4" t="s">
        <v>11264</v>
      </c>
      <c r="H185" s="4" t="s">
        <v>11265</v>
      </c>
      <c r="I185" s="4" t="s">
        <v>11231</v>
      </c>
      <c r="J185" s="6" t="s">
        <v>9902</v>
      </c>
      <c r="K185" s="6" t="s">
        <v>11039</v>
      </c>
      <c r="L185" s="6" t="s">
        <v>11039</v>
      </c>
      <c r="M185" s="4" t="s">
        <v>11061</v>
      </c>
      <c r="N185" s="4" t="s">
        <v>11041</v>
      </c>
      <c r="O185" s="4" t="s">
        <v>11041</v>
      </c>
    </row>
    <row r="186" spans="1:15" x14ac:dyDescent="0.2">
      <c r="A186" s="4" t="s">
        <v>11335</v>
      </c>
      <c r="B186" s="7" t="s">
        <v>9897</v>
      </c>
      <c r="C186" s="4" t="s">
        <v>9914</v>
      </c>
      <c r="D186" s="7" t="s">
        <v>261</v>
      </c>
      <c r="E186" s="7" t="s">
        <v>158</v>
      </c>
      <c r="F186" s="7" t="s">
        <v>10583</v>
      </c>
      <c r="G186" s="4" t="s">
        <v>11264</v>
      </c>
      <c r="H186" s="4" t="s">
        <v>11267</v>
      </c>
      <c r="I186" s="4" t="s">
        <v>11231</v>
      </c>
      <c r="J186" s="6" t="s">
        <v>9902</v>
      </c>
      <c r="K186" s="6" t="s">
        <v>11039</v>
      </c>
      <c r="L186" s="6" t="s">
        <v>11039</v>
      </c>
      <c r="M186" s="4" t="s">
        <v>11061</v>
      </c>
      <c r="N186" s="4" t="s">
        <v>11041</v>
      </c>
      <c r="O186" s="4" t="s">
        <v>11041</v>
      </c>
    </row>
    <row r="187" spans="1:15" x14ac:dyDescent="0.2">
      <c r="A187" s="4" t="s">
        <v>11336</v>
      </c>
      <c r="B187" s="7" t="s">
        <v>9897</v>
      </c>
      <c r="C187" s="4" t="s">
        <v>9914</v>
      </c>
      <c r="D187" s="7" t="s">
        <v>261</v>
      </c>
      <c r="E187" s="7" t="s">
        <v>158</v>
      </c>
      <c r="F187" s="7" t="s">
        <v>10585</v>
      </c>
      <c r="G187" s="4" t="s">
        <v>11269</v>
      </c>
      <c r="H187" s="4" t="s">
        <v>11270</v>
      </c>
      <c r="I187" s="4" t="s">
        <v>11337</v>
      </c>
      <c r="J187" s="6" t="s">
        <v>9902</v>
      </c>
      <c r="K187" s="6" t="s">
        <v>11039</v>
      </c>
      <c r="L187" s="6" t="s">
        <v>11039</v>
      </c>
      <c r="M187" s="4" t="s">
        <v>11040</v>
      </c>
      <c r="N187" s="4" t="s">
        <v>11041</v>
      </c>
      <c r="O187" s="4" t="s">
        <v>11041</v>
      </c>
    </row>
    <row r="188" spans="1:15" x14ac:dyDescent="0.2">
      <c r="A188" s="4" t="s">
        <v>11338</v>
      </c>
      <c r="B188" s="7" t="s">
        <v>9897</v>
      </c>
      <c r="C188" s="4" t="s">
        <v>9914</v>
      </c>
      <c r="D188" s="7" t="s">
        <v>261</v>
      </c>
      <c r="E188" s="7" t="s">
        <v>158</v>
      </c>
      <c r="F188" s="7" t="s">
        <v>10587</v>
      </c>
      <c r="G188" s="4" t="s">
        <v>11275</v>
      </c>
      <c r="H188" s="4" t="s">
        <v>11276</v>
      </c>
      <c r="I188" s="4" t="s">
        <v>11231</v>
      </c>
      <c r="J188" s="6" t="s">
        <v>9902</v>
      </c>
      <c r="K188" s="6" t="s">
        <v>11039</v>
      </c>
      <c r="L188" s="6" t="s">
        <v>11039</v>
      </c>
      <c r="M188" s="4" t="s">
        <v>11061</v>
      </c>
      <c r="N188" s="4" t="s">
        <v>11041</v>
      </c>
      <c r="O188" s="4" t="s">
        <v>11041</v>
      </c>
    </row>
    <row r="189" spans="1:15" x14ac:dyDescent="0.2">
      <c r="A189" s="4" t="s">
        <v>11339</v>
      </c>
      <c r="B189" s="7" t="s">
        <v>9897</v>
      </c>
      <c r="C189" s="4" t="s">
        <v>9914</v>
      </c>
      <c r="D189" s="7" t="s">
        <v>261</v>
      </c>
      <c r="E189" s="7" t="s">
        <v>158</v>
      </c>
      <c r="F189" s="7" t="s">
        <v>10589</v>
      </c>
      <c r="G189" s="4" t="s">
        <v>11278</v>
      </c>
      <c r="H189" s="4" t="s">
        <v>11049</v>
      </c>
      <c r="I189" s="4" t="s">
        <v>11337</v>
      </c>
      <c r="J189" s="6" t="s">
        <v>9902</v>
      </c>
      <c r="K189" s="6" t="s">
        <v>11039</v>
      </c>
      <c r="L189" s="6" t="s">
        <v>11039</v>
      </c>
      <c r="M189" s="4" t="s">
        <v>11051</v>
      </c>
      <c r="N189" s="4" t="s">
        <v>11041</v>
      </c>
      <c r="O189" s="4" t="s">
        <v>11041</v>
      </c>
    </row>
    <row r="190" spans="1:15" x14ac:dyDescent="0.2">
      <c r="A190" s="4" t="s">
        <v>11340</v>
      </c>
      <c r="B190" s="7" t="s">
        <v>9897</v>
      </c>
      <c r="C190" s="4" t="s">
        <v>9914</v>
      </c>
      <c r="D190" s="7" t="s">
        <v>261</v>
      </c>
      <c r="E190" s="7" t="s">
        <v>158</v>
      </c>
      <c r="F190" s="7" t="s">
        <v>10591</v>
      </c>
      <c r="G190" s="4" t="s">
        <v>11280</v>
      </c>
      <c r="H190" s="4" t="s">
        <v>11049</v>
      </c>
      <c r="I190" s="4" t="s">
        <v>11134</v>
      </c>
      <c r="J190" s="6" t="s">
        <v>9902</v>
      </c>
      <c r="K190" s="6" t="s">
        <v>11039</v>
      </c>
      <c r="L190" s="6" t="s">
        <v>11039</v>
      </c>
      <c r="M190" s="4" t="s">
        <v>11051</v>
      </c>
      <c r="N190" s="4" t="s">
        <v>11041</v>
      </c>
      <c r="O190" s="4" t="s">
        <v>11041</v>
      </c>
    </row>
    <row r="191" spans="1:15" x14ac:dyDescent="0.2">
      <c r="A191" s="4" t="s">
        <v>11341</v>
      </c>
      <c r="B191" s="7" t="s">
        <v>9897</v>
      </c>
      <c r="C191" s="4" t="s">
        <v>9914</v>
      </c>
      <c r="D191" s="7" t="s">
        <v>261</v>
      </c>
      <c r="E191" s="7" t="s">
        <v>158</v>
      </c>
      <c r="F191" s="7" t="s">
        <v>10593</v>
      </c>
      <c r="G191" s="4" t="s">
        <v>11282</v>
      </c>
      <c r="H191" s="4" t="s">
        <v>11049</v>
      </c>
      <c r="I191" s="4" t="s">
        <v>11337</v>
      </c>
      <c r="J191" s="6" t="s">
        <v>9902</v>
      </c>
      <c r="K191" s="6" t="s">
        <v>11039</v>
      </c>
      <c r="L191" s="6" t="s">
        <v>11039</v>
      </c>
      <c r="M191" s="4" t="s">
        <v>11051</v>
      </c>
      <c r="N191" s="4" t="s">
        <v>11041</v>
      </c>
      <c r="O191" s="4" t="s">
        <v>11041</v>
      </c>
    </row>
    <row r="192" spans="1:15" x14ac:dyDescent="0.2">
      <c r="A192" s="4" t="s">
        <v>11342</v>
      </c>
      <c r="B192" s="7" t="s">
        <v>9897</v>
      </c>
      <c r="C192" s="4" t="s">
        <v>9914</v>
      </c>
      <c r="D192" s="7" t="s">
        <v>261</v>
      </c>
      <c r="E192" s="7" t="s">
        <v>158</v>
      </c>
      <c r="F192" s="7" t="s">
        <v>10595</v>
      </c>
      <c r="G192" s="4" t="s">
        <v>11284</v>
      </c>
      <c r="H192" s="4" t="s">
        <v>11285</v>
      </c>
      <c r="I192" s="4" t="s">
        <v>11343</v>
      </c>
      <c r="J192" s="6" t="s">
        <v>9902</v>
      </c>
      <c r="K192" s="6" t="s">
        <v>11039</v>
      </c>
      <c r="L192" s="6" t="s">
        <v>11039</v>
      </c>
      <c r="M192" s="4" t="s">
        <v>11066</v>
      </c>
      <c r="N192" s="4" t="s">
        <v>11041</v>
      </c>
      <c r="O192" s="4" t="s">
        <v>11041</v>
      </c>
    </row>
    <row r="193" spans="1:15" x14ac:dyDescent="0.2">
      <c r="A193" s="4" t="s">
        <v>11344</v>
      </c>
      <c r="B193" s="7" t="s">
        <v>9897</v>
      </c>
      <c r="C193" s="4" t="s">
        <v>9914</v>
      </c>
      <c r="D193" s="7" t="s">
        <v>261</v>
      </c>
      <c r="E193" s="7" t="s">
        <v>158</v>
      </c>
      <c r="F193" s="7" t="s">
        <v>10597</v>
      </c>
      <c r="G193" s="4" t="s">
        <v>11284</v>
      </c>
      <c r="H193" s="4" t="s">
        <v>11288</v>
      </c>
      <c r="I193" s="4" t="s">
        <v>11134</v>
      </c>
      <c r="J193" s="6" t="s">
        <v>9902</v>
      </c>
      <c r="K193" s="6" t="s">
        <v>11039</v>
      </c>
      <c r="L193" s="6" t="s">
        <v>11039</v>
      </c>
      <c r="M193" s="4" t="s">
        <v>11061</v>
      </c>
      <c r="N193" s="4" t="s">
        <v>11041</v>
      </c>
      <c r="O193" s="4" t="s">
        <v>11041</v>
      </c>
    </row>
    <row r="194" spans="1:15" x14ac:dyDescent="0.2">
      <c r="A194" s="4" t="s">
        <v>11345</v>
      </c>
      <c r="B194" s="7" t="s">
        <v>9897</v>
      </c>
      <c r="C194" s="4" t="s">
        <v>9914</v>
      </c>
      <c r="D194" s="7" t="s">
        <v>261</v>
      </c>
      <c r="E194" s="7" t="s">
        <v>158</v>
      </c>
      <c r="F194" s="7" t="s">
        <v>10599</v>
      </c>
      <c r="G194" s="4" t="s">
        <v>11290</v>
      </c>
      <c r="H194" s="4" t="s">
        <v>11054</v>
      </c>
      <c r="I194" s="4" t="s">
        <v>11346</v>
      </c>
      <c r="J194" s="6" t="s">
        <v>9902</v>
      </c>
      <c r="K194" s="6" t="s">
        <v>11039</v>
      </c>
      <c r="L194" s="6" t="s">
        <v>11039</v>
      </c>
      <c r="M194" s="4" t="s">
        <v>11061</v>
      </c>
      <c r="N194" s="4" t="s">
        <v>11041</v>
      </c>
      <c r="O194" s="4" t="s">
        <v>11041</v>
      </c>
    </row>
    <row r="195" spans="1:15" x14ac:dyDescent="0.2">
      <c r="A195" s="4" t="s">
        <v>11347</v>
      </c>
      <c r="B195" s="7" t="s">
        <v>9897</v>
      </c>
      <c r="C195" s="4" t="s">
        <v>9914</v>
      </c>
      <c r="D195" s="7" t="s">
        <v>261</v>
      </c>
      <c r="E195" s="7" t="s">
        <v>158</v>
      </c>
      <c r="F195" s="7" t="s">
        <v>10601</v>
      </c>
      <c r="G195" s="4" t="s">
        <v>11295</v>
      </c>
      <c r="H195" s="4" t="s">
        <v>11270</v>
      </c>
      <c r="I195" s="4" t="s">
        <v>11337</v>
      </c>
      <c r="J195" s="6" t="s">
        <v>9902</v>
      </c>
      <c r="K195" s="6" t="s">
        <v>11039</v>
      </c>
      <c r="L195" s="6" t="s">
        <v>11039</v>
      </c>
      <c r="M195" s="4" t="s">
        <v>11040</v>
      </c>
      <c r="N195" s="4" t="s">
        <v>11041</v>
      </c>
      <c r="O195" s="4" t="s">
        <v>11041</v>
      </c>
    </row>
    <row r="196" spans="1:15" x14ac:dyDescent="0.2">
      <c r="A196" s="4" t="s">
        <v>11348</v>
      </c>
      <c r="B196" s="7" t="s">
        <v>9897</v>
      </c>
      <c r="C196" s="4" t="s">
        <v>9914</v>
      </c>
      <c r="D196" s="7" t="s">
        <v>261</v>
      </c>
      <c r="E196" s="7" t="s">
        <v>158</v>
      </c>
      <c r="F196" s="7" t="s">
        <v>10603</v>
      </c>
      <c r="G196" s="4" t="s">
        <v>11297</v>
      </c>
      <c r="H196" s="4" t="s">
        <v>11298</v>
      </c>
      <c r="I196" s="4" t="s">
        <v>11134</v>
      </c>
      <c r="J196" s="6" t="s">
        <v>9902</v>
      </c>
      <c r="K196" s="6" t="s">
        <v>11039</v>
      </c>
      <c r="L196" s="6" t="s">
        <v>11039</v>
      </c>
      <c r="M196" s="4" t="s">
        <v>11061</v>
      </c>
      <c r="N196" s="4" t="s">
        <v>11041</v>
      </c>
      <c r="O196" s="4" t="s">
        <v>11041</v>
      </c>
    </row>
    <row r="197" spans="1:15" x14ac:dyDescent="0.2">
      <c r="A197" s="4" t="s">
        <v>11349</v>
      </c>
      <c r="B197" s="7" t="s">
        <v>9897</v>
      </c>
      <c r="C197" s="4" t="s">
        <v>9914</v>
      </c>
      <c r="D197" s="7" t="s">
        <v>261</v>
      </c>
      <c r="E197" s="7" t="s">
        <v>158</v>
      </c>
      <c r="F197" s="7" t="s">
        <v>10605</v>
      </c>
      <c r="G197" s="4" t="s">
        <v>11300</v>
      </c>
      <c r="H197" s="4" t="s">
        <v>11110</v>
      </c>
      <c r="I197" s="4" t="s">
        <v>11231</v>
      </c>
      <c r="J197" s="6" t="s">
        <v>9902</v>
      </c>
      <c r="K197" s="6" t="s">
        <v>11039</v>
      </c>
      <c r="L197" s="6" t="s">
        <v>11039</v>
      </c>
      <c r="M197" s="4" t="s">
        <v>11051</v>
      </c>
      <c r="N197" s="4" t="s">
        <v>11041</v>
      </c>
      <c r="O197" s="4" t="s">
        <v>11041</v>
      </c>
    </row>
    <row r="198" spans="1:15" x14ac:dyDescent="0.2">
      <c r="A198" s="4" t="s">
        <v>11350</v>
      </c>
      <c r="B198" s="7" t="s">
        <v>9897</v>
      </c>
      <c r="C198" s="4" t="s">
        <v>9914</v>
      </c>
      <c r="D198" s="7" t="s">
        <v>261</v>
      </c>
      <c r="E198" s="7" t="s">
        <v>158</v>
      </c>
      <c r="F198" s="7" t="s">
        <v>10607</v>
      </c>
      <c r="G198" s="4" t="s">
        <v>11328</v>
      </c>
      <c r="H198" s="4" t="s">
        <v>11049</v>
      </c>
      <c r="I198" s="4" t="s">
        <v>11134</v>
      </c>
      <c r="J198" s="6" t="s">
        <v>9902</v>
      </c>
      <c r="K198" s="6" t="s">
        <v>11039</v>
      </c>
      <c r="L198" s="6" t="s">
        <v>11039</v>
      </c>
      <c r="M198" s="4" t="s">
        <v>11040</v>
      </c>
      <c r="N198" s="4" t="s">
        <v>11041</v>
      </c>
      <c r="O198" s="4" t="s">
        <v>11041</v>
      </c>
    </row>
    <row r="199" spans="1:15" x14ac:dyDescent="0.2">
      <c r="A199" s="4" t="s">
        <v>11351</v>
      </c>
      <c r="B199" s="7" t="s">
        <v>9897</v>
      </c>
      <c r="C199" s="4" t="s">
        <v>9914</v>
      </c>
      <c r="D199" s="7" t="s">
        <v>261</v>
      </c>
      <c r="E199" s="7" t="s">
        <v>158</v>
      </c>
      <c r="F199" s="7" t="s">
        <v>10609</v>
      </c>
      <c r="G199" s="4" t="s">
        <v>11306</v>
      </c>
      <c r="H199" s="4" t="s">
        <v>11049</v>
      </c>
      <c r="I199" s="4" t="s">
        <v>11337</v>
      </c>
      <c r="J199" s="6" t="s">
        <v>9902</v>
      </c>
      <c r="K199" s="6" t="s">
        <v>11039</v>
      </c>
      <c r="L199" s="6" t="s">
        <v>11039</v>
      </c>
      <c r="M199" s="4" t="s">
        <v>11051</v>
      </c>
      <c r="N199" s="4" t="s">
        <v>11041</v>
      </c>
      <c r="O199" s="4" t="s">
        <v>11041</v>
      </c>
    </row>
    <row r="200" spans="1:15" x14ac:dyDescent="0.2">
      <c r="A200" s="4" t="s">
        <v>11352</v>
      </c>
      <c r="B200" s="7" t="s">
        <v>9897</v>
      </c>
      <c r="C200" s="4" t="s">
        <v>9914</v>
      </c>
      <c r="D200" s="7" t="s">
        <v>261</v>
      </c>
      <c r="E200" s="7" t="s">
        <v>158</v>
      </c>
      <c r="F200" s="7" t="s">
        <v>10611</v>
      </c>
      <c r="G200" s="4" t="s">
        <v>11048</v>
      </c>
      <c r="H200" s="4" t="s">
        <v>11270</v>
      </c>
      <c r="I200" s="4" t="s">
        <v>11134</v>
      </c>
      <c r="J200" s="6" t="s">
        <v>9902</v>
      </c>
      <c r="K200" s="6" t="s">
        <v>11039</v>
      </c>
      <c r="L200" s="6" t="s">
        <v>11039</v>
      </c>
      <c r="M200" s="4" t="s">
        <v>11051</v>
      </c>
      <c r="N200" s="4" t="s">
        <v>11041</v>
      </c>
      <c r="O200" s="4" t="s">
        <v>11041</v>
      </c>
    </row>
    <row r="201" spans="1:15" x14ac:dyDescent="0.2">
      <c r="A201" s="4" t="s">
        <v>11353</v>
      </c>
      <c r="B201" s="7" t="s">
        <v>9897</v>
      </c>
      <c r="C201" s="4" t="s">
        <v>9914</v>
      </c>
      <c r="D201" s="7" t="s">
        <v>261</v>
      </c>
      <c r="E201" s="7" t="s">
        <v>158</v>
      </c>
      <c r="F201" s="7" t="s">
        <v>10614</v>
      </c>
      <c r="G201" s="4" t="s">
        <v>11331</v>
      </c>
      <c r="H201" s="4" t="s">
        <v>11270</v>
      </c>
      <c r="I201" s="4" t="s">
        <v>11134</v>
      </c>
      <c r="J201" s="6" t="s">
        <v>9902</v>
      </c>
      <c r="K201" s="6" t="s">
        <v>11039</v>
      </c>
      <c r="L201" s="6" t="s">
        <v>11039</v>
      </c>
      <c r="M201" s="4" t="s">
        <v>11051</v>
      </c>
      <c r="N201" s="4" t="s">
        <v>11041</v>
      </c>
      <c r="O201" s="4" t="s">
        <v>11041</v>
      </c>
    </row>
    <row r="202" spans="1:15" x14ac:dyDescent="0.2">
      <c r="A202" s="4" t="s">
        <v>11354</v>
      </c>
      <c r="B202" s="7" t="s">
        <v>9897</v>
      </c>
      <c r="C202" s="4" t="s">
        <v>9914</v>
      </c>
      <c r="D202" s="7" t="s">
        <v>261</v>
      </c>
      <c r="E202" s="7" t="s">
        <v>158</v>
      </c>
      <c r="F202" s="7" t="s">
        <v>10619</v>
      </c>
      <c r="G202" s="4" t="s">
        <v>11355</v>
      </c>
      <c r="H202" s="4" t="s">
        <v>11270</v>
      </c>
      <c r="I202" s="4" t="s">
        <v>11134</v>
      </c>
      <c r="J202" s="6" t="s">
        <v>9902</v>
      </c>
      <c r="K202" s="6" t="s">
        <v>11039</v>
      </c>
      <c r="L202" s="6" t="s">
        <v>11039</v>
      </c>
      <c r="M202" s="4" t="s">
        <v>11040</v>
      </c>
      <c r="N202" s="4" t="s">
        <v>11041</v>
      </c>
      <c r="O202" s="4" t="s">
        <v>11041</v>
      </c>
    </row>
    <row r="203" spans="1:15" x14ac:dyDescent="0.2">
      <c r="A203" s="4" t="s">
        <v>11356</v>
      </c>
      <c r="B203" s="7" t="s">
        <v>9897</v>
      </c>
      <c r="C203" s="4" t="s">
        <v>9914</v>
      </c>
      <c r="D203" s="7" t="s">
        <v>261</v>
      </c>
      <c r="E203" s="7" t="s">
        <v>158</v>
      </c>
      <c r="F203" s="7" t="s">
        <v>10621</v>
      </c>
      <c r="G203" s="4" t="s">
        <v>11258</v>
      </c>
      <c r="H203" s="4" t="s">
        <v>11259</v>
      </c>
      <c r="I203" s="4" t="s">
        <v>11226</v>
      </c>
      <c r="J203" s="6" t="s">
        <v>9902</v>
      </c>
      <c r="K203" s="6" t="s">
        <v>11039</v>
      </c>
      <c r="L203" s="6" t="s">
        <v>11039</v>
      </c>
      <c r="M203" s="4" t="s">
        <v>11066</v>
      </c>
      <c r="N203" s="4" t="s">
        <v>11041</v>
      </c>
      <c r="O203" s="4" t="s">
        <v>11041</v>
      </c>
    </row>
    <row r="204" spans="1:15" x14ac:dyDescent="0.2">
      <c r="A204" s="4" t="s">
        <v>11357</v>
      </c>
      <c r="B204" s="7" t="s">
        <v>9897</v>
      </c>
      <c r="C204" s="4" t="s">
        <v>9914</v>
      </c>
      <c r="D204" s="7" t="s">
        <v>261</v>
      </c>
      <c r="E204" s="7" t="s">
        <v>158</v>
      </c>
      <c r="F204" s="7" t="s">
        <v>10623</v>
      </c>
      <c r="G204" s="4" t="s">
        <v>11258</v>
      </c>
      <c r="H204" s="4" t="s">
        <v>11262</v>
      </c>
      <c r="I204" s="4" t="s">
        <v>11226</v>
      </c>
      <c r="J204" s="6" t="s">
        <v>9902</v>
      </c>
      <c r="K204" s="6" t="s">
        <v>11039</v>
      </c>
      <c r="L204" s="6" t="s">
        <v>11039</v>
      </c>
      <c r="M204" s="4" t="s">
        <v>11066</v>
      </c>
      <c r="N204" s="4" t="s">
        <v>11041</v>
      </c>
      <c r="O204" s="4" t="s">
        <v>11041</v>
      </c>
    </row>
    <row r="205" spans="1:15" x14ac:dyDescent="0.2">
      <c r="A205" s="4" t="s">
        <v>11358</v>
      </c>
      <c r="B205" s="7" t="s">
        <v>9897</v>
      </c>
      <c r="C205" s="4" t="s">
        <v>9914</v>
      </c>
      <c r="D205" s="7" t="s">
        <v>261</v>
      </c>
      <c r="E205" s="7" t="s">
        <v>158</v>
      </c>
      <c r="F205" s="7" t="s">
        <v>10625</v>
      </c>
      <c r="G205" s="4" t="s">
        <v>11264</v>
      </c>
      <c r="H205" s="4" t="s">
        <v>11265</v>
      </c>
      <c r="I205" s="4" t="s">
        <v>11226</v>
      </c>
      <c r="J205" s="6" t="s">
        <v>9902</v>
      </c>
      <c r="K205" s="6" t="s">
        <v>11039</v>
      </c>
      <c r="L205" s="6" t="s">
        <v>11039</v>
      </c>
      <c r="M205" s="4" t="s">
        <v>11061</v>
      </c>
      <c r="N205" s="4" t="s">
        <v>11041</v>
      </c>
      <c r="O205" s="4" t="s">
        <v>11041</v>
      </c>
    </row>
    <row r="206" spans="1:15" x14ac:dyDescent="0.2">
      <c r="A206" s="4" t="s">
        <v>11359</v>
      </c>
      <c r="B206" s="7" t="s">
        <v>9897</v>
      </c>
      <c r="C206" s="4" t="s">
        <v>9914</v>
      </c>
      <c r="D206" s="7" t="s">
        <v>261</v>
      </c>
      <c r="E206" s="7" t="s">
        <v>158</v>
      </c>
      <c r="F206" s="7" t="s">
        <v>10627</v>
      </c>
      <c r="G206" s="4" t="s">
        <v>11264</v>
      </c>
      <c r="H206" s="4" t="s">
        <v>11267</v>
      </c>
      <c r="I206" s="4" t="s">
        <v>11226</v>
      </c>
      <c r="J206" s="6" t="s">
        <v>9902</v>
      </c>
      <c r="K206" s="6" t="s">
        <v>11039</v>
      </c>
      <c r="L206" s="6" t="s">
        <v>11039</v>
      </c>
      <c r="M206" s="4" t="s">
        <v>11061</v>
      </c>
      <c r="N206" s="4" t="s">
        <v>11041</v>
      </c>
      <c r="O206" s="4" t="s">
        <v>11041</v>
      </c>
    </row>
    <row r="207" spans="1:15" x14ac:dyDescent="0.2">
      <c r="A207" s="4" t="s">
        <v>11360</v>
      </c>
      <c r="B207" s="7" t="s">
        <v>9897</v>
      </c>
      <c r="C207" s="4" t="s">
        <v>9914</v>
      </c>
      <c r="D207" s="7" t="s">
        <v>261</v>
      </c>
      <c r="E207" s="7" t="s">
        <v>158</v>
      </c>
      <c r="F207" s="7" t="s">
        <v>10629</v>
      </c>
      <c r="G207" s="4" t="s">
        <v>11269</v>
      </c>
      <c r="H207" s="4" t="s">
        <v>11270</v>
      </c>
      <c r="I207" s="4" t="s">
        <v>11361</v>
      </c>
      <c r="J207" s="6" t="s">
        <v>9902</v>
      </c>
      <c r="K207" s="6" t="s">
        <v>11039</v>
      </c>
      <c r="L207" s="6" t="s">
        <v>11039</v>
      </c>
      <c r="M207" s="4" t="s">
        <v>11040</v>
      </c>
      <c r="N207" s="4" t="s">
        <v>11041</v>
      </c>
      <c r="O207" s="4" t="s">
        <v>11041</v>
      </c>
    </row>
    <row r="208" spans="1:15" x14ac:dyDescent="0.2">
      <c r="A208" s="4" t="s">
        <v>11362</v>
      </c>
      <c r="B208" s="7" t="s">
        <v>9897</v>
      </c>
      <c r="C208" s="4" t="s">
        <v>9914</v>
      </c>
      <c r="D208" s="7" t="s">
        <v>261</v>
      </c>
      <c r="E208" s="7" t="s">
        <v>158</v>
      </c>
      <c r="F208" s="7" t="s">
        <v>10631</v>
      </c>
      <c r="G208" s="4" t="s">
        <v>11275</v>
      </c>
      <c r="H208" s="4" t="s">
        <v>11276</v>
      </c>
      <c r="I208" s="4" t="s">
        <v>11226</v>
      </c>
      <c r="J208" s="6" t="s">
        <v>9902</v>
      </c>
      <c r="K208" s="6" t="s">
        <v>11039</v>
      </c>
      <c r="L208" s="6" t="s">
        <v>11039</v>
      </c>
      <c r="M208" s="4" t="s">
        <v>11061</v>
      </c>
      <c r="N208" s="4" t="s">
        <v>11041</v>
      </c>
      <c r="O208" s="4" t="s">
        <v>11041</v>
      </c>
    </row>
    <row r="209" spans="1:15" x14ac:dyDescent="0.2">
      <c r="A209" s="4" t="s">
        <v>11363</v>
      </c>
      <c r="B209" s="7" t="s">
        <v>9897</v>
      </c>
      <c r="C209" s="4" t="s">
        <v>9914</v>
      </c>
      <c r="D209" s="7" t="s">
        <v>261</v>
      </c>
      <c r="E209" s="7" t="s">
        <v>158</v>
      </c>
      <c r="F209" s="7" t="s">
        <v>10633</v>
      </c>
      <c r="G209" s="4" t="s">
        <v>11278</v>
      </c>
      <c r="H209" s="4" t="s">
        <v>11049</v>
      </c>
      <c r="I209" s="4" t="s">
        <v>11361</v>
      </c>
      <c r="J209" s="6" t="s">
        <v>9902</v>
      </c>
      <c r="K209" s="6" t="s">
        <v>11039</v>
      </c>
      <c r="L209" s="6" t="s">
        <v>11039</v>
      </c>
      <c r="M209" s="4" t="s">
        <v>11051</v>
      </c>
      <c r="N209" s="4" t="s">
        <v>11041</v>
      </c>
      <c r="O209" s="4" t="s">
        <v>11041</v>
      </c>
    </row>
    <row r="210" spans="1:15" x14ac:dyDescent="0.2">
      <c r="A210" s="4" t="s">
        <v>11364</v>
      </c>
      <c r="B210" s="7" t="s">
        <v>9897</v>
      </c>
      <c r="C210" s="4" t="s">
        <v>9914</v>
      </c>
      <c r="D210" s="7" t="s">
        <v>261</v>
      </c>
      <c r="E210" s="7" t="s">
        <v>158</v>
      </c>
      <c r="F210" s="7" t="s">
        <v>10635</v>
      </c>
      <c r="G210" s="4" t="s">
        <v>11280</v>
      </c>
      <c r="H210" s="4" t="s">
        <v>11049</v>
      </c>
      <c r="I210" s="4" t="s">
        <v>11153</v>
      </c>
      <c r="J210" s="6" t="s">
        <v>9902</v>
      </c>
      <c r="K210" s="6" t="s">
        <v>11039</v>
      </c>
      <c r="L210" s="6" t="s">
        <v>11039</v>
      </c>
      <c r="M210" s="4" t="s">
        <v>11051</v>
      </c>
      <c r="N210" s="4" t="s">
        <v>11041</v>
      </c>
      <c r="O210" s="4" t="s">
        <v>11041</v>
      </c>
    </row>
    <row r="211" spans="1:15" x14ac:dyDescent="0.2">
      <c r="A211" s="4" t="s">
        <v>11365</v>
      </c>
      <c r="B211" s="7" t="s">
        <v>9897</v>
      </c>
      <c r="C211" s="4" t="s">
        <v>9914</v>
      </c>
      <c r="D211" s="7" t="s">
        <v>261</v>
      </c>
      <c r="E211" s="7" t="s">
        <v>158</v>
      </c>
      <c r="F211" s="7" t="s">
        <v>10637</v>
      </c>
      <c r="G211" s="4" t="s">
        <v>11282</v>
      </c>
      <c r="H211" s="4" t="s">
        <v>11049</v>
      </c>
      <c r="I211" s="4" t="s">
        <v>11361</v>
      </c>
      <c r="J211" s="6" t="s">
        <v>9902</v>
      </c>
      <c r="K211" s="6" t="s">
        <v>11039</v>
      </c>
      <c r="L211" s="6" t="s">
        <v>11039</v>
      </c>
      <c r="M211" s="4" t="s">
        <v>11051</v>
      </c>
      <c r="N211" s="4" t="s">
        <v>11041</v>
      </c>
      <c r="O211" s="4" t="s">
        <v>11041</v>
      </c>
    </row>
    <row r="212" spans="1:15" x14ac:dyDescent="0.2">
      <c r="A212" s="4" t="s">
        <v>11366</v>
      </c>
      <c r="B212" s="7" t="s">
        <v>9897</v>
      </c>
      <c r="C212" s="4" t="s">
        <v>9914</v>
      </c>
      <c r="D212" s="7" t="s">
        <v>261</v>
      </c>
      <c r="E212" s="7" t="s">
        <v>158</v>
      </c>
      <c r="F212" s="7" t="s">
        <v>10639</v>
      </c>
      <c r="G212" s="4" t="s">
        <v>11284</v>
      </c>
      <c r="H212" s="4" t="s">
        <v>11285</v>
      </c>
      <c r="I212" s="4" t="s">
        <v>11367</v>
      </c>
      <c r="J212" s="6" t="s">
        <v>9902</v>
      </c>
      <c r="K212" s="6" t="s">
        <v>11039</v>
      </c>
      <c r="L212" s="6" t="s">
        <v>11039</v>
      </c>
      <c r="M212" s="4" t="s">
        <v>11066</v>
      </c>
      <c r="N212" s="4" t="s">
        <v>11041</v>
      </c>
      <c r="O212" s="4" t="s">
        <v>11041</v>
      </c>
    </row>
    <row r="213" spans="1:15" x14ac:dyDescent="0.2">
      <c r="A213" s="4" t="s">
        <v>11368</v>
      </c>
      <c r="B213" s="7" t="s">
        <v>9897</v>
      </c>
      <c r="C213" s="4" t="s">
        <v>9914</v>
      </c>
      <c r="D213" s="7" t="s">
        <v>261</v>
      </c>
      <c r="E213" s="7" t="s">
        <v>158</v>
      </c>
      <c r="F213" s="7" t="s">
        <v>10641</v>
      </c>
      <c r="G213" s="4" t="s">
        <v>11284</v>
      </c>
      <c r="H213" s="4" t="s">
        <v>11288</v>
      </c>
      <c r="I213" s="4" t="s">
        <v>11153</v>
      </c>
      <c r="J213" s="6" t="s">
        <v>9902</v>
      </c>
      <c r="K213" s="6" t="s">
        <v>11039</v>
      </c>
      <c r="L213" s="6" t="s">
        <v>11039</v>
      </c>
      <c r="M213" s="4" t="s">
        <v>11061</v>
      </c>
      <c r="N213" s="4" t="s">
        <v>11041</v>
      </c>
      <c r="O213" s="4" t="s">
        <v>11041</v>
      </c>
    </row>
    <row r="214" spans="1:15" x14ac:dyDescent="0.2">
      <c r="A214" s="4" t="s">
        <v>11369</v>
      </c>
      <c r="B214" s="7" t="s">
        <v>9897</v>
      </c>
      <c r="C214" s="4" t="s">
        <v>9914</v>
      </c>
      <c r="D214" s="7" t="s">
        <v>261</v>
      </c>
      <c r="E214" s="7" t="s">
        <v>158</v>
      </c>
      <c r="F214" s="7" t="s">
        <v>10643</v>
      </c>
      <c r="G214" s="4" t="s">
        <v>11290</v>
      </c>
      <c r="H214" s="4" t="s">
        <v>11054</v>
      </c>
      <c r="I214" s="4" t="s">
        <v>11370</v>
      </c>
      <c r="J214" s="6" t="s">
        <v>9902</v>
      </c>
      <c r="K214" s="6" t="s">
        <v>11039</v>
      </c>
      <c r="L214" s="6" t="s">
        <v>11039</v>
      </c>
      <c r="M214" s="4" t="s">
        <v>11061</v>
      </c>
      <c r="N214" s="4" t="s">
        <v>11041</v>
      </c>
      <c r="O214" s="4" t="s">
        <v>11041</v>
      </c>
    </row>
    <row r="215" spans="1:15" x14ac:dyDescent="0.2">
      <c r="A215" s="4" t="s">
        <v>11371</v>
      </c>
      <c r="B215" s="7" t="s">
        <v>9897</v>
      </c>
      <c r="C215" s="4" t="s">
        <v>9914</v>
      </c>
      <c r="D215" s="7" t="s">
        <v>261</v>
      </c>
      <c r="E215" s="7" t="s">
        <v>158</v>
      </c>
      <c r="F215" s="7" t="s">
        <v>10645</v>
      </c>
      <c r="G215" s="4" t="s">
        <v>11295</v>
      </c>
      <c r="H215" s="4" t="s">
        <v>11270</v>
      </c>
      <c r="I215" s="4" t="s">
        <v>11361</v>
      </c>
      <c r="J215" s="6" t="s">
        <v>9902</v>
      </c>
      <c r="K215" s="6" t="s">
        <v>11039</v>
      </c>
      <c r="L215" s="6" t="s">
        <v>11039</v>
      </c>
      <c r="M215" s="4" t="s">
        <v>11040</v>
      </c>
      <c r="N215" s="4" t="s">
        <v>11041</v>
      </c>
      <c r="O215" s="4" t="s">
        <v>11041</v>
      </c>
    </row>
    <row r="216" spans="1:15" x14ac:dyDescent="0.2">
      <c r="A216" s="4" t="s">
        <v>11372</v>
      </c>
      <c r="B216" s="7" t="s">
        <v>9897</v>
      </c>
      <c r="C216" s="4" t="s">
        <v>9914</v>
      </c>
      <c r="D216" s="7" t="s">
        <v>261</v>
      </c>
      <c r="E216" s="7" t="s">
        <v>158</v>
      </c>
      <c r="F216" s="7" t="s">
        <v>10647</v>
      </c>
      <c r="G216" s="4" t="s">
        <v>11297</v>
      </c>
      <c r="H216" s="4" t="s">
        <v>11298</v>
      </c>
      <c r="I216" s="4" t="s">
        <v>11153</v>
      </c>
      <c r="J216" s="6" t="s">
        <v>9902</v>
      </c>
      <c r="K216" s="6" t="s">
        <v>11039</v>
      </c>
      <c r="L216" s="6" t="s">
        <v>11039</v>
      </c>
      <c r="M216" s="4" t="s">
        <v>11061</v>
      </c>
      <c r="N216" s="4" t="s">
        <v>11041</v>
      </c>
      <c r="O216" s="4" t="s">
        <v>11041</v>
      </c>
    </row>
    <row r="217" spans="1:15" x14ac:dyDescent="0.2">
      <c r="A217" s="4" t="s">
        <v>11373</v>
      </c>
      <c r="B217" s="7" t="s">
        <v>9897</v>
      </c>
      <c r="C217" s="4" t="s">
        <v>9914</v>
      </c>
      <c r="D217" s="7" t="s">
        <v>261</v>
      </c>
      <c r="E217" s="7" t="s">
        <v>158</v>
      </c>
      <c r="F217" s="7" t="s">
        <v>10649</v>
      </c>
      <c r="G217" s="4" t="s">
        <v>11300</v>
      </c>
      <c r="H217" s="4" t="s">
        <v>11110</v>
      </c>
      <c r="I217" s="4" t="s">
        <v>11226</v>
      </c>
      <c r="J217" s="6" t="s">
        <v>9902</v>
      </c>
      <c r="K217" s="6" t="s">
        <v>11039</v>
      </c>
      <c r="L217" s="6" t="s">
        <v>11039</v>
      </c>
      <c r="M217" s="4" t="s">
        <v>11051</v>
      </c>
      <c r="N217" s="4" t="s">
        <v>11041</v>
      </c>
      <c r="O217" s="4" t="s">
        <v>11041</v>
      </c>
    </row>
    <row r="218" spans="1:15" x14ac:dyDescent="0.2">
      <c r="A218" s="4" t="s">
        <v>11374</v>
      </c>
      <c r="B218" s="7" t="s">
        <v>9897</v>
      </c>
      <c r="C218" s="4" t="s">
        <v>9914</v>
      </c>
      <c r="D218" s="7" t="s">
        <v>261</v>
      </c>
      <c r="E218" s="7" t="s">
        <v>158</v>
      </c>
      <c r="F218" s="7" t="s">
        <v>10651</v>
      </c>
      <c r="G218" s="4" t="s">
        <v>11328</v>
      </c>
      <c r="H218" s="4" t="s">
        <v>11049</v>
      </c>
      <c r="I218" s="4" t="s">
        <v>11153</v>
      </c>
      <c r="J218" s="6" t="s">
        <v>9902</v>
      </c>
      <c r="K218" s="6" t="s">
        <v>11039</v>
      </c>
      <c r="L218" s="6" t="s">
        <v>11039</v>
      </c>
      <c r="M218" s="4" t="s">
        <v>11040</v>
      </c>
      <c r="N218" s="4" t="s">
        <v>11041</v>
      </c>
      <c r="O218" s="4" t="s">
        <v>11041</v>
      </c>
    </row>
    <row r="219" spans="1:15" x14ac:dyDescent="0.2">
      <c r="A219" s="4" t="s">
        <v>11375</v>
      </c>
      <c r="B219" s="7" t="s">
        <v>9897</v>
      </c>
      <c r="C219" s="4" t="s">
        <v>9914</v>
      </c>
      <c r="D219" s="7" t="s">
        <v>261</v>
      </c>
      <c r="E219" s="7" t="s">
        <v>158</v>
      </c>
      <c r="F219" s="7" t="s">
        <v>10653</v>
      </c>
      <c r="G219" s="4" t="s">
        <v>11306</v>
      </c>
      <c r="H219" s="4" t="s">
        <v>11049</v>
      </c>
      <c r="I219" s="4" t="s">
        <v>11361</v>
      </c>
      <c r="J219" s="6" t="s">
        <v>9902</v>
      </c>
      <c r="K219" s="6" t="s">
        <v>11039</v>
      </c>
      <c r="L219" s="6" t="s">
        <v>11039</v>
      </c>
      <c r="M219" s="4" t="s">
        <v>11051</v>
      </c>
      <c r="N219" s="4" t="s">
        <v>11041</v>
      </c>
      <c r="O219" s="4" t="s">
        <v>11041</v>
      </c>
    </row>
    <row r="220" spans="1:15" x14ac:dyDescent="0.2">
      <c r="A220" s="4" t="s">
        <v>11376</v>
      </c>
      <c r="B220" s="7" t="s">
        <v>9897</v>
      </c>
      <c r="C220" s="4" t="s">
        <v>9914</v>
      </c>
      <c r="D220" s="7" t="s">
        <v>261</v>
      </c>
      <c r="E220" s="7" t="s">
        <v>158</v>
      </c>
      <c r="F220" s="7" t="s">
        <v>10655</v>
      </c>
      <c r="G220" s="4" t="s">
        <v>11048</v>
      </c>
      <c r="H220" s="4" t="s">
        <v>11270</v>
      </c>
      <c r="I220" s="4" t="s">
        <v>11153</v>
      </c>
      <c r="J220" s="6" t="s">
        <v>9902</v>
      </c>
      <c r="K220" s="6" t="s">
        <v>11039</v>
      </c>
      <c r="L220" s="6" t="s">
        <v>11039</v>
      </c>
      <c r="M220" s="4" t="s">
        <v>11051</v>
      </c>
      <c r="N220" s="4" t="s">
        <v>11041</v>
      </c>
      <c r="O220" s="4" t="s">
        <v>11041</v>
      </c>
    </row>
    <row r="221" spans="1:15" x14ac:dyDescent="0.2">
      <c r="A221" s="4" t="s">
        <v>11377</v>
      </c>
      <c r="B221" s="7" t="s">
        <v>9897</v>
      </c>
      <c r="C221" s="4" t="s">
        <v>9914</v>
      </c>
      <c r="D221" s="7" t="s">
        <v>261</v>
      </c>
      <c r="E221" s="7" t="s">
        <v>158</v>
      </c>
      <c r="F221" s="7" t="s">
        <v>10657</v>
      </c>
      <c r="G221" s="4" t="s">
        <v>11331</v>
      </c>
      <c r="H221" s="4" t="s">
        <v>11270</v>
      </c>
      <c r="I221" s="4" t="s">
        <v>11153</v>
      </c>
      <c r="J221" s="6" t="s">
        <v>9902</v>
      </c>
      <c r="K221" s="6" t="s">
        <v>11039</v>
      </c>
      <c r="L221" s="6" t="s">
        <v>11039</v>
      </c>
      <c r="M221" s="4" t="s">
        <v>11051</v>
      </c>
      <c r="N221" s="4" t="s">
        <v>11041</v>
      </c>
      <c r="O221" s="4" t="s">
        <v>11041</v>
      </c>
    </row>
    <row r="222" spans="1:15" x14ac:dyDescent="0.2">
      <c r="A222" s="4" t="s">
        <v>11378</v>
      </c>
      <c r="B222" s="7" t="s">
        <v>9897</v>
      </c>
      <c r="C222" s="4" t="s">
        <v>9914</v>
      </c>
      <c r="D222" s="7" t="s">
        <v>261</v>
      </c>
      <c r="E222" s="7" t="s">
        <v>158</v>
      </c>
      <c r="F222" s="7" t="s">
        <v>10659</v>
      </c>
      <c r="G222" s="4" t="s">
        <v>11355</v>
      </c>
      <c r="H222" s="4" t="s">
        <v>11270</v>
      </c>
      <c r="I222" s="4" t="s">
        <v>11153</v>
      </c>
      <c r="J222" s="6" t="s">
        <v>9902</v>
      </c>
      <c r="K222" s="6" t="s">
        <v>11039</v>
      </c>
      <c r="L222" s="6" t="s">
        <v>11039</v>
      </c>
      <c r="M222" s="4" t="s">
        <v>11040</v>
      </c>
      <c r="N222" s="4" t="s">
        <v>11041</v>
      </c>
      <c r="O222" s="4" t="s">
        <v>11041</v>
      </c>
    </row>
    <row r="223" spans="1:15" x14ac:dyDescent="0.2">
      <c r="A223" s="4" t="s">
        <v>11379</v>
      </c>
      <c r="B223" s="7" t="s">
        <v>9897</v>
      </c>
      <c r="C223" s="4" t="s">
        <v>9914</v>
      </c>
      <c r="D223" s="7" t="s">
        <v>261</v>
      </c>
      <c r="E223" s="7" t="s">
        <v>158</v>
      </c>
      <c r="F223" s="7" t="s">
        <v>10661</v>
      </c>
      <c r="G223" s="4" t="s">
        <v>11258</v>
      </c>
      <c r="H223" s="4" t="s">
        <v>11259</v>
      </c>
      <c r="I223" s="4" t="s">
        <v>11219</v>
      </c>
      <c r="J223" s="6" t="s">
        <v>9902</v>
      </c>
      <c r="K223" s="6" t="s">
        <v>11039</v>
      </c>
      <c r="L223" s="6" t="s">
        <v>11039</v>
      </c>
      <c r="M223" s="4" t="s">
        <v>11066</v>
      </c>
      <c r="N223" s="4" t="s">
        <v>11041</v>
      </c>
      <c r="O223" s="4" t="s">
        <v>11041</v>
      </c>
    </row>
    <row r="224" spans="1:15" x14ac:dyDescent="0.2">
      <c r="A224" s="4" t="s">
        <v>11380</v>
      </c>
      <c r="B224" s="7" t="s">
        <v>9897</v>
      </c>
      <c r="C224" s="4" t="s">
        <v>9914</v>
      </c>
      <c r="D224" s="7" t="s">
        <v>261</v>
      </c>
      <c r="E224" s="7" t="s">
        <v>158</v>
      </c>
      <c r="F224" s="7" t="s">
        <v>10663</v>
      </c>
      <c r="G224" s="4" t="s">
        <v>11258</v>
      </c>
      <c r="H224" s="4" t="s">
        <v>11262</v>
      </c>
      <c r="I224" s="4" t="s">
        <v>11219</v>
      </c>
      <c r="J224" s="6" t="s">
        <v>9902</v>
      </c>
      <c r="K224" s="6" t="s">
        <v>11039</v>
      </c>
      <c r="L224" s="6" t="s">
        <v>11039</v>
      </c>
      <c r="M224" s="4" t="s">
        <v>11066</v>
      </c>
      <c r="N224" s="4" t="s">
        <v>11041</v>
      </c>
      <c r="O224" s="4" t="s">
        <v>11041</v>
      </c>
    </row>
    <row r="225" spans="1:15" x14ac:dyDescent="0.2">
      <c r="A225" s="4" t="s">
        <v>11381</v>
      </c>
      <c r="B225" s="7" t="s">
        <v>9897</v>
      </c>
      <c r="C225" s="4" t="s">
        <v>9914</v>
      </c>
      <c r="D225" s="7" t="s">
        <v>261</v>
      </c>
      <c r="E225" s="7" t="s">
        <v>158</v>
      </c>
      <c r="F225" s="7" t="s">
        <v>10665</v>
      </c>
      <c r="G225" s="4" t="s">
        <v>11264</v>
      </c>
      <c r="H225" s="4" t="s">
        <v>11265</v>
      </c>
      <c r="I225" s="4" t="s">
        <v>11219</v>
      </c>
      <c r="J225" s="6" t="s">
        <v>9902</v>
      </c>
      <c r="K225" s="6" t="s">
        <v>11039</v>
      </c>
      <c r="L225" s="6" t="s">
        <v>11039</v>
      </c>
      <c r="M225" s="4" t="s">
        <v>11061</v>
      </c>
      <c r="N225" s="4" t="s">
        <v>11041</v>
      </c>
      <c r="O225" s="4" t="s">
        <v>11041</v>
      </c>
    </row>
    <row r="226" spans="1:15" x14ac:dyDescent="0.2">
      <c r="A226" s="4" t="s">
        <v>11382</v>
      </c>
      <c r="B226" s="7" t="s">
        <v>9897</v>
      </c>
      <c r="C226" s="4" t="s">
        <v>9914</v>
      </c>
      <c r="D226" s="7" t="s">
        <v>261</v>
      </c>
      <c r="E226" s="7" t="s">
        <v>158</v>
      </c>
      <c r="F226" s="7" t="s">
        <v>10667</v>
      </c>
      <c r="G226" s="4" t="s">
        <v>11264</v>
      </c>
      <c r="H226" s="4" t="s">
        <v>11267</v>
      </c>
      <c r="I226" s="4" t="s">
        <v>11219</v>
      </c>
      <c r="J226" s="6" t="s">
        <v>9902</v>
      </c>
      <c r="K226" s="6" t="s">
        <v>11039</v>
      </c>
      <c r="L226" s="6" t="s">
        <v>11039</v>
      </c>
      <c r="M226" s="4" t="s">
        <v>11061</v>
      </c>
      <c r="N226" s="4" t="s">
        <v>11041</v>
      </c>
      <c r="O226" s="4" t="s">
        <v>11041</v>
      </c>
    </row>
    <row r="227" spans="1:15" x14ac:dyDescent="0.2">
      <c r="A227" s="4" t="s">
        <v>11383</v>
      </c>
      <c r="B227" s="7" t="s">
        <v>9897</v>
      </c>
      <c r="C227" s="4" t="s">
        <v>9914</v>
      </c>
      <c r="D227" s="7" t="s">
        <v>261</v>
      </c>
      <c r="E227" s="7" t="s">
        <v>158</v>
      </c>
      <c r="F227" s="7" t="s">
        <v>10669</v>
      </c>
      <c r="G227" s="4" t="s">
        <v>11269</v>
      </c>
      <c r="H227" s="4" t="s">
        <v>11270</v>
      </c>
      <c r="I227" s="4" t="s">
        <v>11384</v>
      </c>
      <c r="J227" s="6" t="s">
        <v>9902</v>
      </c>
      <c r="K227" s="6" t="s">
        <v>11039</v>
      </c>
      <c r="L227" s="6" t="s">
        <v>11039</v>
      </c>
      <c r="M227" s="4" t="s">
        <v>11040</v>
      </c>
      <c r="N227" s="4" t="s">
        <v>11041</v>
      </c>
      <c r="O227" s="4" t="s">
        <v>11041</v>
      </c>
    </row>
    <row r="228" spans="1:15" x14ac:dyDescent="0.2">
      <c r="A228" s="4" t="s">
        <v>11385</v>
      </c>
      <c r="B228" s="7" t="s">
        <v>9897</v>
      </c>
      <c r="C228" s="4" t="s">
        <v>9914</v>
      </c>
      <c r="D228" s="7" t="s">
        <v>261</v>
      </c>
      <c r="E228" s="7" t="s">
        <v>158</v>
      </c>
      <c r="F228" s="7" t="s">
        <v>10671</v>
      </c>
      <c r="G228" s="4" t="s">
        <v>11275</v>
      </c>
      <c r="H228" s="4" t="s">
        <v>11276</v>
      </c>
      <c r="I228" s="4" t="s">
        <v>11219</v>
      </c>
      <c r="J228" s="6" t="s">
        <v>9902</v>
      </c>
      <c r="K228" s="6" t="s">
        <v>11039</v>
      </c>
      <c r="L228" s="6" t="s">
        <v>11039</v>
      </c>
      <c r="M228" s="4" t="s">
        <v>11061</v>
      </c>
      <c r="N228" s="4" t="s">
        <v>11041</v>
      </c>
      <c r="O228" s="4" t="s">
        <v>11041</v>
      </c>
    </row>
    <row r="229" spans="1:15" x14ac:dyDescent="0.2">
      <c r="A229" s="4" t="s">
        <v>11386</v>
      </c>
      <c r="B229" s="7" t="s">
        <v>9897</v>
      </c>
      <c r="C229" s="4" t="s">
        <v>9914</v>
      </c>
      <c r="D229" s="7" t="s">
        <v>261</v>
      </c>
      <c r="E229" s="7" t="s">
        <v>158</v>
      </c>
      <c r="F229" s="7" t="s">
        <v>10673</v>
      </c>
      <c r="G229" s="4" t="s">
        <v>11278</v>
      </c>
      <c r="H229" s="4" t="s">
        <v>11049</v>
      </c>
      <c r="I229" s="4" t="s">
        <v>11384</v>
      </c>
      <c r="J229" s="6" t="s">
        <v>9902</v>
      </c>
      <c r="K229" s="6" t="s">
        <v>11039</v>
      </c>
      <c r="L229" s="6" t="s">
        <v>11039</v>
      </c>
      <c r="M229" s="4" t="s">
        <v>11051</v>
      </c>
      <c r="N229" s="4" t="s">
        <v>11041</v>
      </c>
      <c r="O229" s="4" t="s">
        <v>11041</v>
      </c>
    </row>
    <row r="230" spans="1:15" x14ac:dyDescent="0.2">
      <c r="A230" s="4" t="s">
        <v>11387</v>
      </c>
      <c r="B230" s="7" t="s">
        <v>9897</v>
      </c>
      <c r="C230" s="4" t="s">
        <v>9914</v>
      </c>
      <c r="D230" s="7" t="s">
        <v>261</v>
      </c>
      <c r="E230" s="7" t="s">
        <v>158</v>
      </c>
      <c r="F230" s="7" t="s">
        <v>10675</v>
      </c>
      <c r="G230" s="4" t="s">
        <v>11280</v>
      </c>
      <c r="H230" s="4" t="s">
        <v>11049</v>
      </c>
      <c r="I230" s="4" t="s">
        <v>11172</v>
      </c>
      <c r="J230" s="6" t="s">
        <v>9902</v>
      </c>
      <c r="K230" s="6" t="s">
        <v>11039</v>
      </c>
      <c r="L230" s="6" t="s">
        <v>11039</v>
      </c>
      <c r="M230" s="4" t="s">
        <v>11051</v>
      </c>
      <c r="N230" s="4" t="s">
        <v>11041</v>
      </c>
      <c r="O230" s="4" t="s">
        <v>11041</v>
      </c>
    </row>
    <row r="231" spans="1:15" x14ac:dyDescent="0.2">
      <c r="A231" s="4" t="s">
        <v>11388</v>
      </c>
      <c r="B231" s="7" t="s">
        <v>9897</v>
      </c>
      <c r="C231" s="4" t="s">
        <v>9914</v>
      </c>
      <c r="D231" s="7" t="s">
        <v>261</v>
      </c>
      <c r="E231" s="7" t="s">
        <v>158</v>
      </c>
      <c r="F231" s="7" t="s">
        <v>10677</v>
      </c>
      <c r="G231" s="4" t="s">
        <v>11282</v>
      </c>
      <c r="H231" s="4" t="s">
        <v>11049</v>
      </c>
      <c r="I231" s="4" t="s">
        <v>11384</v>
      </c>
      <c r="J231" s="6" t="s">
        <v>9902</v>
      </c>
      <c r="K231" s="6" t="s">
        <v>11039</v>
      </c>
      <c r="L231" s="6" t="s">
        <v>11039</v>
      </c>
      <c r="M231" s="4" t="s">
        <v>11051</v>
      </c>
      <c r="N231" s="4" t="s">
        <v>11041</v>
      </c>
      <c r="O231" s="4" t="s">
        <v>11041</v>
      </c>
    </row>
    <row r="232" spans="1:15" x14ac:dyDescent="0.2">
      <c r="A232" s="4" t="s">
        <v>11389</v>
      </c>
      <c r="B232" s="7" t="s">
        <v>9897</v>
      </c>
      <c r="C232" s="4" t="s">
        <v>9914</v>
      </c>
      <c r="D232" s="7" t="s">
        <v>261</v>
      </c>
      <c r="E232" s="7" t="s">
        <v>158</v>
      </c>
      <c r="F232" s="7" t="s">
        <v>10679</v>
      </c>
      <c r="G232" s="4" t="s">
        <v>11284</v>
      </c>
      <c r="H232" s="4" t="s">
        <v>11285</v>
      </c>
      <c r="I232" s="4" t="s">
        <v>11390</v>
      </c>
      <c r="J232" s="6" t="s">
        <v>9902</v>
      </c>
      <c r="K232" s="6" t="s">
        <v>11039</v>
      </c>
      <c r="L232" s="6" t="s">
        <v>11039</v>
      </c>
      <c r="M232" s="4" t="s">
        <v>11066</v>
      </c>
      <c r="N232" s="4" t="s">
        <v>11041</v>
      </c>
      <c r="O232" s="4" t="s">
        <v>11041</v>
      </c>
    </row>
    <row r="233" spans="1:15" x14ac:dyDescent="0.2">
      <c r="A233" s="4" t="s">
        <v>11391</v>
      </c>
      <c r="B233" s="7" t="s">
        <v>9897</v>
      </c>
      <c r="C233" s="4" t="s">
        <v>9914</v>
      </c>
      <c r="D233" s="7" t="s">
        <v>261</v>
      </c>
      <c r="E233" s="7" t="s">
        <v>158</v>
      </c>
      <c r="F233" s="7" t="s">
        <v>10681</v>
      </c>
      <c r="G233" s="4" t="s">
        <v>11284</v>
      </c>
      <c r="H233" s="4" t="s">
        <v>11288</v>
      </c>
      <c r="I233" s="4" t="s">
        <v>11172</v>
      </c>
      <c r="J233" s="6" t="s">
        <v>9902</v>
      </c>
      <c r="K233" s="6" t="s">
        <v>11039</v>
      </c>
      <c r="L233" s="6" t="s">
        <v>11039</v>
      </c>
      <c r="M233" s="4" t="s">
        <v>11061</v>
      </c>
      <c r="N233" s="4" t="s">
        <v>11041</v>
      </c>
      <c r="O233" s="4" t="s">
        <v>11041</v>
      </c>
    </row>
    <row r="234" spans="1:15" x14ac:dyDescent="0.2">
      <c r="A234" s="4" t="s">
        <v>11392</v>
      </c>
      <c r="B234" s="7" t="s">
        <v>9897</v>
      </c>
      <c r="C234" s="4" t="s">
        <v>9914</v>
      </c>
      <c r="D234" s="7" t="s">
        <v>261</v>
      </c>
      <c r="E234" s="7" t="s">
        <v>158</v>
      </c>
      <c r="F234" s="7" t="s">
        <v>10683</v>
      </c>
      <c r="G234" s="4" t="s">
        <v>11290</v>
      </c>
      <c r="H234" s="4" t="s">
        <v>11054</v>
      </c>
      <c r="I234" s="4" t="s">
        <v>11393</v>
      </c>
      <c r="J234" s="6" t="s">
        <v>9902</v>
      </c>
      <c r="K234" s="6" t="s">
        <v>11039</v>
      </c>
      <c r="L234" s="6" t="s">
        <v>11039</v>
      </c>
      <c r="M234" s="4" t="s">
        <v>11061</v>
      </c>
      <c r="N234" s="4" t="s">
        <v>11041</v>
      </c>
      <c r="O234" s="4" t="s">
        <v>11041</v>
      </c>
    </row>
    <row r="235" spans="1:15" x14ac:dyDescent="0.2">
      <c r="A235" s="4" t="s">
        <v>11394</v>
      </c>
      <c r="B235" s="7" t="s">
        <v>9897</v>
      </c>
      <c r="C235" s="4" t="s">
        <v>9914</v>
      </c>
      <c r="D235" s="7" t="s">
        <v>261</v>
      </c>
      <c r="E235" s="7" t="s">
        <v>158</v>
      </c>
      <c r="F235" s="7" t="s">
        <v>10685</v>
      </c>
      <c r="G235" s="4" t="s">
        <v>11295</v>
      </c>
      <c r="H235" s="4" t="s">
        <v>11270</v>
      </c>
      <c r="I235" s="4" t="s">
        <v>11384</v>
      </c>
      <c r="J235" s="6" t="s">
        <v>9902</v>
      </c>
      <c r="K235" s="6" t="s">
        <v>11039</v>
      </c>
      <c r="L235" s="6" t="s">
        <v>11039</v>
      </c>
      <c r="M235" s="4" t="s">
        <v>11040</v>
      </c>
      <c r="N235" s="4" t="s">
        <v>11041</v>
      </c>
      <c r="O235" s="4" t="s">
        <v>11041</v>
      </c>
    </row>
    <row r="236" spans="1:15" x14ac:dyDescent="0.2">
      <c r="A236" s="4" t="s">
        <v>11395</v>
      </c>
      <c r="B236" s="7" t="s">
        <v>9897</v>
      </c>
      <c r="C236" s="4" t="s">
        <v>9914</v>
      </c>
      <c r="D236" s="7" t="s">
        <v>261</v>
      </c>
      <c r="E236" s="7" t="s">
        <v>158</v>
      </c>
      <c r="F236" s="7" t="s">
        <v>10687</v>
      </c>
      <c r="G236" s="4" t="s">
        <v>11297</v>
      </c>
      <c r="H236" s="4" t="s">
        <v>11298</v>
      </c>
      <c r="I236" s="4" t="s">
        <v>11172</v>
      </c>
      <c r="J236" s="6" t="s">
        <v>9902</v>
      </c>
      <c r="K236" s="6" t="s">
        <v>11039</v>
      </c>
      <c r="L236" s="6" t="s">
        <v>11039</v>
      </c>
      <c r="M236" s="4" t="s">
        <v>11061</v>
      </c>
      <c r="N236" s="4" t="s">
        <v>11041</v>
      </c>
      <c r="O236" s="4" t="s">
        <v>11041</v>
      </c>
    </row>
    <row r="237" spans="1:15" x14ac:dyDescent="0.2">
      <c r="A237" s="4" t="s">
        <v>11396</v>
      </c>
      <c r="B237" s="7" t="s">
        <v>9897</v>
      </c>
      <c r="C237" s="4" t="s">
        <v>9914</v>
      </c>
      <c r="D237" s="7" t="s">
        <v>261</v>
      </c>
      <c r="E237" s="7" t="s">
        <v>158</v>
      </c>
      <c r="F237" s="7" t="s">
        <v>10689</v>
      </c>
      <c r="G237" s="4" t="s">
        <v>11300</v>
      </c>
      <c r="H237" s="4" t="s">
        <v>11110</v>
      </c>
      <c r="I237" s="4" t="s">
        <v>11219</v>
      </c>
      <c r="J237" s="6" t="s">
        <v>9902</v>
      </c>
      <c r="K237" s="6" t="s">
        <v>11039</v>
      </c>
      <c r="L237" s="6" t="s">
        <v>11039</v>
      </c>
      <c r="M237" s="4" t="s">
        <v>11051</v>
      </c>
      <c r="N237" s="4" t="s">
        <v>11041</v>
      </c>
      <c r="O237" s="4" t="s">
        <v>11041</v>
      </c>
    </row>
    <row r="238" spans="1:15" x14ac:dyDescent="0.2">
      <c r="A238" s="4" t="s">
        <v>11397</v>
      </c>
      <c r="B238" s="7" t="s">
        <v>9897</v>
      </c>
      <c r="C238" s="4" t="s">
        <v>9914</v>
      </c>
      <c r="D238" s="7" t="s">
        <v>261</v>
      </c>
      <c r="E238" s="7" t="s">
        <v>158</v>
      </c>
      <c r="F238" s="7" t="s">
        <v>10691</v>
      </c>
      <c r="G238" s="4" t="s">
        <v>11328</v>
      </c>
      <c r="H238" s="4" t="s">
        <v>11049</v>
      </c>
      <c r="I238" s="4" t="s">
        <v>11172</v>
      </c>
      <c r="J238" s="6" t="s">
        <v>9902</v>
      </c>
      <c r="K238" s="6" t="s">
        <v>11039</v>
      </c>
      <c r="L238" s="6" t="s">
        <v>11039</v>
      </c>
      <c r="M238" s="4" t="s">
        <v>11040</v>
      </c>
      <c r="N238" s="4" t="s">
        <v>11041</v>
      </c>
      <c r="O238" s="4" t="s">
        <v>11041</v>
      </c>
    </row>
    <row r="239" spans="1:15" x14ac:dyDescent="0.2">
      <c r="A239" s="4" t="s">
        <v>11398</v>
      </c>
      <c r="B239" s="7" t="s">
        <v>9897</v>
      </c>
      <c r="C239" s="4" t="s">
        <v>9914</v>
      </c>
      <c r="D239" s="7" t="s">
        <v>261</v>
      </c>
      <c r="E239" s="7" t="s">
        <v>158</v>
      </c>
      <c r="F239" s="7" t="s">
        <v>10693</v>
      </c>
      <c r="G239" s="4" t="s">
        <v>11306</v>
      </c>
      <c r="H239" s="4" t="s">
        <v>11049</v>
      </c>
      <c r="I239" s="4" t="s">
        <v>11384</v>
      </c>
      <c r="J239" s="6" t="s">
        <v>9902</v>
      </c>
      <c r="K239" s="6" t="s">
        <v>11039</v>
      </c>
      <c r="L239" s="6" t="s">
        <v>11039</v>
      </c>
      <c r="M239" s="4" t="s">
        <v>11051</v>
      </c>
      <c r="N239" s="4" t="s">
        <v>11041</v>
      </c>
      <c r="O239" s="4" t="s">
        <v>11041</v>
      </c>
    </row>
    <row r="240" spans="1:15" x14ac:dyDescent="0.2">
      <c r="A240" s="4" t="s">
        <v>11399</v>
      </c>
      <c r="B240" s="7" t="s">
        <v>9897</v>
      </c>
      <c r="C240" s="4" t="s">
        <v>9914</v>
      </c>
      <c r="D240" s="7" t="s">
        <v>261</v>
      </c>
      <c r="E240" s="7" t="s">
        <v>158</v>
      </c>
      <c r="F240" s="7" t="s">
        <v>10695</v>
      </c>
      <c r="G240" s="4" t="s">
        <v>11048</v>
      </c>
      <c r="H240" s="4" t="s">
        <v>11270</v>
      </c>
      <c r="I240" s="4" t="s">
        <v>11172</v>
      </c>
      <c r="J240" s="6" t="s">
        <v>9902</v>
      </c>
      <c r="K240" s="6" t="s">
        <v>11039</v>
      </c>
      <c r="L240" s="6" t="s">
        <v>11039</v>
      </c>
      <c r="M240" s="4" t="s">
        <v>11051</v>
      </c>
      <c r="N240" s="4" t="s">
        <v>11041</v>
      </c>
      <c r="O240" s="4" t="s">
        <v>11041</v>
      </c>
    </row>
    <row r="241" spans="1:15" x14ac:dyDescent="0.2">
      <c r="A241" s="4" t="s">
        <v>11400</v>
      </c>
      <c r="B241" s="7" t="s">
        <v>9897</v>
      </c>
      <c r="C241" s="4" t="s">
        <v>9914</v>
      </c>
      <c r="D241" s="7" t="s">
        <v>261</v>
      </c>
      <c r="E241" s="7" t="s">
        <v>158</v>
      </c>
      <c r="F241" s="7" t="s">
        <v>10697</v>
      </c>
      <c r="G241" s="4" t="s">
        <v>11331</v>
      </c>
      <c r="H241" s="4" t="s">
        <v>11270</v>
      </c>
      <c r="I241" s="4" t="s">
        <v>11172</v>
      </c>
      <c r="J241" s="6" t="s">
        <v>9902</v>
      </c>
      <c r="K241" s="6" t="s">
        <v>11039</v>
      </c>
      <c r="L241" s="6" t="s">
        <v>11039</v>
      </c>
      <c r="M241" s="4" t="s">
        <v>11051</v>
      </c>
      <c r="N241" s="4" t="s">
        <v>11041</v>
      </c>
      <c r="O241" s="4" t="s">
        <v>11041</v>
      </c>
    </row>
    <row r="242" spans="1:15" x14ac:dyDescent="0.2">
      <c r="A242" s="4" t="s">
        <v>11401</v>
      </c>
      <c r="B242" s="7" t="s">
        <v>9897</v>
      </c>
      <c r="C242" s="4" t="s">
        <v>9914</v>
      </c>
      <c r="D242" s="7" t="s">
        <v>261</v>
      </c>
      <c r="E242" s="7" t="s">
        <v>158</v>
      </c>
      <c r="F242" s="7" t="s">
        <v>10699</v>
      </c>
      <c r="G242" s="4" t="s">
        <v>11355</v>
      </c>
      <c r="H242" s="4" t="s">
        <v>11270</v>
      </c>
      <c r="I242" s="4" t="s">
        <v>11172</v>
      </c>
      <c r="J242" s="6" t="s">
        <v>9902</v>
      </c>
      <c r="K242" s="6" t="s">
        <v>11039</v>
      </c>
      <c r="L242" s="6" t="s">
        <v>11039</v>
      </c>
      <c r="M242" s="4" t="s">
        <v>11040</v>
      </c>
      <c r="N242" s="4" t="s">
        <v>11041</v>
      </c>
      <c r="O242" s="4" t="s">
        <v>11041</v>
      </c>
    </row>
    <row r="243" spans="1:15" x14ac:dyDescent="0.2">
      <c r="A243" s="4" t="s">
        <v>11402</v>
      </c>
      <c r="B243" s="7" t="s">
        <v>9897</v>
      </c>
      <c r="C243" s="4" t="s">
        <v>9914</v>
      </c>
      <c r="D243" s="7" t="s">
        <v>261</v>
      </c>
      <c r="E243" s="7" t="s">
        <v>158</v>
      </c>
      <c r="F243" s="7" t="s">
        <v>10701</v>
      </c>
      <c r="G243" s="4" t="s">
        <v>11258</v>
      </c>
      <c r="H243" s="4" t="s">
        <v>11259</v>
      </c>
      <c r="I243" s="4" t="s">
        <v>11248</v>
      </c>
      <c r="J243" s="6" t="s">
        <v>9902</v>
      </c>
      <c r="K243" s="6" t="s">
        <v>11039</v>
      </c>
      <c r="L243" s="6" t="s">
        <v>11039</v>
      </c>
      <c r="M243" s="4" t="s">
        <v>11066</v>
      </c>
      <c r="N243" s="4" t="s">
        <v>11041</v>
      </c>
      <c r="O243" s="4" t="s">
        <v>11041</v>
      </c>
    </row>
    <row r="244" spans="1:15" x14ac:dyDescent="0.2">
      <c r="A244" s="4" t="s">
        <v>11403</v>
      </c>
      <c r="B244" s="7" t="s">
        <v>9897</v>
      </c>
      <c r="C244" s="4" t="s">
        <v>9914</v>
      </c>
      <c r="D244" s="7" t="s">
        <v>261</v>
      </c>
      <c r="E244" s="7" t="s">
        <v>158</v>
      </c>
      <c r="F244" s="7" t="s">
        <v>10703</v>
      </c>
      <c r="G244" s="4" t="s">
        <v>11258</v>
      </c>
      <c r="H244" s="4" t="s">
        <v>11262</v>
      </c>
      <c r="I244" s="4" t="s">
        <v>11248</v>
      </c>
      <c r="J244" s="6" t="s">
        <v>9902</v>
      </c>
      <c r="K244" s="6" t="s">
        <v>11039</v>
      </c>
      <c r="L244" s="6" t="s">
        <v>11039</v>
      </c>
      <c r="M244" s="4" t="s">
        <v>11066</v>
      </c>
      <c r="N244" s="4" t="s">
        <v>11041</v>
      </c>
      <c r="O244" s="4" t="s">
        <v>11041</v>
      </c>
    </row>
    <row r="245" spans="1:15" x14ac:dyDescent="0.2">
      <c r="A245" s="4" t="s">
        <v>11404</v>
      </c>
      <c r="B245" s="7" t="s">
        <v>9897</v>
      </c>
      <c r="C245" s="4" t="s">
        <v>9914</v>
      </c>
      <c r="D245" s="7" t="s">
        <v>261</v>
      </c>
      <c r="E245" s="7" t="s">
        <v>158</v>
      </c>
      <c r="F245" s="7" t="s">
        <v>10705</v>
      </c>
      <c r="G245" s="4" t="s">
        <v>11264</v>
      </c>
      <c r="H245" s="4" t="s">
        <v>11265</v>
      </c>
      <c r="I245" s="4" t="s">
        <v>11248</v>
      </c>
      <c r="J245" s="6" t="s">
        <v>9902</v>
      </c>
      <c r="K245" s="6" t="s">
        <v>11039</v>
      </c>
      <c r="L245" s="6" t="s">
        <v>11039</v>
      </c>
      <c r="M245" s="4" t="s">
        <v>11061</v>
      </c>
      <c r="N245" s="4" t="s">
        <v>11041</v>
      </c>
      <c r="O245" s="4" t="s">
        <v>11041</v>
      </c>
    </row>
    <row r="246" spans="1:15" x14ac:dyDescent="0.2">
      <c r="A246" s="4" t="s">
        <v>11405</v>
      </c>
      <c r="B246" s="7" t="s">
        <v>9897</v>
      </c>
      <c r="C246" s="4" t="s">
        <v>9914</v>
      </c>
      <c r="D246" s="7" t="s">
        <v>261</v>
      </c>
      <c r="E246" s="7" t="s">
        <v>158</v>
      </c>
      <c r="F246" s="7" t="s">
        <v>10707</v>
      </c>
      <c r="G246" s="4" t="s">
        <v>11264</v>
      </c>
      <c r="H246" s="4" t="s">
        <v>11267</v>
      </c>
      <c r="I246" s="4" t="s">
        <v>11248</v>
      </c>
      <c r="J246" s="6" t="s">
        <v>9902</v>
      </c>
      <c r="K246" s="6" t="s">
        <v>11039</v>
      </c>
      <c r="L246" s="6" t="s">
        <v>11039</v>
      </c>
      <c r="M246" s="4" t="s">
        <v>11061</v>
      </c>
      <c r="N246" s="4" t="s">
        <v>11041</v>
      </c>
      <c r="O246" s="4" t="s">
        <v>11041</v>
      </c>
    </row>
    <row r="247" spans="1:15" x14ac:dyDescent="0.2">
      <c r="A247" s="4" t="s">
        <v>11406</v>
      </c>
      <c r="B247" s="7" t="s">
        <v>9897</v>
      </c>
      <c r="C247" s="4" t="s">
        <v>9914</v>
      </c>
      <c r="D247" s="7" t="s">
        <v>261</v>
      </c>
      <c r="E247" s="7" t="s">
        <v>158</v>
      </c>
      <c r="F247" s="7" t="s">
        <v>10709</v>
      </c>
      <c r="G247" s="4" t="s">
        <v>11269</v>
      </c>
      <c r="H247" s="4" t="s">
        <v>11270</v>
      </c>
      <c r="I247" s="4" t="s">
        <v>11407</v>
      </c>
      <c r="J247" s="6" t="s">
        <v>9902</v>
      </c>
      <c r="K247" s="6" t="s">
        <v>11039</v>
      </c>
      <c r="L247" s="6" t="s">
        <v>11039</v>
      </c>
      <c r="M247" s="4" t="s">
        <v>11040</v>
      </c>
      <c r="N247" s="4" t="s">
        <v>11041</v>
      </c>
      <c r="O247" s="4" t="s">
        <v>11041</v>
      </c>
    </row>
    <row r="248" spans="1:15" x14ac:dyDescent="0.2">
      <c r="A248" s="4" t="s">
        <v>11408</v>
      </c>
      <c r="B248" s="7" t="s">
        <v>9897</v>
      </c>
      <c r="C248" s="4" t="s">
        <v>9914</v>
      </c>
      <c r="D248" s="7" t="s">
        <v>261</v>
      </c>
      <c r="E248" s="7" t="s">
        <v>158</v>
      </c>
      <c r="F248" s="7" t="s">
        <v>10711</v>
      </c>
      <c r="G248" s="4" t="s">
        <v>11275</v>
      </c>
      <c r="H248" s="4" t="s">
        <v>11276</v>
      </c>
      <c r="I248" s="4" t="s">
        <v>11248</v>
      </c>
      <c r="J248" s="6" t="s">
        <v>9902</v>
      </c>
      <c r="K248" s="6" t="s">
        <v>11039</v>
      </c>
      <c r="L248" s="6" t="s">
        <v>11039</v>
      </c>
      <c r="M248" s="4" t="s">
        <v>11061</v>
      </c>
      <c r="N248" s="4" t="s">
        <v>11041</v>
      </c>
      <c r="O248" s="4" t="s">
        <v>11041</v>
      </c>
    </row>
    <row r="249" spans="1:15" x14ac:dyDescent="0.2">
      <c r="A249" s="4" t="s">
        <v>11409</v>
      </c>
      <c r="B249" s="7" t="s">
        <v>9897</v>
      </c>
      <c r="C249" s="4" t="s">
        <v>9914</v>
      </c>
      <c r="D249" s="7" t="s">
        <v>261</v>
      </c>
      <c r="E249" s="7" t="s">
        <v>158</v>
      </c>
      <c r="F249" s="7" t="s">
        <v>10713</v>
      </c>
      <c r="G249" s="4" t="s">
        <v>11278</v>
      </c>
      <c r="H249" s="4" t="s">
        <v>11049</v>
      </c>
      <c r="I249" s="4" t="s">
        <v>11407</v>
      </c>
      <c r="J249" s="6" t="s">
        <v>9902</v>
      </c>
      <c r="K249" s="6" t="s">
        <v>11039</v>
      </c>
      <c r="L249" s="6" t="s">
        <v>11039</v>
      </c>
      <c r="M249" s="4" t="s">
        <v>11051</v>
      </c>
      <c r="N249" s="4" t="s">
        <v>11041</v>
      </c>
      <c r="O249" s="4" t="s">
        <v>11041</v>
      </c>
    </row>
    <row r="250" spans="1:15" x14ac:dyDescent="0.2">
      <c r="A250" s="4" t="s">
        <v>11410</v>
      </c>
      <c r="B250" s="7" t="s">
        <v>9897</v>
      </c>
      <c r="C250" s="4" t="s">
        <v>9914</v>
      </c>
      <c r="D250" s="7" t="s">
        <v>261</v>
      </c>
      <c r="E250" s="7" t="s">
        <v>158</v>
      </c>
      <c r="F250" s="7" t="s">
        <v>10715</v>
      </c>
      <c r="G250" s="4" t="s">
        <v>11280</v>
      </c>
      <c r="H250" s="4" t="s">
        <v>11049</v>
      </c>
      <c r="I250" s="4" t="s">
        <v>11191</v>
      </c>
      <c r="J250" s="6" t="s">
        <v>9902</v>
      </c>
      <c r="K250" s="6" t="s">
        <v>11039</v>
      </c>
      <c r="L250" s="6" t="s">
        <v>11039</v>
      </c>
      <c r="M250" s="4" t="s">
        <v>11051</v>
      </c>
      <c r="N250" s="4" t="s">
        <v>11041</v>
      </c>
      <c r="O250" s="4" t="s">
        <v>11041</v>
      </c>
    </row>
    <row r="251" spans="1:15" x14ac:dyDescent="0.2">
      <c r="A251" s="4" t="s">
        <v>11411</v>
      </c>
      <c r="B251" s="7" t="s">
        <v>9897</v>
      </c>
      <c r="C251" s="4" t="s">
        <v>9914</v>
      </c>
      <c r="D251" s="7" t="s">
        <v>261</v>
      </c>
      <c r="E251" s="7" t="s">
        <v>158</v>
      </c>
      <c r="F251" s="7" t="s">
        <v>10717</v>
      </c>
      <c r="G251" s="4" t="s">
        <v>11282</v>
      </c>
      <c r="H251" s="4" t="s">
        <v>11049</v>
      </c>
      <c r="I251" s="4" t="s">
        <v>11407</v>
      </c>
      <c r="J251" s="6" t="s">
        <v>9902</v>
      </c>
      <c r="K251" s="6" t="s">
        <v>11039</v>
      </c>
      <c r="L251" s="6" t="s">
        <v>11039</v>
      </c>
      <c r="M251" s="4" t="s">
        <v>11051</v>
      </c>
      <c r="N251" s="4" t="s">
        <v>11041</v>
      </c>
      <c r="O251" s="4" t="s">
        <v>11041</v>
      </c>
    </row>
    <row r="252" spans="1:15" x14ac:dyDescent="0.2">
      <c r="A252" s="4" t="s">
        <v>11412</v>
      </c>
      <c r="B252" s="7" t="s">
        <v>9897</v>
      </c>
      <c r="C252" s="4" t="s">
        <v>9914</v>
      </c>
      <c r="D252" s="7" t="s">
        <v>261</v>
      </c>
      <c r="E252" s="7" t="s">
        <v>158</v>
      </c>
      <c r="F252" s="7" t="s">
        <v>10719</v>
      </c>
      <c r="G252" s="4" t="s">
        <v>11284</v>
      </c>
      <c r="H252" s="4" t="s">
        <v>11285</v>
      </c>
      <c r="I252" s="4" t="s">
        <v>11413</v>
      </c>
      <c r="J252" s="6" t="s">
        <v>9902</v>
      </c>
      <c r="K252" s="6" t="s">
        <v>11039</v>
      </c>
      <c r="L252" s="6" t="s">
        <v>11039</v>
      </c>
      <c r="M252" s="4" t="s">
        <v>11066</v>
      </c>
      <c r="N252" s="4" t="s">
        <v>11041</v>
      </c>
      <c r="O252" s="4" t="s">
        <v>11041</v>
      </c>
    </row>
    <row r="253" spans="1:15" x14ac:dyDescent="0.2">
      <c r="A253" s="4" t="s">
        <v>11414</v>
      </c>
      <c r="B253" s="7" t="s">
        <v>9897</v>
      </c>
      <c r="C253" s="4" t="s">
        <v>9914</v>
      </c>
      <c r="D253" s="7" t="s">
        <v>261</v>
      </c>
      <c r="E253" s="7" t="s">
        <v>158</v>
      </c>
      <c r="F253" s="7" t="s">
        <v>10721</v>
      </c>
      <c r="G253" s="4" t="s">
        <v>11284</v>
      </c>
      <c r="H253" s="4" t="s">
        <v>11288</v>
      </c>
      <c r="I253" s="4" t="s">
        <v>11191</v>
      </c>
      <c r="J253" s="6" t="s">
        <v>9902</v>
      </c>
      <c r="K253" s="6" t="s">
        <v>11039</v>
      </c>
      <c r="L253" s="6" t="s">
        <v>11039</v>
      </c>
      <c r="M253" s="4" t="s">
        <v>11061</v>
      </c>
      <c r="N253" s="4" t="s">
        <v>11041</v>
      </c>
      <c r="O253" s="4" t="s">
        <v>11041</v>
      </c>
    </row>
    <row r="254" spans="1:15" x14ac:dyDescent="0.2">
      <c r="A254" s="4" t="s">
        <v>11415</v>
      </c>
      <c r="B254" s="7" t="s">
        <v>9897</v>
      </c>
      <c r="C254" s="4" t="s">
        <v>9914</v>
      </c>
      <c r="D254" s="7" t="s">
        <v>261</v>
      </c>
      <c r="E254" s="7" t="s">
        <v>158</v>
      </c>
      <c r="F254" s="7" t="s">
        <v>10723</v>
      </c>
      <c r="G254" s="4" t="s">
        <v>11290</v>
      </c>
      <c r="H254" s="4" t="s">
        <v>11054</v>
      </c>
      <c r="I254" s="4" t="s">
        <v>11416</v>
      </c>
      <c r="J254" s="6" t="s">
        <v>9902</v>
      </c>
      <c r="K254" s="6" t="s">
        <v>11039</v>
      </c>
      <c r="L254" s="6" t="s">
        <v>11039</v>
      </c>
      <c r="M254" s="4" t="s">
        <v>11061</v>
      </c>
      <c r="N254" s="4" t="s">
        <v>11041</v>
      </c>
      <c r="O254" s="4" t="s">
        <v>11041</v>
      </c>
    </row>
    <row r="255" spans="1:15" x14ac:dyDescent="0.2">
      <c r="A255" s="4" t="s">
        <v>11417</v>
      </c>
      <c r="B255" s="7" t="s">
        <v>9897</v>
      </c>
      <c r="C255" s="4" t="s">
        <v>9914</v>
      </c>
      <c r="D255" s="7" t="s">
        <v>261</v>
      </c>
      <c r="E255" s="7" t="s">
        <v>158</v>
      </c>
      <c r="F255" s="7" t="s">
        <v>10725</v>
      </c>
      <c r="G255" s="4" t="s">
        <v>11295</v>
      </c>
      <c r="H255" s="4" t="s">
        <v>11270</v>
      </c>
      <c r="I255" s="4" t="s">
        <v>11407</v>
      </c>
      <c r="J255" s="6" t="s">
        <v>9902</v>
      </c>
      <c r="K255" s="6" t="s">
        <v>11039</v>
      </c>
      <c r="L255" s="6" t="s">
        <v>11039</v>
      </c>
      <c r="M255" s="4" t="s">
        <v>11040</v>
      </c>
      <c r="N255" s="4" t="s">
        <v>11041</v>
      </c>
      <c r="O255" s="4" t="s">
        <v>11041</v>
      </c>
    </row>
    <row r="256" spans="1:15" x14ac:dyDescent="0.2">
      <c r="A256" s="4" t="s">
        <v>11418</v>
      </c>
      <c r="B256" s="7" t="s">
        <v>9897</v>
      </c>
      <c r="C256" s="4" t="s">
        <v>9914</v>
      </c>
      <c r="D256" s="7" t="s">
        <v>261</v>
      </c>
      <c r="E256" s="7" t="s">
        <v>158</v>
      </c>
      <c r="F256" s="7" t="s">
        <v>10727</v>
      </c>
      <c r="G256" s="4" t="s">
        <v>11297</v>
      </c>
      <c r="H256" s="4" t="s">
        <v>11298</v>
      </c>
      <c r="I256" s="4" t="s">
        <v>11191</v>
      </c>
      <c r="J256" s="6" t="s">
        <v>9902</v>
      </c>
      <c r="K256" s="6" t="s">
        <v>11039</v>
      </c>
      <c r="L256" s="6" t="s">
        <v>11039</v>
      </c>
      <c r="M256" s="4" t="s">
        <v>11061</v>
      </c>
      <c r="N256" s="4" t="s">
        <v>11041</v>
      </c>
      <c r="O256" s="4" t="s">
        <v>11041</v>
      </c>
    </row>
    <row r="257" spans="1:15" x14ac:dyDescent="0.2">
      <c r="A257" s="4" t="s">
        <v>11419</v>
      </c>
      <c r="B257" s="7" t="s">
        <v>9897</v>
      </c>
      <c r="C257" s="4" t="s">
        <v>9914</v>
      </c>
      <c r="D257" s="7" t="s">
        <v>261</v>
      </c>
      <c r="E257" s="7" t="s">
        <v>158</v>
      </c>
      <c r="F257" s="7" t="s">
        <v>10729</v>
      </c>
      <c r="G257" s="4" t="s">
        <v>11300</v>
      </c>
      <c r="H257" s="4" t="s">
        <v>11110</v>
      </c>
      <c r="I257" s="4" t="s">
        <v>11248</v>
      </c>
      <c r="J257" s="6" t="s">
        <v>9902</v>
      </c>
      <c r="K257" s="6" t="s">
        <v>11039</v>
      </c>
      <c r="L257" s="6" t="s">
        <v>11039</v>
      </c>
      <c r="M257" s="4" t="s">
        <v>11051</v>
      </c>
      <c r="N257" s="4" t="s">
        <v>11041</v>
      </c>
      <c r="O257" s="4" t="s">
        <v>11041</v>
      </c>
    </row>
    <row r="258" spans="1:15" x14ac:dyDescent="0.2">
      <c r="A258" s="4" t="s">
        <v>11420</v>
      </c>
      <c r="B258" s="7" t="s">
        <v>9897</v>
      </c>
      <c r="C258" s="4" t="s">
        <v>9914</v>
      </c>
      <c r="D258" s="7" t="s">
        <v>261</v>
      </c>
      <c r="E258" s="7" t="s">
        <v>158</v>
      </c>
      <c r="F258" s="7" t="s">
        <v>10731</v>
      </c>
      <c r="G258" s="4" t="s">
        <v>11328</v>
      </c>
      <c r="H258" s="4" t="s">
        <v>11049</v>
      </c>
      <c r="I258" s="4" t="s">
        <v>11191</v>
      </c>
      <c r="J258" s="6" t="s">
        <v>9902</v>
      </c>
      <c r="K258" s="6" t="s">
        <v>11039</v>
      </c>
      <c r="L258" s="6" t="s">
        <v>11039</v>
      </c>
      <c r="M258" s="4" t="s">
        <v>11040</v>
      </c>
      <c r="N258" s="4" t="s">
        <v>11041</v>
      </c>
      <c r="O258" s="4" t="s">
        <v>11041</v>
      </c>
    </row>
    <row r="259" spans="1:15" x14ac:dyDescent="0.2">
      <c r="A259" s="4" t="s">
        <v>11421</v>
      </c>
      <c r="B259" s="7" t="s">
        <v>9897</v>
      </c>
      <c r="C259" s="4" t="s">
        <v>9914</v>
      </c>
      <c r="D259" s="7" t="s">
        <v>261</v>
      </c>
      <c r="E259" s="7" t="s">
        <v>158</v>
      </c>
      <c r="F259" s="7" t="s">
        <v>10733</v>
      </c>
      <c r="G259" s="4" t="s">
        <v>11306</v>
      </c>
      <c r="H259" s="4" t="s">
        <v>11049</v>
      </c>
      <c r="I259" s="4" t="s">
        <v>11407</v>
      </c>
      <c r="J259" s="6" t="s">
        <v>9902</v>
      </c>
      <c r="K259" s="6" t="s">
        <v>11039</v>
      </c>
      <c r="L259" s="6" t="s">
        <v>11039</v>
      </c>
      <c r="M259" s="4" t="s">
        <v>11051</v>
      </c>
      <c r="N259" s="4" t="s">
        <v>11041</v>
      </c>
      <c r="O259" s="4" t="s">
        <v>11041</v>
      </c>
    </row>
    <row r="260" spans="1:15" x14ac:dyDescent="0.2">
      <c r="A260" s="4" t="s">
        <v>11422</v>
      </c>
      <c r="B260" s="7" t="s">
        <v>9897</v>
      </c>
      <c r="C260" s="4" t="s">
        <v>9914</v>
      </c>
      <c r="D260" s="7" t="s">
        <v>261</v>
      </c>
      <c r="E260" s="7" t="s">
        <v>158</v>
      </c>
      <c r="F260" s="7" t="s">
        <v>10735</v>
      </c>
      <c r="G260" s="4" t="s">
        <v>11048</v>
      </c>
      <c r="H260" s="4" t="s">
        <v>11270</v>
      </c>
      <c r="I260" s="4" t="s">
        <v>11191</v>
      </c>
      <c r="J260" s="6" t="s">
        <v>9902</v>
      </c>
      <c r="K260" s="6" t="s">
        <v>11039</v>
      </c>
      <c r="L260" s="6" t="s">
        <v>11039</v>
      </c>
      <c r="M260" s="4" t="s">
        <v>11051</v>
      </c>
      <c r="N260" s="4" t="s">
        <v>11041</v>
      </c>
      <c r="O260" s="4" t="s">
        <v>11041</v>
      </c>
    </row>
    <row r="261" spans="1:15" x14ac:dyDescent="0.2">
      <c r="A261" s="4" t="s">
        <v>11423</v>
      </c>
      <c r="B261" s="7" t="s">
        <v>9897</v>
      </c>
      <c r="C261" s="4" t="s">
        <v>9914</v>
      </c>
      <c r="D261" s="7" t="s">
        <v>261</v>
      </c>
      <c r="E261" s="7" t="s">
        <v>158</v>
      </c>
      <c r="F261" s="7" t="s">
        <v>10737</v>
      </c>
      <c r="G261" s="4" t="s">
        <v>11331</v>
      </c>
      <c r="H261" s="4" t="s">
        <v>11270</v>
      </c>
      <c r="I261" s="4" t="s">
        <v>11191</v>
      </c>
      <c r="J261" s="6" t="s">
        <v>9902</v>
      </c>
      <c r="K261" s="6" t="s">
        <v>11039</v>
      </c>
      <c r="L261" s="6" t="s">
        <v>11039</v>
      </c>
      <c r="M261" s="4" t="s">
        <v>11051</v>
      </c>
      <c r="N261" s="4" t="s">
        <v>11041</v>
      </c>
      <c r="O261" s="4" t="s">
        <v>11041</v>
      </c>
    </row>
    <row r="262" spans="1:15" x14ac:dyDescent="0.2">
      <c r="A262" s="4" t="s">
        <v>11424</v>
      </c>
      <c r="B262" s="7" t="s">
        <v>9897</v>
      </c>
      <c r="C262" s="4" t="s">
        <v>9914</v>
      </c>
      <c r="D262" s="7" t="s">
        <v>261</v>
      </c>
      <c r="E262" s="7" t="s">
        <v>158</v>
      </c>
      <c r="F262" s="7" t="s">
        <v>10739</v>
      </c>
      <c r="G262" s="4" t="s">
        <v>11355</v>
      </c>
      <c r="H262" s="4" t="s">
        <v>11270</v>
      </c>
      <c r="I262" s="4" t="s">
        <v>11191</v>
      </c>
      <c r="J262" s="6" t="s">
        <v>9902</v>
      </c>
      <c r="K262" s="6" t="s">
        <v>11039</v>
      </c>
      <c r="L262" s="6" t="s">
        <v>11039</v>
      </c>
      <c r="M262" s="4" t="s">
        <v>11040</v>
      </c>
      <c r="N262" s="4" t="s">
        <v>11041</v>
      </c>
      <c r="O262" s="4" t="s">
        <v>11041</v>
      </c>
    </row>
    <row r="263" spans="1:15" x14ac:dyDescent="0.2">
      <c r="A263" s="4" t="s">
        <v>11425</v>
      </c>
      <c r="B263" s="7" t="s">
        <v>9897</v>
      </c>
      <c r="C263" s="4" t="s">
        <v>9914</v>
      </c>
      <c r="D263" s="7" t="s">
        <v>261</v>
      </c>
      <c r="E263" s="7" t="s">
        <v>158</v>
      </c>
      <c r="F263" s="7" t="s">
        <v>10741</v>
      </c>
      <c r="G263" s="4" t="s">
        <v>11426</v>
      </c>
      <c r="H263" s="4" t="s">
        <v>11427</v>
      </c>
      <c r="I263" s="4" t="s">
        <v>11428</v>
      </c>
      <c r="J263" s="6" t="s">
        <v>9902</v>
      </c>
      <c r="K263" s="6" t="s">
        <v>11039</v>
      </c>
      <c r="L263" s="6" t="s">
        <v>11039</v>
      </c>
      <c r="M263" s="4" t="s">
        <v>11066</v>
      </c>
      <c r="N263" s="4" t="s">
        <v>11041</v>
      </c>
      <c r="O263" s="4" t="s">
        <v>11041</v>
      </c>
    </row>
    <row r="264" spans="1:15" x14ac:dyDescent="0.2">
      <c r="A264" s="4" t="s">
        <v>11429</v>
      </c>
      <c r="B264" s="7" t="s">
        <v>9897</v>
      </c>
      <c r="C264" s="4" t="s">
        <v>9914</v>
      </c>
      <c r="D264" s="7" t="s">
        <v>261</v>
      </c>
      <c r="E264" s="7" t="s">
        <v>158</v>
      </c>
      <c r="F264" s="7" t="s">
        <v>10744</v>
      </c>
      <c r="G264" s="4" t="s">
        <v>11430</v>
      </c>
      <c r="H264" s="4" t="s">
        <v>11431</v>
      </c>
      <c r="I264" s="4" t="s">
        <v>11428</v>
      </c>
      <c r="J264" s="6" t="s">
        <v>9902</v>
      </c>
      <c r="K264" s="6" t="s">
        <v>11039</v>
      </c>
      <c r="L264" s="6" t="s">
        <v>11039</v>
      </c>
      <c r="M264" s="4" t="s">
        <v>11041</v>
      </c>
      <c r="N264" s="4" t="s">
        <v>11041</v>
      </c>
      <c r="O264" s="4" t="s">
        <v>11041</v>
      </c>
    </row>
    <row r="265" spans="1:15" x14ac:dyDescent="0.2">
      <c r="A265" s="4" t="s">
        <v>11432</v>
      </c>
      <c r="B265" s="7" t="s">
        <v>9897</v>
      </c>
      <c r="C265" s="4" t="s">
        <v>9914</v>
      </c>
      <c r="D265" s="7" t="s">
        <v>261</v>
      </c>
      <c r="E265" s="7" t="s">
        <v>158</v>
      </c>
      <c r="F265" s="7" t="s">
        <v>10746</v>
      </c>
      <c r="G265" s="4" t="s">
        <v>11433</v>
      </c>
      <c r="H265" s="4" t="s">
        <v>11434</v>
      </c>
      <c r="I265" s="4" t="s">
        <v>11428</v>
      </c>
      <c r="J265" s="6" t="s">
        <v>9902</v>
      </c>
      <c r="K265" s="6" t="s">
        <v>11039</v>
      </c>
      <c r="L265" s="6" t="s">
        <v>11039</v>
      </c>
      <c r="M265" s="4" t="s">
        <v>11041</v>
      </c>
      <c r="N265" s="4" t="s">
        <v>11041</v>
      </c>
      <c r="O265" s="4" t="s">
        <v>11041</v>
      </c>
    </row>
    <row r="266" spans="1:15" x14ac:dyDescent="0.2">
      <c r="A266" s="4" t="s">
        <v>11435</v>
      </c>
      <c r="B266" s="7" t="s">
        <v>9897</v>
      </c>
      <c r="C266" s="4" t="s">
        <v>9914</v>
      </c>
      <c r="D266" s="7" t="s">
        <v>261</v>
      </c>
      <c r="E266" s="7" t="s">
        <v>158</v>
      </c>
      <c r="F266" s="7" t="s">
        <v>10749</v>
      </c>
      <c r="G266" s="4" t="s">
        <v>11436</v>
      </c>
      <c r="H266" s="4" t="s">
        <v>11437</v>
      </c>
      <c r="I266" s="4" t="s">
        <v>11428</v>
      </c>
      <c r="J266" s="6" t="s">
        <v>9902</v>
      </c>
      <c r="K266" s="6" t="s">
        <v>11039</v>
      </c>
      <c r="L266" s="6" t="s">
        <v>11039</v>
      </c>
      <c r="M266" s="4" t="s">
        <v>11061</v>
      </c>
      <c r="N266" s="4" t="s">
        <v>11041</v>
      </c>
      <c r="O266" s="4" t="s">
        <v>11041</v>
      </c>
    </row>
    <row r="267" spans="1:15" x14ac:dyDescent="0.2">
      <c r="A267" s="4" t="s">
        <v>11438</v>
      </c>
      <c r="B267" s="7" t="s">
        <v>9897</v>
      </c>
      <c r="C267" s="4" t="s">
        <v>9914</v>
      </c>
      <c r="D267" s="7" t="s">
        <v>261</v>
      </c>
      <c r="E267" s="7" t="s">
        <v>158</v>
      </c>
      <c r="F267" s="7" t="s">
        <v>10752</v>
      </c>
      <c r="G267" s="4" t="s">
        <v>11439</v>
      </c>
      <c r="H267" s="4" t="s">
        <v>11440</v>
      </c>
      <c r="I267" s="4" t="s">
        <v>11441</v>
      </c>
      <c r="J267" s="6" t="s">
        <v>9902</v>
      </c>
      <c r="K267" s="6" t="s">
        <v>11039</v>
      </c>
      <c r="L267" s="6" t="s">
        <v>11039</v>
      </c>
      <c r="M267" s="4" t="s">
        <v>11051</v>
      </c>
      <c r="N267" s="4" t="s">
        <v>11041</v>
      </c>
      <c r="O267" s="4" t="s">
        <v>11041</v>
      </c>
    </row>
    <row r="268" spans="1:15" x14ac:dyDescent="0.2">
      <c r="A268" s="4" t="s">
        <v>11442</v>
      </c>
      <c r="B268" s="7" t="s">
        <v>9897</v>
      </c>
      <c r="C268" s="4" t="s">
        <v>9914</v>
      </c>
      <c r="D268" s="7" t="s">
        <v>261</v>
      </c>
      <c r="E268" s="7" t="s">
        <v>158</v>
      </c>
      <c r="F268" s="7" t="s">
        <v>10754</v>
      </c>
      <c r="G268" s="4" t="s">
        <v>11443</v>
      </c>
      <c r="H268" s="4" t="s">
        <v>11037</v>
      </c>
      <c r="I268" s="4" t="s">
        <v>11444</v>
      </c>
      <c r="J268" s="6" t="s">
        <v>9902</v>
      </c>
      <c r="K268" s="6" t="s">
        <v>11039</v>
      </c>
      <c r="L268" s="6" t="s">
        <v>11039</v>
      </c>
      <c r="M268" s="4" t="s">
        <v>11040</v>
      </c>
      <c r="N268" s="4" t="s">
        <v>11041</v>
      </c>
      <c r="O268" s="4" t="s">
        <v>11041</v>
      </c>
    </row>
    <row r="269" spans="1:15" x14ac:dyDescent="0.2">
      <c r="A269" s="4" t="s">
        <v>11445</v>
      </c>
      <c r="B269" s="7" t="s">
        <v>9897</v>
      </c>
      <c r="C269" s="4" t="s">
        <v>9914</v>
      </c>
      <c r="D269" s="7" t="s">
        <v>261</v>
      </c>
      <c r="E269" s="7" t="s">
        <v>158</v>
      </c>
      <c r="F269" s="7" t="s">
        <v>10757</v>
      </c>
      <c r="G269" s="4" t="s">
        <v>11446</v>
      </c>
      <c r="H269" s="4" t="s">
        <v>11037</v>
      </c>
      <c r="I269" s="4" t="s">
        <v>11447</v>
      </c>
      <c r="J269" s="6" t="s">
        <v>9902</v>
      </c>
      <c r="K269" s="6" t="s">
        <v>11039</v>
      </c>
      <c r="L269" s="6" t="s">
        <v>11039</v>
      </c>
      <c r="M269" s="4" t="s">
        <v>11040</v>
      </c>
      <c r="N269" s="4" t="s">
        <v>11041</v>
      </c>
      <c r="O269" s="4" t="s">
        <v>11041</v>
      </c>
    </row>
    <row r="270" spans="1:15" x14ac:dyDescent="0.2">
      <c r="A270" s="4" t="s">
        <v>11448</v>
      </c>
      <c r="B270" s="7" t="s">
        <v>9897</v>
      </c>
      <c r="C270" s="4" t="s">
        <v>9914</v>
      </c>
      <c r="D270" s="7" t="s">
        <v>261</v>
      </c>
      <c r="E270" s="7" t="s">
        <v>158</v>
      </c>
      <c r="F270" s="7" t="s">
        <v>10759</v>
      </c>
      <c r="G270" s="4" t="s">
        <v>11449</v>
      </c>
      <c r="H270" s="4" t="s">
        <v>11450</v>
      </c>
      <c r="I270" s="4" t="s">
        <v>11451</v>
      </c>
      <c r="J270" s="6" t="s">
        <v>9902</v>
      </c>
      <c r="K270" s="6" t="s">
        <v>11039</v>
      </c>
      <c r="L270" s="6" t="s">
        <v>11039</v>
      </c>
      <c r="M270" s="4" t="s">
        <v>11040</v>
      </c>
      <c r="N270" s="4" t="s">
        <v>11041</v>
      </c>
      <c r="O270" s="4" t="s">
        <v>11041</v>
      </c>
    </row>
    <row r="271" spans="1:15" x14ac:dyDescent="0.2">
      <c r="A271" s="4" t="s">
        <v>11452</v>
      </c>
      <c r="B271" s="7" t="s">
        <v>9931</v>
      </c>
      <c r="C271" s="4" t="s">
        <v>9931</v>
      </c>
      <c r="D271" s="7" t="s">
        <v>261</v>
      </c>
      <c r="E271" s="7" t="s">
        <v>158</v>
      </c>
      <c r="F271" s="7" t="s">
        <v>11453</v>
      </c>
      <c r="G271" s="4" t="s">
        <v>11454</v>
      </c>
      <c r="H271" s="4" t="s">
        <v>11455</v>
      </c>
      <c r="I271" s="4" t="s">
        <v>11172</v>
      </c>
      <c r="J271" s="6" t="s">
        <v>9902</v>
      </c>
      <c r="K271" s="6" t="s">
        <v>11039</v>
      </c>
      <c r="L271" s="6" t="s">
        <v>11039</v>
      </c>
      <c r="M271" s="4" t="s">
        <v>11040</v>
      </c>
      <c r="N271" s="4" t="s">
        <v>11041</v>
      </c>
      <c r="O271" s="4" t="s">
        <v>11041</v>
      </c>
    </row>
    <row r="272" spans="1:15" x14ac:dyDescent="0.2">
      <c r="A272" s="4" t="s">
        <v>11456</v>
      </c>
      <c r="B272" s="7" t="s">
        <v>9897</v>
      </c>
      <c r="C272" s="4" t="s">
        <v>9914</v>
      </c>
      <c r="D272" s="7" t="s">
        <v>261</v>
      </c>
      <c r="E272" s="7" t="s">
        <v>158</v>
      </c>
      <c r="F272" s="7" t="s">
        <v>10762</v>
      </c>
      <c r="G272" s="4" t="s">
        <v>11217</v>
      </c>
      <c r="H272" s="4" t="s">
        <v>11457</v>
      </c>
      <c r="I272" s="4" t="s">
        <v>11172</v>
      </c>
      <c r="J272" s="6" t="s">
        <v>9902</v>
      </c>
      <c r="K272" s="6" t="s">
        <v>11039</v>
      </c>
      <c r="L272" s="6" t="s">
        <v>11039</v>
      </c>
      <c r="M272" s="4" t="s">
        <v>11061</v>
      </c>
      <c r="N272" s="4" t="s">
        <v>11041</v>
      </c>
      <c r="O272" s="4" t="s">
        <v>11041</v>
      </c>
    </row>
    <row r="273" spans="1:15" x14ac:dyDescent="0.2">
      <c r="A273" s="4" t="s">
        <v>11458</v>
      </c>
      <c r="B273" s="7" t="s">
        <v>9897</v>
      </c>
      <c r="C273" s="4" t="s">
        <v>9914</v>
      </c>
      <c r="D273" s="7" t="s">
        <v>261</v>
      </c>
      <c r="E273" s="7" t="s">
        <v>158</v>
      </c>
      <c r="F273" s="7" t="s">
        <v>10764</v>
      </c>
      <c r="G273" s="4" t="s">
        <v>11459</v>
      </c>
      <c r="H273" s="4" t="s">
        <v>11460</v>
      </c>
      <c r="I273" s="4" t="s">
        <v>11172</v>
      </c>
      <c r="J273" s="6" t="s">
        <v>9902</v>
      </c>
      <c r="K273" s="6" t="s">
        <v>11039</v>
      </c>
      <c r="L273" s="6" t="s">
        <v>11039</v>
      </c>
      <c r="M273" s="4" t="s">
        <v>11061</v>
      </c>
      <c r="N273" s="4" t="s">
        <v>11041</v>
      </c>
      <c r="O273" s="4" t="s">
        <v>11041</v>
      </c>
    </row>
    <row r="274" spans="1:15" x14ac:dyDescent="0.2">
      <c r="A274" s="4" t="s">
        <v>11461</v>
      </c>
      <c r="B274" s="7" t="s">
        <v>9897</v>
      </c>
      <c r="C274" s="4" t="s">
        <v>9914</v>
      </c>
      <c r="D274" s="7" t="s">
        <v>261</v>
      </c>
      <c r="E274" s="7" t="s">
        <v>158</v>
      </c>
      <c r="F274" s="7" t="s">
        <v>10769</v>
      </c>
      <c r="G274" s="4" t="s">
        <v>11462</v>
      </c>
      <c r="H274" s="4" t="s">
        <v>11463</v>
      </c>
      <c r="I274" s="4" t="s">
        <v>11172</v>
      </c>
      <c r="J274" s="6" t="s">
        <v>9902</v>
      </c>
      <c r="K274" s="6" t="s">
        <v>11039</v>
      </c>
      <c r="L274" s="6" t="s">
        <v>11039</v>
      </c>
      <c r="M274" s="4" t="s">
        <v>11051</v>
      </c>
      <c r="N274" s="4" t="s">
        <v>11041</v>
      </c>
      <c r="O274" s="4" t="s">
        <v>11041</v>
      </c>
    </row>
    <row r="275" spans="1:15" x14ac:dyDescent="0.2">
      <c r="A275" s="4" t="s">
        <v>11464</v>
      </c>
      <c r="B275" s="7" t="s">
        <v>9931</v>
      </c>
      <c r="C275" s="4" t="s">
        <v>9931</v>
      </c>
      <c r="D275" s="7" t="s">
        <v>261</v>
      </c>
      <c r="E275" s="7" t="s">
        <v>158</v>
      </c>
      <c r="F275" s="7" t="s">
        <v>11465</v>
      </c>
      <c r="G275" s="4" t="s">
        <v>11275</v>
      </c>
      <c r="H275" s="4" t="s">
        <v>11466</v>
      </c>
      <c r="I275" s="4" t="s">
        <v>11153</v>
      </c>
      <c r="J275" s="6" t="s">
        <v>9902</v>
      </c>
      <c r="K275" s="6" t="s">
        <v>11039</v>
      </c>
      <c r="L275" s="6" t="s">
        <v>11039</v>
      </c>
      <c r="M275" s="4" t="s">
        <v>11066</v>
      </c>
      <c r="N275" s="4" t="s">
        <v>11041</v>
      </c>
      <c r="O275" s="4" t="s">
        <v>11041</v>
      </c>
    </row>
    <row r="276" spans="1:15" x14ac:dyDescent="0.2">
      <c r="A276" s="4" t="s">
        <v>11467</v>
      </c>
      <c r="B276" s="7" t="s">
        <v>9931</v>
      </c>
      <c r="C276" s="4" t="s">
        <v>9931</v>
      </c>
      <c r="D276" s="7" t="s">
        <v>261</v>
      </c>
      <c r="E276" s="7" t="s">
        <v>158</v>
      </c>
      <c r="F276" s="7" t="s">
        <v>11468</v>
      </c>
      <c r="G276" s="4" t="s">
        <v>11469</v>
      </c>
      <c r="H276" s="4" t="s">
        <v>11074</v>
      </c>
      <c r="I276" s="4" t="s">
        <v>11153</v>
      </c>
      <c r="J276" s="6" t="s">
        <v>9902</v>
      </c>
      <c r="K276" s="6" t="s">
        <v>11039</v>
      </c>
      <c r="L276" s="6" t="s">
        <v>11039</v>
      </c>
      <c r="M276" s="4" t="s">
        <v>11051</v>
      </c>
      <c r="N276" s="4" t="s">
        <v>11041</v>
      </c>
      <c r="O276" s="4" t="s">
        <v>11041</v>
      </c>
    </row>
    <row r="277" spans="1:15" x14ac:dyDescent="0.2">
      <c r="A277" s="4" t="s">
        <v>11470</v>
      </c>
      <c r="B277" s="7" t="s">
        <v>9931</v>
      </c>
      <c r="C277" s="4" t="s">
        <v>9931</v>
      </c>
      <c r="D277" s="7" t="s">
        <v>261</v>
      </c>
      <c r="E277" s="7" t="s">
        <v>158</v>
      </c>
      <c r="F277" s="7" t="s">
        <v>11471</v>
      </c>
      <c r="G277" s="4" t="s">
        <v>11472</v>
      </c>
      <c r="H277" s="4" t="s">
        <v>11473</v>
      </c>
      <c r="I277" s="4" t="s">
        <v>11153</v>
      </c>
      <c r="J277" s="6" t="s">
        <v>9902</v>
      </c>
      <c r="K277" s="6" t="s">
        <v>11039</v>
      </c>
      <c r="L277" s="6" t="s">
        <v>11039</v>
      </c>
      <c r="M277" s="4" t="s">
        <v>11051</v>
      </c>
      <c r="N277" s="4" t="s">
        <v>11041</v>
      </c>
      <c r="O277" s="4" t="s">
        <v>11041</v>
      </c>
    </row>
    <row r="278" spans="1:15" x14ac:dyDescent="0.2">
      <c r="A278" s="4" t="s">
        <v>11474</v>
      </c>
      <c r="B278" s="7" t="s">
        <v>9931</v>
      </c>
      <c r="C278" s="4" t="s">
        <v>9931</v>
      </c>
      <c r="D278" s="7" t="s">
        <v>261</v>
      </c>
      <c r="E278" s="7" t="s">
        <v>158</v>
      </c>
      <c r="F278" s="7" t="s">
        <v>11475</v>
      </c>
      <c r="G278" s="4" t="s">
        <v>11454</v>
      </c>
      <c r="H278" s="4" t="s">
        <v>11455</v>
      </c>
      <c r="I278" s="4" t="s">
        <v>11153</v>
      </c>
      <c r="J278" s="6" t="s">
        <v>9902</v>
      </c>
      <c r="K278" s="6" t="s">
        <v>11039</v>
      </c>
      <c r="L278" s="6" t="s">
        <v>11039</v>
      </c>
      <c r="M278" s="4" t="s">
        <v>11040</v>
      </c>
      <c r="N278" s="4" t="s">
        <v>11041</v>
      </c>
      <c r="O278" s="4" t="s">
        <v>11041</v>
      </c>
    </row>
    <row r="279" spans="1:15" x14ac:dyDescent="0.2">
      <c r="A279" s="4" t="s">
        <v>11476</v>
      </c>
      <c r="B279" s="7" t="s">
        <v>9897</v>
      </c>
      <c r="C279" s="4" t="s">
        <v>9914</v>
      </c>
      <c r="D279" s="7" t="s">
        <v>261</v>
      </c>
      <c r="E279" s="7" t="s">
        <v>158</v>
      </c>
      <c r="F279" s="7" t="s">
        <v>10774</v>
      </c>
      <c r="G279" s="4" t="s">
        <v>11224</v>
      </c>
      <c r="H279" s="4" t="s">
        <v>11477</v>
      </c>
      <c r="I279" s="4" t="s">
        <v>11153</v>
      </c>
      <c r="J279" s="6" t="s">
        <v>9902</v>
      </c>
      <c r="K279" s="6" t="s">
        <v>11039</v>
      </c>
      <c r="L279" s="6" t="s">
        <v>11039</v>
      </c>
      <c r="M279" s="4" t="s">
        <v>11061</v>
      </c>
      <c r="N279" s="4" t="s">
        <v>11041</v>
      </c>
      <c r="O279" s="4" t="s">
        <v>11041</v>
      </c>
    </row>
    <row r="280" spans="1:15" x14ac:dyDescent="0.2">
      <c r="A280" s="4" t="s">
        <v>11478</v>
      </c>
      <c r="B280" s="7" t="s">
        <v>9897</v>
      </c>
      <c r="C280" s="4" t="s">
        <v>9914</v>
      </c>
      <c r="D280" s="7" t="s">
        <v>261</v>
      </c>
      <c r="E280" s="7" t="s">
        <v>158</v>
      </c>
      <c r="F280" s="7" t="s">
        <v>10776</v>
      </c>
      <c r="G280" s="4" t="s">
        <v>11217</v>
      </c>
      <c r="H280" s="4" t="s">
        <v>11457</v>
      </c>
      <c r="I280" s="4" t="s">
        <v>11153</v>
      </c>
      <c r="J280" s="6" t="s">
        <v>9902</v>
      </c>
      <c r="K280" s="6" t="s">
        <v>11039</v>
      </c>
      <c r="L280" s="6" t="s">
        <v>11039</v>
      </c>
      <c r="M280" s="4" t="s">
        <v>11061</v>
      </c>
      <c r="N280" s="4" t="s">
        <v>11041</v>
      </c>
      <c r="O280" s="4" t="s">
        <v>11041</v>
      </c>
    </row>
    <row r="281" spans="1:15" x14ac:dyDescent="0.2">
      <c r="A281" s="4" t="s">
        <v>11479</v>
      </c>
      <c r="B281" s="7" t="s">
        <v>9897</v>
      </c>
      <c r="C281" s="4" t="s">
        <v>9914</v>
      </c>
      <c r="D281" s="7" t="s">
        <v>261</v>
      </c>
      <c r="E281" s="7" t="s">
        <v>158</v>
      </c>
      <c r="F281" s="7" t="s">
        <v>10778</v>
      </c>
      <c r="G281" s="4" t="s">
        <v>11480</v>
      </c>
      <c r="H281" s="4" t="s">
        <v>11481</v>
      </c>
      <c r="I281" s="4" t="s">
        <v>11153</v>
      </c>
      <c r="J281" s="6" t="s">
        <v>9902</v>
      </c>
      <c r="K281" s="6" t="s">
        <v>11039</v>
      </c>
      <c r="L281" s="6" t="s">
        <v>11039</v>
      </c>
      <c r="M281" s="4" t="s">
        <v>11040</v>
      </c>
      <c r="N281" s="4" t="s">
        <v>11041</v>
      </c>
      <c r="O281" s="4" t="s">
        <v>11041</v>
      </c>
    </row>
    <row r="282" spans="1:15" x14ac:dyDescent="0.2">
      <c r="A282" s="4" t="s">
        <v>11482</v>
      </c>
      <c r="B282" s="7" t="s">
        <v>9897</v>
      </c>
      <c r="C282" s="4" t="s">
        <v>9914</v>
      </c>
      <c r="D282" s="7" t="s">
        <v>261</v>
      </c>
      <c r="E282" s="7" t="s">
        <v>158</v>
      </c>
      <c r="F282" s="7" t="s">
        <v>10780</v>
      </c>
      <c r="G282" s="4" t="s">
        <v>11483</v>
      </c>
      <c r="H282" s="4" t="s">
        <v>11484</v>
      </c>
      <c r="I282" s="4" t="s">
        <v>11153</v>
      </c>
      <c r="J282" s="6" t="s">
        <v>9902</v>
      </c>
      <c r="K282" s="6" t="s">
        <v>11039</v>
      </c>
      <c r="L282" s="6" t="s">
        <v>11039</v>
      </c>
      <c r="M282" s="4" t="s">
        <v>11066</v>
      </c>
      <c r="N282" s="4" t="s">
        <v>11041</v>
      </c>
      <c r="O282" s="4" t="s">
        <v>11041</v>
      </c>
    </row>
    <row r="283" spans="1:15" x14ac:dyDescent="0.2">
      <c r="A283" s="4" t="s">
        <v>11485</v>
      </c>
      <c r="B283" s="7" t="s">
        <v>9897</v>
      </c>
      <c r="C283" s="4" t="s">
        <v>9914</v>
      </c>
      <c r="D283" s="7" t="s">
        <v>261</v>
      </c>
      <c r="E283" s="7" t="s">
        <v>158</v>
      </c>
      <c r="F283" s="7" t="s">
        <v>10782</v>
      </c>
      <c r="G283" s="4" t="s">
        <v>11486</v>
      </c>
      <c r="H283" s="4" t="s">
        <v>11487</v>
      </c>
      <c r="I283" s="4" t="s">
        <v>11153</v>
      </c>
      <c r="J283" s="6" t="s">
        <v>9902</v>
      </c>
      <c r="K283" s="6" t="s">
        <v>11039</v>
      </c>
      <c r="L283" s="6" t="s">
        <v>11039</v>
      </c>
      <c r="M283" s="4" t="s">
        <v>11066</v>
      </c>
      <c r="N283" s="4" t="s">
        <v>11041</v>
      </c>
      <c r="O283" s="4" t="s">
        <v>11041</v>
      </c>
    </row>
    <row r="284" spans="1:15" x14ac:dyDescent="0.2">
      <c r="A284" s="4" t="s">
        <v>11488</v>
      </c>
      <c r="B284" s="7" t="s">
        <v>9897</v>
      </c>
      <c r="C284" s="4" t="s">
        <v>9914</v>
      </c>
      <c r="D284" s="7" t="s">
        <v>261</v>
      </c>
      <c r="E284" s="7" t="s">
        <v>158</v>
      </c>
      <c r="F284" s="7" t="s">
        <v>10784</v>
      </c>
      <c r="G284" s="4" t="s">
        <v>11459</v>
      </c>
      <c r="H284" s="4" t="s">
        <v>11460</v>
      </c>
      <c r="I284" s="4" t="s">
        <v>11153</v>
      </c>
      <c r="J284" s="6" t="s">
        <v>9902</v>
      </c>
      <c r="K284" s="6" t="s">
        <v>11039</v>
      </c>
      <c r="L284" s="6" t="s">
        <v>11039</v>
      </c>
      <c r="M284" s="4" t="s">
        <v>11061</v>
      </c>
      <c r="N284" s="4" t="s">
        <v>11041</v>
      </c>
      <c r="O284" s="4" t="s">
        <v>11041</v>
      </c>
    </row>
    <row r="285" spans="1:15" x14ac:dyDescent="0.2">
      <c r="A285" s="4" t="s">
        <v>11489</v>
      </c>
      <c r="B285" s="7" t="s">
        <v>9897</v>
      </c>
      <c r="C285" s="4" t="s">
        <v>9914</v>
      </c>
      <c r="D285" s="7" t="s">
        <v>261</v>
      </c>
      <c r="E285" s="7" t="s">
        <v>158</v>
      </c>
      <c r="F285" s="7" t="s">
        <v>10786</v>
      </c>
      <c r="G285" s="4" t="s">
        <v>11462</v>
      </c>
      <c r="H285" s="4" t="s">
        <v>11463</v>
      </c>
      <c r="I285" s="4" t="s">
        <v>11153</v>
      </c>
      <c r="J285" s="6" t="s">
        <v>9902</v>
      </c>
      <c r="K285" s="6" t="s">
        <v>11039</v>
      </c>
      <c r="L285" s="6" t="s">
        <v>11039</v>
      </c>
      <c r="M285" s="4" t="s">
        <v>11051</v>
      </c>
      <c r="N285" s="4" t="s">
        <v>11041</v>
      </c>
      <c r="O285" s="4" t="s">
        <v>11041</v>
      </c>
    </row>
    <row r="286" spans="1:15" x14ac:dyDescent="0.2">
      <c r="A286" s="4" t="s">
        <v>11490</v>
      </c>
      <c r="B286" s="7" t="s">
        <v>9931</v>
      </c>
      <c r="C286" s="4" t="s">
        <v>9931</v>
      </c>
      <c r="D286" s="7" t="s">
        <v>261</v>
      </c>
      <c r="E286" s="7" t="s">
        <v>158</v>
      </c>
      <c r="F286" s="7" t="s">
        <v>11491</v>
      </c>
      <c r="G286" s="4" t="s">
        <v>11275</v>
      </c>
      <c r="H286" s="4" t="s">
        <v>11466</v>
      </c>
      <c r="I286" s="4" t="s">
        <v>11134</v>
      </c>
      <c r="J286" s="6" t="s">
        <v>9902</v>
      </c>
      <c r="K286" s="6" t="s">
        <v>11039</v>
      </c>
      <c r="L286" s="6" t="s">
        <v>11039</v>
      </c>
      <c r="M286" s="4" t="s">
        <v>11066</v>
      </c>
      <c r="N286" s="4" t="s">
        <v>11041</v>
      </c>
      <c r="O286" s="4" t="s">
        <v>11041</v>
      </c>
    </row>
    <row r="287" spans="1:15" x14ac:dyDescent="0.2">
      <c r="A287" s="4" t="s">
        <v>11492</v>
      </c>
      <c r="B287" s="7" t="s">
        <v>9931</v>
      </c>
      <c r="C287" s="4" t="s">
        <v>9931</v>
      </c>
      <c r="D287" s="7" t="s">
        <v>261</v>
      </c>
      <c r="E287" s="7" t="s">
        <v>158</v>
      </c>
      <c r="F287" s="7" t="s">
        <v>11493</v>
      </c>
      <c r="G287" s="4" t="s">
        <v>11494</v>
      </c>
      <c r="H287" s="4" t="s">
        <v>11074</v>
      </c>
      <c r="I287" s="4" t="s">
        <v>11134</v>
      </c>
      <c r="J287" s="6" t="s">
        <v>9902</v>
      </c>
      <c r="K287" s="6" t="s">
        <v>11039</v>
      </c>
      <c r="L287" s="6" t="s">
        <v>11039</v>
      </c>
      <c r="M287" s="4" t="s">
        <v>11051</v>
      </c>
      <c r="N287" s="4" t="s">
        <v>11041</v>
      </c>
      <c r="O287" s="4" t="s">
        <v>11041</v>
      </c>
    </row>
    <row r="288" spans="1:15" x14ac:dyDescent="0.2">
      <c r="A288" s="4" t="s">
        <v>11495</v>
      </c>
      <c r="B288" s="7" t="s">
        <v>9931</v>
      </c>
      <c r="C288" s="4" t="s">
        <v>9931</v>
      </c>
      <c r="D288" s="7" t="s">
        <v>261</v>
      </c>
      <c r="E288" s="7" t="s">
        <v>158</v>
      </c>
      <c r="F288" s="7" t="s">
        <v>11496</v>
      </c>
      <c r="G288" s="4" t="s">
        <v>11472</v>
      </c>
      <c r="H288" s="4" t="s">
        <v>11473</v>
      </c>
      <c r="I288" s="4" t="s">
        <v>11134</v>
      </c>
      <c r="J288" s="6" t="s">
        <v>9902</v>
      </c>
      <c r="K288" s="6" t="s">
        <v>11039</v>
      </c>
      <c r="L288" s="6" t="s">
        <v>11039</v>
      </c>
      <c r="M288" s="4" t="s">
        <v>11051</v>
      </c>
      <c r="N288" s="4" t="s">
        <v>11041</v>
      </c>
      <c r="O288" s="4" t="s">
        <v>11041</v>
      </c>
    </row>
    <row r="289" spans="1:15" x14ac:dyDescent="0.2">
      <c r="A289" s="4" t="s">
        <v>11497</v>
      </c>
      <c r="B289" s="7" t="s">
        <v>9931</v>
      </c>
      <c r="C289" s="4" t="s">
        <v>9931</v>
      </c>
      <c r="D289" s="7" t="s">
        <v>261</v>
      </c>
      <c r="E289" s="7" t="s">
        <v>158</v>
      </c>
      <c r="F289" s="7" t="s">
        <v>11498</v>
      </c>
      <c r="G289" s="4" t="s">
        <v>11454</v>
      </c>
      <c r="H289" s="4" t="s">
        <v>11455</v>
      </c>
      <c r="I289" s="4" t="s">
        <v>11134</v>
      </c>
      <c r="J289" s="6" t="s">
        <v>9902</v>
      </c>
      <c r="K289" s="6" t="s">
        <v>11039</v>
      </c>
      <c r="L289" s="6" t="s">
        <v>11039</v>
      </c>
      <c r="M289" s="4" t="s">
        <v>11040</v>
      </c>
      <c r="N289" s="4" t="s">
        <v>11041</v>
      </c>
      <c r="O289" s="4" t="s">
        <v>11041</v>
      </c>
    </row>
    <row r="290" spans="1:15" x14ac:dyDescent="0.2">
      <c r="A290" s="4" t="s">
        <v>11499</v>
      </c>
      <c r="B290" s="7" t="s">
        <v>9897</v>
      </c>
      <c r="C290" s="4" t="s">
        <v>9914</v>
      </c>
      <c r="D290" s="7" t="s">
        <v>261</v>
      </c>
      <c r="E290" s="7" t="s">
        <v>158</v>
      </c>
      <c r="F290" s="7" t="s">
        <v>10788</v>
      </c>
      <c r="G290" s="4" t="s">
        <v>11224</v>
      </c>
      <c r="H290" s="4" t="s">
        <v>11477</v>
      </c>
      <c r="I290" s="4" t="s">
        <v>11134</v>
      </c>
      <c r="J290" s="6" t="s">
        <v>9902</v>
      </c>
      <c r="K290" s="6" t="s">
        <v>11039</v>
      </c>
      <c r="L290" s="6" t="s">
        <v>11039</v>
      </c>
      <c r="M290" s="4" t="s">
        <v>11061</v>
      </c>
      <c r="N290" s="4" t="s">
        <v>11041</v>
      </c>
      <c r="O290" s="4" t="s">
        <v>11041</v>
      </c>
    </row>
    <row r="291" spans="1:15" x14ac:dyDescent="0.2">
      <c r="A291" s="4" t="s">
        <v>11500</v>
      </c>
      <c r="B291" s="7" t="s">
        <v>9897</v>
      </c>
      <c r="C291" s="4" t="s">
        <v>9914</v>
      </c>
      <c r="D291" s="7" t="s">
        <v>261</v>
      </c>
      <c r="E291" s="7" t="s">
        <v>158</v>
      </c>
      <c r="F291" s="7" t="s">
        <v>10790</v>
      </c>
      <c r="G291" s="4" t="s">
        <v>11217</v>
      </c>
      <c r="H291" s="4" t="s">
        <v>11457</v>
      </c>
      <c r="I291" s="4" t="s">
        <v>11134</v>
      </c>
      <c r="J291" s="6" t="s">
        <v>9902</v>
      </c>
      <c r="K291" s="6" t="s">
        <v>11039</v>
      </c>
      <c r="L291" s="6" t="s">
        <v>11039</v>
      </c>
      <c r="M291" s="4" t="s">
        <v>11061</v>
      </c>
      <c r="N291" s="4" t="s">
        <v>11041</v>
      </c>
      <c r="O291" s="4" t="s">
        <v>11041</v>
      </c>
    </row>
    <row r="292" spans="1:15" x14ac:dyDescent="0.2">
      <c r="A292" s="4" t="s">
        <v>11501</v>
      </c>
      <c r="B292" s="7" t="s">
        <v>9897</v>
      </c>
      <c r="C292" s="4" t="s">
        <v>9914</v>
      </c>
      <c r="D292" s="7" t="s">
        <v>261</v>
      </c>
      <c r="E292" s="7" t="s">
        <v>158</v>
      </c>
      <c r="F292" s="7" t="s">
        <v>10792</v>
      </c>
      <c r="G292" s="4" t="s">
        <v>11480</v>
      </c>
      <c r="H292" s="4" t="s">
        <v>11481</v>
      </c>
      <c r="I292" s="4" t="s">
        <v>11134</v>
      </c>
      <c r="J292" s="6" t="s">
        <v>9902</v>
      </c>
      <c r="K292" s="6" t="s">
        <v>11039</v>
      </c>
      <c r="L292" s="6" t="s">
        <v>11039</v>
      </c>
      <c r="M292" s="4" t="s">
        <v>11040</v>
      </c>
      <c r="N292" s="4" t="s">
        <v>11041</v>
      </c>
      <c r="O292" s="4" t="s">
        <v>11041</v>
      </c>
    </row>
    <row r="293" spans="1:15" x14ac:dyDescent="0.2">
      <c r="A293" s="4" t="s">
        <v>11502</v>
      </c>
      <c r="B293" s="7" t="s">
        <v>9897</v>
      </c>
      <c r="C293" s="4" t="s">
        <v>9914</v>
      </c>
      <c r="D293" s="7" t="s">
        <v>261</v>
      </c>
      <c r="E293" s="7" t="s">
        <v>158</v>
      </c>
      <c r="F293" s="7" t="s">
        <v>10794</v>
      </c>
      <c r="G293" s="4" t="s">
        <v>11483</v>
      </c>
      <c r="H293" s="4" t="s">
        <v>11484</v>
      </c>
      <c r="I293" s="4" t="s">
        <v>11134</v>
      </c>
      <c r="J293" s="6" t="s">
        <v>9902</v>
      </c>
      <c r="K293" s="6" t="s">
        <v>11039</v>
      </c>
      <c r="L293" s="6" t="s">
        <v>11039</v>
      </c>
      <c r="M293" s="4" t="s">
        <v>11066</v>
      </c>
      <c r="N293" s="4" t="s">
        <v>11041</v>
      </c>
      <c r="O293" s="4" t="s">
        <v>11041</v>
      </c>
    </row>
    <row r="294" spans="1:15" x14ac:dyDescent="0.2">
      <c r="A294" s="4" t="s">
        <v>11503</v>
      </c>
      <c r="B294" s="7" t="s">
        <v>9897</v>
      </c>
      <c r="C294" s="4" t="s">
        <v>9914</v>
      </c>
      <c r="D294" s="7" t="s">
        <v>261</v>
      </c>
      <c r="E294" s="7" t="s">
        <v>158</v>
      </c>
      <c r="F294" s="7" t="s">
        <v>10796</v>
      </c>
      <c r="G294" s="4" t="s">
        <v>11486</v>
      </c>
      <c r="H294" s="4" t="s">
        <v>11504</v>
      </c>
      <c r="I294" s="4" t="s">
        <v>11134</v>
      </c>
      <c r="J294" s="6" t="s">
        <v>9902</v>
      </c>
      <c r="K294" s="6" t="s">
        <v>11039</v>
      </c>
      <c r="L294" s="6" t="s">
        <v>11039</v>
      </c>
      <c r="M294" s="4" t="s">
        <v>11066</v>
      </c>
      <c r="N294" s="4" t="s">
        <v>11041</v>
      </c>
      <c r="O294" s="4" t="s">
        <v>11041</v>
      </c>
    </row>
    <row r="295" spans="1:15" x14ac:dyDescent="0.2">
      <c r="A295" s="4" t="s">
        <v>11505</v>
      </c>
      <c r="B295" s="7" t="s">
        <v>9897</v>
      </c>
      <c r="C295" s="4" t="s">
        <v>9914</v>
      </c>
      <c r="D295" s="7" t="s">
        <v>261</v>
      </c>
      <c r="E295" s="7" t="s">
        <v>158</v>
      </c>
      <c r="F295" s="7" t="s">
        <v>10798</v>
      </c>
      <c r="G295" s="4" t="s">
        <v>11459</v>
      </c>
      <c r="H295" s="4" t="s">
        <v>11460</v>
      </c>
      <c r="I295" s="4" t="s">
        <v>11134</v>
      </c>
      <c r="J295" s="6" t="s">
        <v>9902</v>
      </c>
      <c r="K295" s="6" t="s">
        <v>11039</v>
      </c>
      <c r="L295" s="6" t="s">
        <v>11039</v>
      </c>
      <c r="M295" s="4" t="s">
        <v>11061</v>
      </c>
      <c r="N295" s="4" t="s">
        <v>11041</v>
      </c>
      <c r="O295" s="4" t="s">
        <v>11041</v>
      </c>
    </row>
    <row r="296" spans="1:15" x14ac:dyDescent="0.2">
      <c r="A296" s="4" t="s">
        <v>11506</v>
      </c>
      <c r="B296" s="7" t="s">
        <v>9897</v>
      </c>
      <c r="C296" s="4" t="s">
        <v>9914</v>
      </c>
      <c r="D296" s="7" t="s">
        <v>261</v>
      </c>
      <c r="E296" s="7" t="s">
        <v>158</v>
      </c>
      <c r="F296" s="7" t="s">
        <v>10800</v>
      </c>
      <c r="G296" s="4" t="s">
        <v>11462</v>
      </c>
      <c r="H296" s="4" t="s">
        <v>11463</v>
      </c>
      <c r="I296" s="4" t="s">
        <v>11134</v>
      </c>
      <c r="J296" s="6" t="s">
        <v>9902</v>
      </c>
      <c r="K296" s="6" t="s">
        <v>11039</v>
      </c>
      <c r="L296" s="6" t="s">
        <v>11039</v>
      </c>
      <c r="M296" s="4" t="s">
        <v>11051</v>
      </c>
      <c r="N296" s="4" t="s">
        <v>11041</v>
      </c>
      <c r="O296" s="4" t="s">
        <v>11041</v>
      </c>
    </row>
    <row r="297" spans="1:15" x14ac:dyDescent="0.2">
      <c r="A297" s="4" t="s">
        <v>11507</v>
      </c>
      <c r="B297" s="7" t="s">
        <v>9931</v>
      </c>
      <c r="C297" s="4" t="s">
        <v>9931</v>
      </c>
      <c r="D297" s="7" t="s">
        <v>261</v>
      </c>
      <c r="E297" s="7" t="s">
        <v>158</v>
      </c>
      <c r="F297" s="7" t="s">
        <v>11508</v>
      </c>
      <c r="G297" s="4" t="s">
        <v>11275</v>
      </c>
      <c r="H297" s="4" t="s">
        <v>11466</v>
      </c>
      <c r="I297" s="4" t="s">
        <v>11112</v>
      </c>
      <c r="J297" s="6" t="s">
        <v>9902</v>
      </c>
      <c r="K297" s="6" t="s">
        <v>11039</v>
      </c>
      <c r="L297" s="6" t="s">
        <v>11039</v>
      </c>
      <c r="M297" s="4" t="s">
        <v>11066</v>
      </c>
      <c r="N297" s="4" t="s">
        <v>11041</v>
      </c>
      <c r="O297" s="4" t="s">
        <v>11041</v>
      </c>
    </row>
    <row r="298" spans="1:15" x14ac:dyDescent="0.2">
      <c r="A298" s="4" t="s">
        <v>11509</v>
      </c>
      <c r="B298" s="7" t="s">
        <v>9931</v>
      </c>
      <c r="C298" s="4" t="s">
        <v>9931</v>
      </c>
      <c r="D298" s="7" t="s">
        <v>261</v>
      </c>
      <c r="E298" s="7" t="s">
        <v>158</v>
      </c>
      <c r="F298" s="7" t="s">
        <v>11510</v>
      </c>
      <c r="G298" s="4" t="s">
        <v>11494</v>
      </c>
      <c r="H298" s="4" t="s">
        <v>11074</v>
      </c>
      <c r="I298" s="4" t="s">
        <v>11112</v>
      </c>
      <c r="J298" s="6" t="s">
        <v>9902</v>
      </c>
      <c r="K298" s="6" t="s">
        <v>11039</v>
      </c>
      <c r="L298" s="6" t="s">
        <v>11039</v>
      </c>
      <c r="M298" s="4" t="s">
        <v>11051</v>
      </c>
      <c r="N298" s="4" t="s">
        <v>11041</v>
      </c>
      <c r="O298" s="4" t="s">
        <v>11041</v>
      </c>
    </row>
    <row r="299" spans="1:15" x14ac:dyDescent="0.2">
      <c r="A299" s="4" t="s">
        <v>11511</v>
      </c>
      <c r="B299" s="7" t="s">
        <v>9931</v>
      </c>
      <c r="C299" s="4" t="s">
        <v>9931</v>
      </c>
      <c r="D299" s="7" t="s">
        <v>261</v>
      </c>
      <c r="E299" s="7" t="s">
        <v>158</v>
      </c>
      <c r="F299" s="7" t="s">
        <v>11512</v>
      </c>
      <c r="G299" s="4" t="s">
        <v>11472</v>
      </c>
      <c r="H299" s="4" t="s">
        <v>11473</v>
      </c>
      <c r="I299" s="4" t="s">
        <v>11112</v>
      </c>
      <c r="J299" s="6" t="s">
        <v>9902</v>
      </c>
      <c r="K299" s="6" t="s">
        <v>11039</v>
      </c>
      <c r="L299" s="6" t="s">
        <v>11039</v>
      </c>
      <c r="M299" s="4" t="s">
        <v>11051</v>
      </c>
      <c r="N299" s="4" t="s">
        <v>11041</v>
      </c>
      <c r="O299" s="4" t="s">
        <v>11041</v>
      </c>
    </row>
    <row r="300" spans="1:15" x14ac:dyDescent="0.2">
      <c r="A300" s="4" t="s">
        <v>11513</v>
      </c>
      <c r="B300" s="7" t="s">
        <v>9931</v>
      </c>
      <c r="C300" s="4" t="s">
        <v>9931</v>
      </c>
      <c r="D300" s="7" t="s">
        <v>261</v>
      </c>
      <c r="E300" s="7" t="s">
        <v>158</v>
      </c>
      <c r="F300" s="7" t="s">
        <v>11514</v>
      </c>
      <c r="G300" s="4" t="s">
        <v>11454</v>
      </c>
      <c r="H300" s="4" t="s">
        <v>11455</v>
      </c>
      <c r="I300" s="4" t="s">
        <v>11112</v>
      </c>
      <c r="J300" s="6" t="s">
        <v>9902</v>
      </c>
      <c r="K300" s="6" t="s">
        <v>11039</v>
      </c>
      <c r="L300" s="6" t="s">
        <v>11039</v>
      </c>
      <c r="M300" s="4" t="s">
        <v>11040</v>
      </c>
      <c r="N300" s="4" t="s">
        <v>11041</v>
      </c>
      <c r="O300" s="4" t="s">
        <v>11041</v>
      </c>
    </row>
    <row r="301" spans="1:15" x14ac:dyDescent="0.2">
      <c r="A301" s="4" t="s">
        <v>11515</v>
      </c>
      <c r="B301" s="7" t="s">
        <v>9897</v>
      </c>
      <c r="C301" s="4" t="s">
        <v>9914</v>
      </c>
      <c r="D301" s="7" t="s">
        <v>261</v>
      </c>
      <c r="E301" s="7" t="s">
        <v>158</v>
      </c>
      <c r="F301" s="7" t="s">
        <v>10802</v>
      </c>
      <c r="G301" s="4" t="s">
        <v>11224</v>
      </c>
      <c r="H301" s="4" t="s">
        <v>11477</v>
      </c>
      <c r="I301" s="4" t="s">
        <v>11112</v>
      </c>
      <c r="J301" s="6" t="s">
        <v>9902</v>
      </c>
      <c r="K301" s="6" t="s">
        <v>11039</v>
      </c>
      <c r="L301" s="6" t="s">
        <v>11039</v>
      </c>
      <c r="M301" s="4" t="s">
        <v>11061</v>
      </c>
      <c r="N301" s="4" t="s">
        <v>11041</v>
      </c>
      <c r="O301" s="4" t="s">
        <v>11041</v>
      </c>
    </row>
    <row r="302" spans="1:15" x14ac:dyDescent="0.2">
      <c r="A302" s="4" t="s">
        <v>11516</v>
      </c>
      <c r="B302" s="7" t="s">
        <v>9897</v>
      </c>
      <c r="C302" s="4" t="s">
        <v>9914</v>
      </c>
      <c r="D302" s="7" t="s">
        <v>261</v>
      </c>
      <c r="E302" s="7" t="s">
        <v>158</v>
      </c>
      <c r="F302" s="7" t="s">
        <v>10804</v>
      </c>
      <c r="G302" s="4" t="s">
        <v>11217</v>
      </c>
      <c r="H302" s="4" t="s">
        <v>11457</v>
      </c>
      <c r="I302" s="4" t="s">
        <v>11112</v>
      </c>
      <c r="J302" s="6" t="s">
        <v>9902</v>
      </c>
      <c r="K302" s="6" t="s">
        <v>11039</v>
      </c>
      <c r="L302" s="6" t="s">
        <v>11039</v>
      </c>
      <c r="M302" s="4" t="s">
        <v>11061</v>
      </c>
      <c r="N302" s="4" t="s">
        <v>11041</v>
      </c>
      <c r="O302" s="4" t="s">
        <v>11041</v>
      </c>
    </row>
    <row r="303" spans="1:15" x14ac:dyDescent="0.2">
      <c r="A303" s="4" t="s">
        <v>11517</v>
      </c>
      <c r="B303" s="7" t="s">
        <v>9897</v>
      </c>
      <c r="C303" s="4" t="s">
        <v>9914</v>
      </c>
      <c r="D303" s="7" t="s">
        <v>261</v>
      </c>
      <c r="E303" s="7" t="s">
        <v>158</v>
      </c>
      <c r="F303" s="7" t="s">
        <v>10806</v>
      </c>
      <c r="G303" s="4" t="s">
        <v>11480</v>
      </c>
      <c r="H303" s="4" t="s">
        <v>11481</v>
      </c>
      <c r="I303" s="4" t="s">
        <v>11112</v>
      </c>
      <c r="J303" s="6" t="s">
        <v>9902</v>
      </c>
      <c r="K303" s="6" t="s">
        <v>11039</v>
      </c>
      <c r="L303" s="6" t="s">
        <v>11039</v>
      </c>
      <c r="M303" s="4" t="s">
        <v>11040</v>
      </c>
      <c r="N303" s="4" t="s">
        <v>11041</v>
      </c>
      <c r="O303" s="4" t="s">
        <v>11041</v>
      </c>
    </row>
    <row r="304" spans="1:15" x14ac:dyDescent="0.2">
      <c r="A304" s="4" t="s">
        <v>11518</v>
      </c>
      <c r="B304" s="7" t="s">
        <v>9897</v>
      </c>
      <c r="C304" s="4" t="s">
        <v>9914</v>
      </c>
      <c r="D304" s="7" t="s">
        <v>261</v>
      </c>
      <c r="E304" s="7" t="s">
        <v>158</v>
      </c>
      <c r="F304" s="7" t="s">
        <v>10808</v>
      </c>
      <c r="G304" s="4" t="s">
        <v>11483</v>
      </c>
      <c r="H304" s="4" t="s">
        <v>11484</v>
      </c>
      <c r="I304" s="4" t="s">
        <v>11112</v>
      </c>
      <c r="J304" s="6" t="s">
        <v>9902</v>
      </c>
      <c r="K304" s="6" t="s">
        <v>11039</v>
      </c>
      <c r="L304" s="6" t="s">
        <v>11039</v>
      </c>
      <c r="M304" s="4" t="s">
        <v>11066</v>
      </c>
      <c r="N304" s="4" t="s">
        <v>11041</v>
      </c>
      <c r="O304" s="4" t="s">
        <v>11041</v>
      </c>
    </row>
    <row r="305" spans="1:15" x14ac:dyDescent="0.2">
      <c r="A305" s="4" t="s">
        <v>11519</v>
      </c>
      <c r="B305" s="7" t="s">
        <v>9897</v>
      </c>
      <c r="C305" s="4" t="s">
        <v>9914</v>
      </c>
      <c r="D305" s="7" t="s">
        <v>261</v>
      </c>
      <c r="E305" s="7" t="s">
        <v>158</v>
      </c>
      <c r="F305" s="7" t="s">
        <v>10810</v>
      </c>
      <c r="G305" s="4" t="s">
        <v>11486</v>
      </c>
      <c r="H305" s="4" t="s">
        <v>11487</v>
      </c>
      <c r="I305" s="4" t="s">
        <v>11112</v>
      </c>
      <c r="J305" s="6" t="s">
        <v>9902</v>
      </c>
      <c r="K305" s="6" t="s">
        <v>11039</v>
      </c>
      <c r="L305" s="6" t="s">
        <v>11039</v>
      </c>
      <c r="M305" s="4" t="s">
        <v>11066</v>
      </c>
      <c r="N305" s="4" t="s">
        <v>11041</v>
      </c>
      <c r="O305" s="4" t="s">
        <v>11041</v>
      </c>
    </row>
    <row r="306" spans="1:15" x14ac:dyDescent="0.2">
      <c r="A306" s="4" t="s">
        <v>11520</v>
      </c>
      <c r="B306" s="7" t="s">
        <v>9897</v>
      </c>
      <c r="C306" s="4" t="s">
        <v>9914</v>
      </c>
      <c r="D306" s="7" t="s">
        <v>261</v>
      </c>
      <c r="E306" s="7" t="s">
        <v>158</v>
      </c>
      <c r="F306" s="7" t="s">
        <v>10812</v>
      </c>
      <c r="G306" s="4" t="s">
        <v>11459</v>
      </c>
      <c r="H306" s="4" t="s">
        <v>11460</v>
      </c>
      <c r="I306" s="4" t="s">
        <v>11112</v>
      </c>
      <c r="J306" s="6" t="s">
        <v>9902</v>
      </c>
      <c r="K306" s="6" t="s">
        <v>11039</v>
      </c>
      <c r="L306" s="6" t="s">
        <v>11039</v>
      </c>
      <c r="M306" s="4" t="s">
        <v>11061</v>
      </c>
      <c r="N306" s="4" t="s">
        <v>11041</v>
      </c>
      <c r="O306" s="4" t="s">
        <v>11041</v>
      </c>
    </row>
    <row r="307" spans="1:15" x14ac:dyDescent="0.2">
      <c r="A307" s="4" t="s">
        <v>11521</v>
      </c>
      <c r="B307" s="7" t="s">
        <v>9897</v>
      </c>
      <c r="C307" s="4" t="s">
        <v>9914</v>
      </c>
      <c r="D307" s="7" t="s">
        <v>261</v>
      </c>
      <c r="E307" s="7" t="s">
        <v>158</v>
      </c>
      <c r="F307" s="7" t="s">
        <v>10814</v>
      </c>
      <c r="G307" s="4" t="s">
        <v>11462</v>
      </c>
      <c r="H307" s="4" t="s">
        <v>11463</v>
      </c>
      <c r="I307" s="4" t="s">
        <v>11112</v>
      </c>
      <c r="J307" s="6" t="s">
        <v>9902</v>
      </c>
      <c r="K307" s="6" t="s">
        <v>11039</v>
      </c>
      <c r="L307" s="6" t="s">
        <v>11039</v>
      </c>
      <c r="M307" s="4" t="s">
        <v>11051</v>
      </c>
      <c r="N307" s="4" t="s">
        <v>11041</v>
      </c>
      <c r="O307" s="4" t="s">
        <v>11041</v>
      </c>
    </row>
    <row r="308" spans="1:15" x14ac:dyDescent="0.2">
      <c r="A308" s="4" t="s">
        <v>11522</v>
      </c>
      <c r="B308" s="7" t="s">
        <v>9931</v>
      </c>
      <c r="C308" s="4" t="s">
        <v>9931</v>
      </c>
      <c r="D308" s="7" t="s">
        <v>261</v>
      </c>
      <c r="E308" s="7" t="s">
        <v>158</v>
      </c>
      <c r="F308" s="7" t="s">
        <v>11523</v>
      </c>
      <c r="G308" s="4" t="s">
        <v>11275</v>
      </c>
      <c r="H308" s="4" t="s">
        <v>11466</v>
      </c>
      <c r="I308" s="4" t="s">
        <v>11065</v>
      </c>
      <c r="J308" s="6" t="s">
        <v>9902</v>
      </c>
      <c r="K308" s="6" t="s">
        <v>11039</v>
      </c>
      <c r="L308" s="6" t="s">
        <v>11039</v>
      </c>
      <c r="M308" s="4" t="s">
        <v>11066</v>
      </c>
      <c r="N308" s="4" t="s">
        <v>11041</v>
      </c>
      <c r="O308" s="4" t="s">
        <v>11041</v>
      </c>
    </row>
    <row r="309" spans="1:15" x14ac:dyDescent="0.2">
      <c r="A309" s="4" t="s">
        <v>11524</v>
      </c>
      <c r="B309" s="7" t="s">
        <v>9931</v>
      </c>
      <c r="C309" s="4" t="s">
        <v>9931</v>
      </c>
      <c r="D309" s="7" t="s">
        <v>261</v>
      </c>
      <c r="E309" s="7" t="s">
        <v>158</v>
      </c>
      <c r="F309" s="7" t="s">
        <v>11525</v>
      </c>
      <c r="G309" s="4" t="s">
        <v>11494</v>
      </c>
      <c r="H309" s="4" t="s">
        <v>11074</v>
      </c>
      <c r="I309" s="4" t="s">
        <v>11065</v>
      </c>
      <c r="J309" s="6" t="s">
        <v>9902</v>
      </c>
      <c r="K309" s="6" t="s">
        <v>11039</v>
      </c>
      <c r="L309" s="6" t="s">
        <v>11039</v>
      </c>
      <c r="M309" s="4" t="s">
        <v>11051</v>
      </c>
      <c r="N309" s="4" t="s">
        <v>11041</v>
      </c>
      <c r="O309" s="4" t="s">
        <v>11041</v>
      </c>
    </row>
    <row r="310" spans="1:15" x14ac:dyDescent="0.2">
      <c r="A310" s="4" t="s">
        <v>11526</v>
      </c>
      <c r="B310" s="7" t="s">
        <v>9931</v>
      </c>
      <c r="C310" s="4" t="s">
        <v>9931</v>
      </c>
      <c r="D310" s="7" t="s">
        <v>261</v>
      </c>
      <c r="E310" s="7" t="s">
        <v>158</v>
      </c>
      <c r="F310" s="7" t="s">
        <v>11527</v>
      </c>
      <c r="G310" s="4" t="s">
        <v>11472</v>
      </c>
      <c r="H310" s="4" t="s">
        <v>11473</v>
      </c>
      <c r="I310" s="4" t="s">
        <v>11065</v>
      </c>
      <c r="J310" s="6" t="s">
        <v>9902</v>
      </c>
      <c r="K310" s="6" t="s">
        <v>11039</v>
      </c>
      <c r="L310" s="6" t="s">
        <v>11039</v>
      </c>
      <c r="M310" s="4" t="s">
        <v>11051</v>
      </c>
      <c r="N310" s="4" t="s">
        <v>11041</v>
      </c>
      <c r="O310" s="4" t="s">
        <v>11041</v>
      </c>
    </row>
    <row r="311" spans="1:15" x14ac:dyDescent="0.2">
      <c r="A311" s="4" t="s">
        <v>11528</v>
      </c>
      <c r="B311" s="7" t="s">
        <v>9931</v>
      </c>
      <c r="C311" s="4" t="s">
        <v>9931</v>
      </c>
      <c r="D311" s="7" t="s">
        <v>261</v>
      </c>
      <c r="E311" s="7" t="s">
        <v>158</v>
      </c>
      <c r="F311" s="7" t="s">
        <v>11529</v>
      </c>
      <c r="G311" s="4" t="s">
        <v>11454</v>
      </c>
      <c r="H311" s="4" t="s">
        <v>11455</v>
      </c>
      <c r="I311" s="4" t="s">
        <v>11065</v>
      </c>
      <c r="J311" s="6" t="s">
        <v>9902</v>
      </c>
      <c r="K311" s="6" t="s">
        <v>11039</v>
      </c>
      <c r="L311" s="6" t="s">
        <v>11039</v>
      </c>
      <c r="M311" s="4" t="s">
        <v>11040</v>
      </c>
      <c r="N311" s="4" t="s">
        <v>11041</v>
      </c>
      <c r="O311" s="4" t="s">
        <v>11041</v>
      </c>
    </row>
    <row r="312" spans="1:15" x14ac:dyDescent="0.2">
      <c r="A312" s="4" t="s">
        <v>11530</v>
      </c>
      <c r="B312" s="7" t="s">
        <v>9897</v>
      </c>
      <c r="C312" s="4" t="s">
        <v>9914</v>
      </c>
      <c r="D312" s="7" t="s">
        <v>261</v>
      </c>
      <c r="E312" s="7" t="s">
        <v>158</v>
      </c>
      <c r="F312" s="7" t="s">
        <v>10816</v>
      </c>
      <c r="G312" s="4" t="s">
        <v>11224</v>
      </c>
      <c r="H312" s="4" t="s">
        <v>11477</v>
      </c>
      <c r="I312" s="4" t="s">
        <v>11065</v>
      </c>
      <c r="J312" s="6" t="s">
        <v>9902</v>
      </c>
      <c r="K312" s="6" t="s">
        <v>11039</v>
      </c>
      <c r="L312" s="6" t="s">
        <v>11039</v>
      </c>
      <c r="M312" s="4" t="s">
        <v>11061</v>
      </c>
      <c r="N312" s="4" t="s">
        <v>11041</v>
      </c>
      <c r="O312" s="4" t="s">
        <v>11041</v>
      </c>
    </row>
    <row r="313" spans="1:15" x14ac:dyDescent="0.2">
      <c r="A313" s="4" t="s">
        <v>11531</v>
      </c>
      <c r="B313" s="7" t="s">
        <v>9897</v>
      </c>
      <c r="C313" s="4" t="s">
        <v>9914</v>
      </c>
      <c r="D313" s="7" t="s">
        <v>261</v>
      </c>
      <c r="E313" s="7" t="s">
        <v>158</v>
      </c>
      <c r="F313" s="7" t="s">
        <v>10818</v>
      </c>
      <c r="G313" s="4" t="s">
        <v>11217</v>
      </c>
      <c r="H313" s="4" t="s">
        <v>11457</v>
      </c>
      <c r="I313" s="4" t="s">
        <v>11065</v>
      </c>
      <c r="J313" s="6" t="s">
        <v>9902</v>
      </c>
      <c r="K313" s="6" t="s">
        <v>11039</v>
      </c>
      <c r="L313" s="6" t="s">
        <v>11039</v>
      </c>
      <c r="M313" s="4" t="s">
        <v>11061</v>
      </c>
      <c r="N313" s="4" t="s">
        <v>11041</v>
      </c>
      <c r="O313" s="4" t="s">
        <v>11041</v>
      </c>
    </row>
    <row r="314" spans="1:15" x14ac:dyDescent="0.2">
      <c r="A314" s="4" t="s">
        <v>11532</v>
      </c>
      <c r="B314" s="7" t="s">
        <v>9897</v>
      </c>
      <c r="C314" s="4" t="s">
        <v>9914</v>
      </c>
      <c r="D314" s="7" t="s">
        <v>261</v>
      </c>
      <c r="E314" s="7" t="s">
        <v>158</v>
      </c>
      <c r="F314" s="7" t="s">
        <v>10820</v>
      </c>
      <c r="G314" s="4" t="s">
        <v>11480</v>
      </c>
      <c r="H314" s="4" t="s">
        <v>11481</v>
      </c>
      <c r="I314" s="4" t="s">
        <v>11065</v>
      </c>
      <c r="J314" s="6" t="s">
        <v>9902</v>
      </c>
      <c r="K314" s="6" t="s">
        <v>11039</v>
      </c>
      <c r="L314" s="6" t="s">
        <v>11039</v>
      </c>
      <c r="M314" s="4" t="s">
        <v>11040</v>
      </c>
      <c r="N314" s="4" t="s">
        <v>11041</v>
      </c>
      <c r="O314" s="4" t="s">
        <v>11041</v>
      </c>
    </row>
    <row r="315" spans="1:15" x14ac:dyDescent="0.2">
      <c r="A315" s="4" t="s">
        <v>11533</v>
      </c>
      <c r="B315" s="7" t="s">
        <v>9897</v>
      </c>
      <c r="C315" s="4" t="s">
        <v>9914</v>
      </c>
      <c r="D315" s="7" t="s">
        <v>261</v>
      </c>
      <c r="E315" s="7" t="s">
        <v>158</v>
      </c>
      <c r="F315" s="7" t="s">
        <v>10822</v>
      </c>
      <c r="G315" s="4" t="s">
        <v>11483</v>
      </c>
      <c r="H315" s="4" t="s">
        <v>11484</v>
      </c>
      <c r="I315" s="4" t="s">
        <v>11065</v>
      </c>
      <c r="J315" s="6" t="s">
        <v>9902</v>
      </c>
      <c r="K315" s="6" t="s">
        <v>11039</v>
      </c>
      <c r="L315" s="6" t="s">
        <v>11039</v>
      </c>
      <c r="M315" s="4" t="s">
        <v>11066</v>
      </c>
      <c r="N315" s="4" t="s">
        <v>11041</v>
      </c>
      <c r="O315" s="4" t="s">
        <v>11041</v>
      </c>
    </row>
    <row r="316" spans="1:15" x14ac:dyDescent="0.2">
      <c r="A316" s="4" t="s">
        <v>11534</v>
      </c>
      <c r="B316" s="7" t="s">
        <v>9897</v>
      </c>
      <c r="C316" s="4" t="s">
        <v>9914</v>
      </c>
      <c r="D316" s="7" t="s">
        <v>261</v>
      </c>
      <c r="E316" s="7" t="s">
        <v>158</v>
      </c>
      <c r="F316" s="7" t="s">
        <v>10824</v>
      </c>
      <c r="G316" s="4" t="s">
        <v>11486</v>
      </c>
      <c r="H316" s="4" t="s">
        <v>11487</v>
      </c>
      <c r="I316" s="4" t="s">
        <v>11065</v>
      </c>
      <c r="J316" s="6" t="s">
        <v>9902</v>
      </c>
      <c r="K316" s="6" t="s">
        <v>11039</v>
      </c>
      <c r="L316" s="6" t="s">
        <v>11039</v>
      </c>
      <c r="M316" s="4" t="s">
        <v>11066</v>
      </c>
      <c r="N316" s="4" t="s">
        <v>11041</v>
      </c>
      <c r="O316" s="4" t="s">
        <v>11041</v>
      </c>
    </row>
    <row r="317" spans="1:15" x14ac:dyDescent="0.2">
      <c r="A317" s="4" t="s">
        <v>11535</v>
      </c>
      <c r="B317" s="7" t="s">
        <v>9897</v>
      </c>
      <c r="C317" s="4" t="s">
        <v>9914</v>
      </c>
      <c r="D317" s="7" t="s">
        <v>261</v>
      </c>
      <c r="E317" s="7" t="s">
        <v>158</v>
      </c>
      <c r="F317" s="7" t="s">
        <v>10826</v>
      </c>
      <c r="G317" s="4" t="s">
        <v>11459</v>
      </c>
      <c r="H317" s="4" t="s">
        <v>11460</v>
      </c>
      <c r="I317" s="4" t="s">
        <v>11065</v>
      </c>
      <c r="J317" s="6" t="s">
        <v>9902</v>
      </c>
      <c r="K317" s="6" t="s">
        <v>11039</v>
      </c>
      <c r="L317" s="6" t="s">
        <v>11039</v>
      </c>
      <c r="M317" s="4" t="s">
        <v>11061</v>
      </c>
      <c r="N317" s="4" t="s">
        <v>11041</v>
      </c>
      <c r="O317" s="4" t="s">
        <v>11041</v>
      </c>
    </row>
    <row r="318" spans="1:15" x14ac:dyDescent="0.2">
      <c r="A318" s="4" t="s">
        <v>11536</v>
      </c>
      <c r="B318" s="7" t="s">
        <v>9897</v>
      </c>
      <c r="C318" s="4" t="s">
        <v>9914</v>
      </c>
      <c r="D318" s="7" t="s">
        <v>261</v>
      </c>
      <c r="E318" s="7" t="s">
        <v>158</v>
      </c>
      <c r="F318" s="7" t="s">
        <v>10828</v>
      </c>
      <c r="G318" s="4" t="s">
        <v>11462</v>
      </c>
      <c r="H318" s="4" t="s">
        <v>11463</v>
      </c>
      <c r="I318" s="4" t="s">
        <v>11065</v>
      </c>
      <c r="J318" s="6" t="s">
        <v>9902</v>
      </c>
      <c r="K318" s="6" t="s">
        <v>11039</v>
      </c>
      <c r="L318" s="6" t="s">
        <v>11039</v>
      </c>
      <c r="M318" s="4" t="s">
        <v>11051</v>
      </c>
      <c r="N318" s="4" t="s">
        <v>11041</v>
      </c>
      <c r="O318" s="4" t="s">
        <v>11041</v>
      </c>
    </row>
    <row r="319" spans="1:15" x14ac:dyDescent="0.2">
      <c r="A319" s="4" t="s">
        <v>11537</v>
      </c>
      <c r="B319" s="7" t="s">
        <v>9931</v>
      </c>
      <c r="C319" s="4" t="s">
        <v>9931</v>
      </c>
      <c r="D319" s="7" t="s">
        <v>261</v>
      </c>
      <c r="E319" s="7" t="s">
        <v>158</v>
      </c>
      <c r="F319" s="7" t="s">
        <v>11538</v>
      </c>
      <c r="G319" s="4" t="s">
        <v>11539</v>
      </c>
      <c r="H319" s="4" t="s">
        <v>11466</v>
      </c>
      <c r="I319" s="4" t="s">
        <v>11172</v>
      </c>
      <c r="J319" s="6" t="s">
        <v>9902</v>
      </c>
      <c r="K319" s="6" t="s">
        <v>11039</v>
      </c>
      <c r="L319" s="6" t="s">
        <v>11039</v>
      </c>
      <c r="M319" s="4" t="s">
        <v>11061</v>
      </c>
      <c r="N319" s="4" t="s">
        <v>11041</v>
      </c>
      <c r="O319" s="4" t="s">
        <v>11041</v>
      </c>
    </row>
    <row r="320" spans="1:15" x14ac:dyDescent="0.2">
      <c r="A320" s="4" t="s">
        <v>11540</v>
      </c>
      <c r="B320" s="7" t="s">
        <v>9897</v>
      </c>
      <c r="C320" s="4" t="s">
        <v>9914</v>
      </c>
      <c r="D320" s="7" t="s">
        <v>261</v>
      </c>
      <c r="E320" s="7" t="s">
        <v>158</v>
      </c>
      <c r="F320" s="7" t="s">
        <v>10830</v>
      </c>
      <c r="G320" s="4" t="s">
        <v>11541</v>
      </c>
      <c r="H320" s="4" t="s">
        <v>11481</v>
      </c>
      <c r="I320" s="4" t="s">
        <v>11172</v>
      </c>
      <c r="J320" s="6" t="s">
        <v>9902</v>
      </c>
      <c r="K320" s="6" t="s">
        <v>11039</v>
      </c>
      <c r="L320" s="6" t="s">
        <v>11039</v>
      </c>
      <c r="M320" s="4" t="s">
        <v>11040</v>
      </c>
      <c r="N320" s="4" t="s">
        <v>11041</v>
      </c>
      <c r="O320" s="4" t="s">
        <v>11041</v>
      </c>
    </row>
    <row r="321" spans="1:15" x14ac:dyDescent="0.2">
      <c r="A321" s="4" t="s">
        <v>11542</v>
      </c>
      <c r="B321" s="7" t="s">
        <v>9931</v>
      </c>
      <c r="C321" s="4" t="s">
        <v>9931</v>
      </c>
      <c r="D321" s="7" t="s">
        <v>261</v>
      </c>
      <c r="E321" s="7" t="s">
        <v>158</v>
      </c>
      <c r="F321" s="7" t="s">
        <v>11543</v>
      </c>
      <c r="G321" s="4" t="s">
        <v>11469</v>
      </c>
      <c r="H321" s="4" t="s">
        <v>11544</v>
      </c>
      <c r="I321" s="4" t="s">
        <v>11172</v>
      </c>
      <c r="J321" s="6" t="s">
        <v>9902</v>
      </c>
      <c r="K321" s="6" t="s">
        <v>11039</v>
      </c>
      <c r="L321" s="6" t="s">
        <v>11039</v>
      </c>
      <c r="M321" s="4" t="s">
        <v>11041</v>
      </c>
      <c r="N321" s="4" t="s">
        <v>11041</v>
      </c>
      <c r="O321" s="4" t="s">
        <v>11041</v>
      </c>
    </row>
    <row r="322" spans="1:15" x14ac:dyDescent="0.2">
      <c r="A322" s="4" t="s">
        <v>11545</v>
      </c>
      <c r="B322" s="7" t="s">
        <v>9897</v>
      </c>
      <c r="C322" s="4" t="s">
        <v>9914</v>
      </c>
      <c r="D322" s="7" t="s">
        <v>261</v>
      </c>
      <c r="E322" s="7" t="s">
        <v>158</v>
      </c>
      <c r="F322" s="7" t="s">
        <v>10832</v>
      </c>
      <c r="G322" s="4" t="s">
        <v>11546</v>
      </c>
      <c r="H322" s="4" t="s">
        <v>11547</v>
      </c>
      <c r="I322" s="4" t="s">
        <v>11172</v>
      </c>
      <c r="J322" s="6" t="s">
        <v>9902</v>
      </c>
      <c r="K322" s="6" t="s">
        <v>11039</v>
      </c>
      <c r="L322" s="6" t="s">
        <v>11039</v>
      </c>
      <c r="M322" s="4" t="s">
        <v>11066</v>
      </c>
      <c r="N322" s="4" t="s">
        <v>11041</v>
      </c>
      <c r="O322" s="4" t="s">
        <v>11041</v>
      </c>
    </row>
    <row r="323" spans="1:15" x14ac:dyDescent="0.2">
      <c r="A323" s="4" t="s">
        <v>11548</v>
      </c>
      <c r="B323" s="7" t="s">
        <v>9931</v>
      </c>
      <c r="C323" s="4" t="s">
        <v>9931</v>
      </c>
      <c r="D323" s="7" t="s">
        <v>261</v>
      </c>
      <c r="E323" s="7" t="s">
        <v>158</v>
      </c>
      <c r="F323" s="7" t="s">
        <v>11549</v>
      </c>
      <c r="G323" s="4" t="s">
        <v>11550</v>
      </c>
      <c r="H323" s="4" t="s">
        <v>11551</v>
      </c>
      <c r="I323" s="4" t="s">
        <v>11172</v>
      </c>
      <c r="J323" s="6" t="s">
        <v>9902</v>
      </c>
      <c r="K323" s="6" t="s">
        <v>11039</v>
      </c>
      <c r="L323" s="6" t="s">
        <v>11039</v>
      </c>
      <c r="M323" s="4" t="s">
        <v>11041</v>
      </c>
      <c r="N323" s="4" t="s">
        <v>11041</v>
      </c>
      <c r="O323" s="4" t="s">
        <v>11041</v>
      </c>
    </row>
    <row r="324" spans="1:15" x14ac:dyDescent="0.2">
      <c r="A324" s="4" t="s">
        <v>11552</v>
      </c>
      <c r="B324" s="7" t="s">
        <v>9897</v>
      </c>
      <c r="C324" s="4" t="s">
        <v>9914</v>
      </c>
      <c r="D324" s="7" t="s">
        <v>261</v>
      </c>
      <c r="E324" s="7" t="s">
        <v>158</v>
      </c>
      <c r="F324" s="7" t="s">
        <v>10834</v>
      </c>
      <c r="G324" s="4" t="s">
        <v>11486</v>
      </c>
      <c r="H324" s="4" t="s">
        <v>11553</v>
      </c>
      <c r="I324" s="4" t="s">
        <v>11172</v>
      </c>
      <c r="J324" s="6" t="s">
        <v>9902</v>
      </c>
      <c r="K324" s="6" t="s">
        <v>11039</v>
      </c>
      <c r="L324" s="6" t="s">
        <v>11039</v>
      </c>
      <c r="M324" s="4" t="s">
        <v>11066</v>
      </c>
      <c r="N324" s="4" t="s">
        <v>11041</v>
      </c>
      <c r="O324" s="4" t="s">
        <v>11041</v>
      </c>
    </row>
    <row r="325" spans="1:15" x14ac:dyDescent="0.2">
      <c r="A325" s="4" t="s">
        <v>11554</v>
      </c>
      <c r="B325" s="7" t="s">
        <v>9897</v>
      </c>
      <c r="C325" s="4" t="s">
        <v>9914</v>
      </c>
      <c r="D325" s="7" t="s">
        <v>261</v>
      </c>
      <c r="E325" s="7" t="s">
        <v>158</v>
      </c>
      <c r="F325" s="7" t="s">
        <v>10836</v>
      </c>
      <c r="G325" s="4" t="s">
        <v>11224</v>
      </c>
      <c r="H325" s="4" t="s">
        <v>11477</v>
      </c>
      <c r="I325" s="4" t="s">
        <v>11172</v>
      </c>
      <c r="J325" s="6" t="s">
        <v>9902</v>
      </c>
      <c r="K325" s="6" t="s">
        <v>11039</v>
      </c>
      <c r="L325" s="6" t="s">
        <v>11039</v>
      </c>
      <c r="M325" s="4" t="s">
        <v>11061</v>
      </c>
      <c r="N325" s="4" t="s">
        <v>11041</v>
      </c>
      <c r="O325" s="4" t="s">
        <v>11041</v>
      </c>
    </row>
    <row r="326" spans="1:15" x14ac:dyDescent="0.2">
      <c r="A326" s="4" t="s">
        <v>11555</v>
      </c>
      <c r="B326" s="7" t="s">
        <v>9931</v>
      </c>
      <c r="C326" s="4" t="s">
        <v>9931</v>
      </c>
      <c r="D326" s="7" t="s">
        <v>261</v>
      </c>
      <c r="E326" s="7" t="s">
        <v>158</v>
      </c>
      <c r="F326" s="7" t="s">
        <v>11556</v>
      </c>
      <c r="G326" s="4" t="s">
        <v>11454</v>
      </c>
      <c r="H326" s="4" t="s">
        <v>11455</v>
      </c>
      <c r="I326" s="4" t="s">
        <v>11191</v>
      </c>
      <c r="J326" s="6" t="s">
        <v>9902</v>
      </c>
      <c r="K326" s="6" t="s">
        <v>11039</v>
      </c>
      <c r="L326" s="6" t="s">
        <v>11039</v>
      </c>
      <c r="M326" s="4" t="s">
        <v>11040</v>
      </c>
      <c r="N326" s="4" t="s">
        <v>11041</v>
      </c>
      <c r="O326" s="4" t="s">
        <v>11041</v>
      </c>
    </row>
    <row r="327" spans="1:15" x14ac:dyDescent="0.2">
      <c r="A327" s="4" t="s">
        <v>11557</v>
      </c>
      <c r="B327" s="7" t="s">
        <v>9897</v>
      </c>
      <c r="C327" s="4" t="s">
        <v>9914</v>
      </c>
      <c r="D327" s="7" t="s">
        <v>261</v>
      </c>
      <c r="E327" s="7" t="s">
        <v>158</v>
      </c>
      <c r="F327" s="7" t="s">
        <v>10838</v>
      </c>
      <c r="G327" s="4" t="s">
        <v>11217</v>
      </c>
      <c r="H327" s="4" t="s">
        <v>11457</v>
      </c>
      <c r="I327" s="4" t="s">
        <v>11191</v>
      </c>
      <c r="J327" s="6" t="s">
        <v>9902</v>
      </c>
      <c r="K327" s="6" t="s">
        <v>11039</v>
      </c>
      <c r="L327" s="6" t="s">
        <v>11039</v>
      </c>
      <c r="M327" s="4" t="s">
        <v>11061</v>
      </c>
      <c r="N327" s="4" t="s">
        <v>11041</v>
      </c>
      <c r="O327" s="4" t="s">
        <v>11041</v>
      </c>
    </row>
    <row r="328" spans="1:15" x14ac:dyDescent="0.2">
      <c r="A328" s="4" t="s">
        <v>11558</v>
      </c>
      <c r="B328" s="7" t="s">
        <v>9897</v>
      </c>
      <c r="C328" s="4" t="s">
        <v>9914</v>
      </c>
      <c r="D328" s="7" t="s">
        <v>261</v>
      </c>
      <c r="E328" s="7" t="s">
        <v>158</v>
      </c>
      <c r="F328" s="7" t="s">
        <v>10840</v>
      </c>
      <c r="G328" s="4" t="s">
        <v>11459</v>
      </c>
      <c r="H328" s="4" t="s">
        <v>11460</v>
      </c>
      <c r="I328" s="4" t="s">
        <v>11191</v>
      </c>
      <c r="J328" s="6" t="s">
        <v>9902</v>
      </c>
      <c r="K328" s="6" t="s">
        <v>11039</v>
      </c>
      <c r="L328" s="6" t="s">
        <v>11039</v>
      </c>
      <c r="M328" s="4" t="s">
        <v>11061</v>
      </c>
      <c r="N328" s="4" t="s">
        <v>11041</v>
      </c>
      <c r="O328" s="4" t="s">
        <v>11041</v>
      </c>
    </row>
    <row r="329" spans="1:15" x14ac:dyDescent="0.2">
      <c r="A329" s="4" t="s">
        <v>11559</v>
      </c>
      <c r="B329" s="7" t="s">
        <v>9897</v>
      </c>
      <c r="C329" s="4" t="s">
        <v>9914</v>
      </c>
      <c r="D329" s="7" t="s">
        <v>261</v>
      </c>
      <c r="E329" s="7" t="s">
        <v>158</v>
      </c>
      <c r="F329" s="7" t="s">
        <v>10842</v>
      </c>
      <c r="G329" s="4" t="s">
        <v>11462</v>
      </c>
      <c r="H329" s="4" t="s">
        <v>11463</v>
      </c>
      <c r="I329" s="4" t="s">
        <v>11191</v>
      </c>
      <c r="J329" s="6" t="s">
        <v>9902</v>
      </c>
      <c r="K329" s="6" t="s">
        <v>11039</v>
      </c>
      <c r="L329" s="6" t="s">
        <v>11039</v>
      </c>
      <c r="M329" s="4" t="s">
        <v>11051</v>
      </c>
      <c r="N329" s="4" t="s">
        <v>11041</v>
      </c>
      <c r="O329" s="4" t="s">
        <v>11041</v>
      </c>
    </row>
    <row r="330" spans="1:15" x14ac:dyDescent="0.2">
      <c r="A330" s="4" t="s">
        <v>11560</v>
      </c>
      <c r="B330" s="7" t="s">
        <v>9931</v>
      </c>
      <c r="C330" s="4" t="s">
        <v>9931</v>
      </c>
      <c r="D330" s="7" t="s">
        <v>261</v>
      </c>
      <c r="E330" s="7" t="s">
        <v>158</v>
      </c>
      <c r="F330" s="7" t="s">
        <v>11561</v>
      </c>
      <c r="G330" s="4" t="s">
        <v>11539</v>
      </c>
      <c r="H330" s="4" t="s">
        <v>11466</v>
      </c>
      <c r="I330" s="4" t="s">
        <v>11191</v>
      </c>
      <c r="J330" s="6" t="s">
        <v>9902</v>
      </c>
      <c r="K330" s="6" t="s">
        <v>11039</v>
      </c>
      <c r="L330" s="6" t="s">
        <v>11039</v>
      </c>
      <c r="M330" s="4" t="s">
        <v>11061</v>
      </c>
      <c r="N330" s="4" t="s">
        <v>11041</v>
      </c>
      <c r="O330" s="4" t="s">
        <v>11041</v>
      </c>
    </row>
    <row r="331" spans="1:15" x14ac:dyDescent="0.2">
      <c r="A331" s="4" t="s">
        <v>11562</v>
      </c>
      <c r="B331" s="7" t="s">
        <v>9897</v>
      </c>
      <c r="C331" s="4" t="s">
        <v>9914</v>
      </c>
      <c r="D331" s="7" t="s">
        <v>261</v>
      </c>
      <c r="E331" s="7" t="s">
        <v>158</v>
      </c>
      <c r="F331" s="7" t="s">
        <v>10844</v>
      </c>
      <c r="G331" s="4" t="s">
        <v>11541</v>
      </c>
      <c r="H331" s="4" t="s">
        <v>11481</v>
      </c>
      <c r="I331" s="4" t="s">
        <v>11191</v>
      </c>
      <c r="J331" s="6" t="s">
        <v>9902</v>
      </c>
      <c r="K331" s="6" t="s">
        <v>11039</v>
      </c>
      <c r="L331" s="6" t="s">
        <v>11039</v>
      </c>
      <c r="M331" s="4" t="s">
        <v>11040</v>
      </c>
      <c r="N331" s="4" t="s">
        <v>11041</v>
      </c>
      <c r="O331" s="4" t="s">
        <v>11041</v>
      </c>
    </row>
    <row r="332" spans="1:15" x14ac:dyDescent="0.2">
      <c r="A332" s="4" t="s">
        <v>11563</v>
      </c>
      <c r="B332" s="7" t="s">
        <v>9931</v>
      </c>
      <c r="C332" s="4" t="s">
        <v>9931</v>
      </c>
      <c r="D332" s="7" t="s">
        <v>261</v>
      </c>
      <c r="E332" s="7" t="s">
        <v>158</v>
      </c>
      <c r="F332" s="7" t="s">
        <v>11564</v>
      </c>
      <c r="G332" s="4" t="s">
        <v>11469</v>
      </c>
      <c r="H332" s="4" t="s">
        <v>11544</v>
      </c>
      <c r="I332" s="4" t="s">
        <v>11191</v>
      </c>
      <c r="J332" s="6" t="s">
        <v>9902</v>
      </c>
      <c r="K332" s="6" t="s">
        <v>11039</v>
      </c>
      <c r="L332" s="6" t="s">
        <v>11039</v>
      </c>
      <c r="M332" s="4" t="s">
        <v>11041</v>
      </c>
      <c r="N332" s="4" t="s">
        <v>11041</v>
      </c>
      <c r="O332" s="4" t="s">
        <v>11041</v>
      </c>
    </row>
    <row r="333" spans="1:15" x14ac:dyDescent="0.2">
      <c r="A333" s="4" t="s">
        <v>11565</v>
      </c>
      <c r="B333" s="7" t="s">
        <v>9897</v>
      </c>
      <c r="C333" s="4" t="s">
        <v>9914</v>
      </c>
      <c r="D333" s="7" t="s">
        <v>261</v>
      </c>
      <c r="E333" s="7" t="s">
        <v>158</v>
      </c>
      <c r="F333" s="7" t="s">
        <v>10846</v>
      </c>
      <c r="G333" s="4" t="s">
        <v>11546</v>
      </c>
      <c r="H333" s="4" t="s">
        <v>11547</v>
      </c>
      <c r="I333" s="4" t="s">
        <v>11191</v>
      </c>
      <c r="J333" s="6" t="s">
        <v>9902</v>
      </c>
      <c r="K333" s="6" t="s">
        <v>11039</v>
      </c>
      <c r="L333" s="6" t="s">
        <v>11039</v>
      </c>
      <c r="M333" s="4" t="s">
        <v>11066</v>
      </c>
      <c r="N333" s="4" t="s">
        <v>11041</v>
      </c>
      <c r="O333" s="4" t="s">
        <v>11041</v>
      </c>
    </row>
    <row r="334" spans="1:15" x14ac:dyDescent="0.2">
      <c r="A334" s="4" t="s">
        <v>11566</v>
      </c>
      <c r="B334" s="7" t="s">
        <v>9931</v>
      </c>
      <c r="C334" s="4" t="s">
        <v>9931</v>
      </c>
      <c r="D334" s="7" t="s">
        <v>261</v>
      </c>
      <c r="E334" s="7" t="s">
        <v>158</v>
      </c>
      <c r="F334" s="7" t="s">
        <v>11567</v>
      </c>
      <c r="G334" s="4" t="s">
        <v>11550</v>
      </c>
      <c r="H334" s="4" t="s">
        <v>11551</v>
      </c>
      <c r="I334" s="4" t="s">
        <v>11191</v>
      </c>
      <c r="J334" s="6" t="s">
        <v>9902</v>
      </c>
      <c r="K334" s="6" t="s">
        <v>11039</v>
      </c>
      <c r="L334" s="6" t="s">
        <v>11039</v>
      </c>
      <c r="M334" s="4" t="s">
        <v>11041</v>
      </c>
      <c r="N334" s="4" t="s">
        <v>11041</v>
      </c>
      <c r="O334" s="4" t="s">
        <v>11041</v>
      </c>
    </row>
    <row r="335" spans="1:15" x14ac:dyDescent="0.2">
      <c r="A335" s="4" t="s">
        <v>11568</v>
      </c>
      <c r="B335" s="7" t="s">
        <v>9897</v>
      </c>
      <c r="C335" s="4" t="s">
        <v>9914</v>
      </c>
      <c r="D335" s="7" t="s">
        <v>261</v>
      </c>
      <c r="E335" s="7" t="s">
        <v>158</v>
      </c>
      <c r="F335" s="7" t="s">
        <v>10848</v>
      </c>
      <c r="G335" s="4" t="s">
        <v>11486</v>
      </c>
      <c r="H335" s="4" t="s">
        <v>11553</v>
      </c>
      <c r="I335" s="4" t="s">
        <v>11191</v>
      </c>
      <c r="J335" s="6" t="s">
        <v>9902</v>
      </c>
      <c r="K335" s="6" t="s">
        <v>11039</v>
      </c>
      <c r="L335" s="6" t="s">
        <v>11039</v>
      </c>
      <c r="M335" s="4" t="s">
        <v>11066</v>
      </c>
      <c r="N335" s="4" t="s">
        <v>11041</v>
      </c>
      <c r="O335" s="4" t="s">
        <v>11041</v>
      </c>
    </row>
    <row r="336" spans="1:15" x14ac:dyDescent="0.2">
      <c r="A336" s="4" t="s">
        <v>11569</v>
      </c>
      <c r="B336" s="7" t="s">
        <v>9897</v>
      </c>
      <c r="C336" s="4" t="s">
        <v>9914</v>
      </c>
      <c r="D336" s="7" t="s">
        <v>261</v>
      </c>
      <c r="E336" s="7" t="s">
        <v>158</v>
      </c>
      <c r="F336" s="7" t="s">
        <v>10850</v>
      </c>
      <c r="G336" s="4" t="s">
        <v>11224</v>
      </c>
      <c r="H336" s="4" t="s">
        <v>11477</v>
      </c>
      <c r="I336" s="4" t="s">
        <v>11191</v>
      </c>
      <c r="J336" s="6" t="s">
        <v>9902</v>
      </c>
      <c r="K336" s="6" t="s">
        <v>11039</v>
      </c>
      <c r="L336" s="6" t="s">
        <v>11039</v>
      </c>
      <c r="M336" s="4" t="s">
        <v>11061</v>
      </c>
      <c r="N336" s="4" t="s">
        <v>11041</v>
      </c>
      <c r="O336" s="4" t="s">
        <v>11041</v>
      </c>
    </row>
    <row r="337" spans="1:15" x14ac:dyDescent="0.2">
      <c r="A337" s="4" t="s">
        <v>11570</v>
      </c>
      <c r="B337" s="7" t="s">
        <v>9897</v>
      </c>
      <c r="C337" s="4" t="s">
        <v>9914</v>
      </c>
      <c r="D337" s="7" t="s">
        <v>261</v>
      </c>
      <c r="E337" s="7" t="s">
        <v>158</v>
      </c>
      <c r="F337" s="7" t="s">
        <v>10852</v>
      </c>
      <c r="G337" s="4" t="s">
        <v>11571</v>
      </c>
      <c r="H337" s="4" t="s">
        <v>11572</v>
      </c>
      <c r="I337" s="4" t="s">
        <v>11573</v>
      </c>
      <c r="J337" s="6" t="s">
        <v>9902</v>
      </c>
      <c r="K337" s="6" t="s">
        <v>11039</v>
      </c>
      <c r="L337" s="6" t="s">
        <v>11039</v>
      </c>
      <c r="M337" s="4" t="s">
        <v>11574</v>
      </c>
      <c r="N337" s="4" t="s">
        <v>11041</v>
      </c>
      <c r="O337" s="4" t="s">
        <v>11041</v>
      </c>
    </row>
    <row r="338" spans="1:15" x14ac:dyDescent="0.2">
      <c r="A338" s="4" t="s">
        <v>11575</v>
      </c>
      <c r="B338" s="7" t="s">
        <v>9897</v>
      </c>
      <c r="C338" s="4" t="s">
        <v>9914</v>
      </c>
      <c r="D338" s="7" t="s">
        <v>261</v>
      </c>
      <c r="E338" s="7" t="s">
        <v>158</v>
      </c>
      <c r="F338" s="7" t="s">
        <v>10854</v>
      </c>
      <c r="G338" s="4" t="s">
        <v>11576</v>
      </c>
      <c r="H338" s="4" t="s">
        <v>11577</v>
      </c>
      <c r="I338" s="4" t="s">
        <v>11578</v>
      </c>
      <c r="J338" s="6" t="s">
        <v>9902</v>
      </c>
      <c r="K338" s="6" t="s">
        <v>11039</v>
      </c>
      <c r="L338" s="6" t="s">
        <v>11039</v>
      </c>
      <c r="M338" s="4" t="s">
        <v>11579</v>
      </c>
      <c r="N338" s="4" t="s">
        <v>11041</v>
      </c>
      <c r="O338" s="4" t="s">
        <v>11041</v>
      </c>
    </row>
    <row r="339" spans="1:15" x14ac:dyDescent="0.2">
      <c r="A339" s="4" t="s">
        <v>11580</v>
      </c>
      <c r="B339" s="7" t="s">
        <v>9897</v>
      </c>
      <c r="C339" s="4" t="s">
        <v>9914</v>
      </c>
      <c r="D339" s="7" t="s">
        <v>261</v>
      </c>
      <c r="E339" s="7" t="s">
        <v>158</v>
      </c>
      <c r="F339" s="7" t="s">
        <v>10856</v>
      </c>
      <c r="G339" s="4" t="s">
        <v>11581</v>
      </c>
      <c r="H339" s="4" t="s">
        <v>11582</v>
      </c>
      <c r="I339" s="4" t="s">
        <v>11134</v>
      </c>
      <c r="J339" s="6" t="s">
        <v>9902</v>
      </c>
      <c r="K339" s="6" t="s">
        <v>11039</v>
      </c>
      <c r="L339" s="6" t="s">
        <v>11039</v>
      </c>
      <c r="M339" s="4" t="s">
        <v>11040</v>
      </c>
      <c r="N339" s="4" t="s">
        <v>11041</v>
      </c>
      <c r="O339" s="4" t="s">
        <v>11041</v>
      </c>
    </row>
    <row r="340" spans="1:15" x14ac:dyDescent="0.2">
      <c r="A340" s="4" t="s">
        <v>11583</v>
      </c>
      <c r="B340" s="7" t="s">
        <v>9897</v>
      </c>
      <c r="C340" s="4" t="s">
        <v>9914</v>
      </c>
      <c r="D340" s="7" t="s">
        <v>261</v>
      </c>
      <c r="E340" s="7" t="s">
        <v>158</v>
      </c>
      <c r="F340" s="7" t="s">
        <v>10858</v>
      </c>
      <c r="G340" s="4" t="s">
        <v>11571</v>
      </c>
      <c r="H340" s="4" t="s">
        <v>11584</v>
      </c>
      <c r="I340" s="4" t="s">
        <v>11134</v>
      </c>
      <c r="J340" s="6" t="s">
        <v>9902</v>
      </c>
      <c r="K340" s="6" t="s">
        <v>11039</v>
      </c>
      <c r="L340" s="6" t="s">
        <v>11039</v>
      </c>
      <c r="M340" s="4" t="s">
        <v>11040</v>
      </c>
      <c r="N340" s="4" t="s">
        <v>11041</v>
      </c>
      <c r="O340" s="4" t="s">
        <v>11041</v>
      </c>
    </row>
    <row r="341" spans="1:15" x14ac:dyDescent="0.2">
      <c r="A341" s="4" t="s">
        <v>11585</v>
      </c>
      <c r="B341" s="7" t="s">
        <v>9897</v>
      </c>
      <c r="C341" s="4" t="s">
        <v>9914</v>
      </c>
      <c r="D341" s="7" t="s">
        <v>261</v>
      </c>
      <c r="E341" s="7" t="s">
        <v>158</v>
      </c>
      <c r="F341" s="7" t="s">
        <v>10860</v>
      </c>
      <c r="G341" s="4" t="s">
        <v>11571</v>
      </c>
      <c r="H341" s="4" t="s">
        <v>11572</v>
      </c>
      <c r="I341" s="4" t="s">
        <v>11578</v>
      </c>
      <c r="J341" s="6" t="s">
        <v>9902</v>
      </c>
      <c r="K341" s="6" t="s">
        <v>11039</v>
      </c>
      <c r="L341" s="6" t="s">
        <v>11039</v>
      </c>
      <c r="M341" s="4" t="s">
        <v>11574</v>
      </c>
      <c r="N341" s="4" t="s">
        <v>11041</v>
      </c>
      <c r="O341" s="4" t="s">
        <v>11041</v>
      </c>
    </row>
    <row r="342" spans="1:15" x14ac:dyDescent="0.2">
      <c r="A342" s="4" t="s">
        <v>11586</v>
      </c>
      <c r="B342" s="7" t="s">
        <v>9897</v>
      </c>
      <c r="C342" s="4" t="s">
        <v>10863</v>
      </c>
      <c r="D342" s="7" t="s">
        <v>261</v>
      </c>
      <c r="E342" s="7" t="s">
        <v>158</v>
      </c>
      <c r="F342" s="7" t="s">
        <v>10862</v>
      </c>
      <c r="G342" s="4" t="s">
        <v>11587</v>
      </c>
      <c r="H342" s="4" t="s">
        <v>11588</v>
      </c>
      <c r="I342" s="4" t="s">
        <v>11589</v>
      </c>
      <c r="J342" s="6" t="s">
        <v>9902</v>
      </c>
      <c r="K342" s="6" t="s">
        <v>11039</v>
      </c>
      <c r="L342" s="6" t="s">
        <v>11039</v>
      </c>
      <c r="M342" s="4" t="s">
        <v>11061</v>
      </c>
      <c r="N342" s="4" t="s">
        <v>11041</v>
      </c>
      <c r="O342" s="4" t="s">
        <v>11041</v>
      </c>
    </row>
    <row r="343" spans="1:15" x14ac:dyDescent="0.2">
      <c r="A343" s="4" t="s">
        <v>11590</v>
      </c>
      <c r="B343" s="7" t="s">
        <v>9897</v>
      </c>
      <c r="C343" s="4" t="s">
        <v>10863</v>
      </c>
      <c r="D343" s="7" t="s">
        <v>261</v>
      </c>
      <c r="E343" s="7" t="s">
        <v>158</v>
      </c>
      <c r="F343" s="7" t="s">
        <v>10865</v>
      </c>
      <c r="G343" s="4" t="s">
        <v>11591</v>
      </c>
      <c r="H343" s="4" t="s">
        <v>11592</v>
      </c>
      <c r="I343" s="4" t="s">
        <v>11593</v>
      </c>
      <c r="J343" s="6" t="s">
        <v>9902</v>
      </c>
      <c r="K343" s="6" t="s">
        <v>11039</v>
      </c>
      <c r="L343" s="6" t="s">
        <v>11039</v>
      </c>
      <c r="M343" s="4" t="s">
        <v>11061</v>
      </c>
      <c r="N343" s="4" t="s">
        <v>11041</v>
      </c>
      <c r="O343" s="4" t="s">
        <v>11041</v>
      </c>
    </row>
    <row r="344" spans="1:15" x14ac:dyDescent="0.2">
      <c r="A344" s="4" t="s">
        <v>11594</v>
      </c>
      <c r="B344" s="7" t="s">
        <v>9897</v>
      </c>
      <c r="C344" s="4" t="s">
        <v>10863</v>
      </c>
      <c r="D344" s="7" t="s">
        <v>261</v>
      </c>
      <c r="E344" s="7" t="s">
        <v>158</v>
      </c>
      <c r="F344" s="7" t="s">
        <v>10867</v>
      </c>
      <c r="G344" s="4" t="s">
        <v>11595</v>
      </c>
      <c r="H344" s="4" t="s">
        <v>11596</v>
      </c>
      <c r="I344" s="4" t="s">
        <v>11597</v>
      </c>
      <c r="J344" s="6" t="s">
        <v>9902</v>
      </c>
      <c r="K344" s="6" t="s">
        <v>11039</v>
      </c>
      <c r="L344" s="6" t="s">
        <v>11039</v>
      </c>
      <c r="M344" s="4" t="s">
        <v>11061</v>
      </c>
      <c r="N344" s="4" t="s">
        <v>11041</v>
      </c>
      <c r="O344" s="4" t="s">
        <v>11041</v>
      </c>
    </row>
    <row r="345" spans="1:15" x14ac:dyDescent="0.2">
      <c r="A345" s="4" t="s">
        <v>11598</v>
      </c>
      <c r="B345" s="7" t="s">
        <v>9897</v>
      </c>
      <c r="C345" s="4" t="s">
        <v>10863</v>
      </c>
      <c r="D345" s="7" t="s">
        <v>261</v>
      </c>
      <c r="E345" s="7" t="s">
        <v>158</v>
      </c>
      <c r="F345" s="7" t="s">
        <v>10870</v>
      </c>
      <c r="G345" s="4" t="s">
        <v>11599</v>
      </c>
      <c r="H345" s="4" t="s">
        <v>11600</v>
      </c>
      <c r="I345" s="4" t="s">
        <v>11050</v>
      </c>
      <c r="J345" s="6" t="s">
        <v>9902</v>
      </c>
      <c r="K345" s="6" t="s">
        <v>11039</v>
      </c>
      <c r="L345" s="6" t="s">
        <v>11039</v>
      </c>
      <c r="M345" s="4" t="s">
        <v>11601</v>
      </c>
      <c r="N345" s="4" t="s">
        <v>11041</v>
      </c>
      <c r="O345" s="4" t="s">
        <v>11041</v>
      </c>
    </row>
    <row r="346" spans="1:15" x14ac:dyDescent="0.2">
      <c r="A346" s="4" t="s">
        <v>11602</v>
      </c>
      <c r="B346" s="7" t="s">
        <v>9897</v>
      </c>
      <c r="C346" s="4" t="s">
        <v>10863</v>
      </c>
      <c r="D346" s="7" t="s">
        <v>261</v>
      </c>
      <c r="E346" s="7" t="s">
        <v>158</v>
      </c>
      <c r="F346" s="7" t="s">
        <v>10872</v>
      </c>
      <c r="G346" s="4" t="s">
        <v>11603</v>
      </c>
      <c r="H346" s="4" t="s">
        <v>11604</v>
      </c>
      <c r="I346" s="4" t="s">
        <v>11605</v>
      </c>
      <c r="J346" s="6" t="s">
        <v>9902</v>
      </c>
      <c r="K346" s="6" t="s">
        <v>11039</v>
      </c>
      <c r="L346" s="6" t="s">
        <v>11039</v>
      </c>
      <c r="M346" s="4" t="s">
        <v>11041</v>
      </c>
      <c r="N346" s="4" t="s">
        <v>11041</v>
      </c>
      <c r="O346" s="4" t="s">
        <v>11041</v>
      </c>
    </row>
    <row r="347" spans="1:15" x14ac:dyDescent="0.2">
      <c r="A347" s="4" t="s">
        <v>11606</v>
      </c>
      <c r="B347" s="7" t="s">
        <v>9897</v>
      </c>
      <c r="C347" s="4" t="s">
        <v>10863</v>
      </c>
      <c r="D347" s="7" t="s">
        <v>261</v>
      </c>
      <c r="E347" s="7" t="s">
        <v>158</v>
      </c>
      <c r="F347" s="7" t="s">
        <v>10875</v>
      </c>
      <c r="G347" s="4" t="s">
        <v>11603</v>
      </c>
      <c r="H347" s="4" t="s">
        <v>11607</v>
      </c>
      <c r="I347" s="4" t="s">
        <v>11605</v>
      </c>
      <c r="J347" s="6" t="s">
        <v>9902</v>
      </c>
      <c r="K347" s="6" t="s">
        <v>11039</v>
      </c>
      <c r="L347" s="6" t="s">
        <v>11039</v>
      </c>
      <c r="M347" s="4" t="s">
        <v>11041</v>
      </c>
      <c r="N347" s="4" t="s">
        <v>11041</v>
      </c>
      <c r="O347" s="4" t="s">
        <v>11041</v>
      </c>
    </row>
    <row r="348" spans="1:15" x14ac:dyDescent="0.2">
      <c r="A348" s="4" t="s">
        <v>11608</v>
      </c>
      <c r="B348" s="7" t="s">
        <v>9897</v>
      </c>
      <c r="C348" s="4" t="s">
        <v>10863</v>
      </c>
      <c r="D348" s="7" t="s">
        <v>261</v>
      </c>
      <c r="E348" s="7" t="s">
        <v>158</v>
      </c>
      <c r="F348" s="7" t="s">
        <v>10877</v>
      </c>
      <c r="G348" s="4" t="s">
        <v>11609</v>
      </c>
      <c r="H348" s="4" t="s">
        <v>11607</v>
      </c>
      <c r="I348" s="4" t="s">
        <v>11605</v>
      </c>
      <c r="J348" s="6" t="s">
        <v>9902</v>
      </c>
      <c r="K348" s="6" t="s">
        <v>11039</v>
      </c>
      <c r="L348" s="6" t="s">
        <v>11039</v>
      </c>
      <c r="M348" s="4" t="s">
        <v>11041</v>
      </c>
      <c r="N348" s="4" t="s">
        <v>11041</v>
      </c>
      <c r="O348" s="4" t="s">
        <v>11041</v>
      </c>
    </row>
    <row r="349" spans="1:15" x14ac:dyDescent="0.2">
      <c r="A349" s="4" t="s">
        <v>11610</v>
      </c>
      <c r="B349" s="7" t="s">
        <v>9897</v>
      </c>
      <c r="C349" s="4" t="s">
        <v>10863</v>
      </c>
      <c r="D349" s="7" t="s">
        <v>261</v>
      </c>
      <c r="E349" s="7" t="s">
        <v>158</v>
      </c>
      <c r="F349" s="7" t="s">
        <v>10879</v>
      </c>
      <c r="G349" s="4" t="s">
        <v>11609</v>
      </c>
      <c r="H349" s="4" t="s">
        <v>11604</v>
      </c>
      <c r="I349" s="4" t="s">
        <v>11605</v>
      </c>
      <c r="J349" s="6" t="s">
        <v>9902</v>
      </c>
      <c r="K349" s="6" t="s">
        <v>11039</v>
      </c>
      <c r="L349" s="6" t="s">
        <v>11039</v>
      </c>
      <c r="M349" s="4" t="s">
        <v>11041</v>
      </c>
      <c r="N349" s="4" t="s">
        <v>11041</v>
      </c>
      <c r="O349" s="4" t="s">
        <v>11041</v>
      </c>
    </row>
    <row r="350" spans="1:15" x14ac:dyDescent="0.2">
      <c r="A350" s="4" t="s">
        <v>11611</v>
      </c>
      <c r="B350" s="7" t="s">
        <v>9897</v>
      </c>
      <c r="C350" s="4" t="s">
        <v>10863</v>
      </c>
      <c r="D350" s="7" t="s">
        <v>261</v>
      </c>
      <c r="E350" s="7" t="s">
        <v>158</v>
      </c>
      <c r="F350" s="7" t="s">
        <v>10881</v>
      </c>
      <c r="G350" s="4" t="s">
        <v>11612</v>
      </c>
      <c r="H350" s="4" t="s">
        <v>11613</v>
      </c>
      <c r="I350" s="4" t="s">
        <v>11614</v>
      </c>
      <c r="J350" s="6" t="s">
        <v>9902</v>
      </c>
      <c r="K350" s="6" t="s">
        <v>11039</v>
      </c>
      <c r="L350" s="6" t="s">
        <v>11039</v>
      </c>
      <c r="M350" s="4" t="s">
        <v>11041</v>
      </c>
      <c r="N350" s="4" t="s">
        <v>11041</v>
      </c>
      <c r="O350" s="4" t="s">
        <v>11041</v>
      </c>
    </row>
    <row r="351" spans="1:15" x14ac:dyDescent="0.2">
      <c r="A351" s="4" t="s">
        <v>11615</v>
      </c>
      <c r="B351" s="7" t="s">
        <v>9897</v>
      </c>
      <c r="C351" s="4" t="s">
        <v>10863</v>
      </c>
      <c r="D351" s="7" t="s">
        <v>261</v>
      </c>
      <c r="E351" s="7" t="s">
        <v>158</v>
      </c>
      <c r="F351" s="7" t="s">
        <v>10883</v>
      </c>
      <c r="G351" s="4" t="s">
        <v>11616</v>
      </c>
      <c r="H351" s="4" t="s">
        <v>11617</v>
      </c>
      <c r="I351" s="4" t="s">
        <v>11614</v>
      </c>
      <c r="J351" s="6" t="s">
        <v>9902</v>
      </c>
      <c r="K351" s="6" t="s">
        <v>11039</v>
      </c>
      <c r="L351" s="6" t="s">
        <v>11039</v>
      </c>
      <c r="M351" s="4" t="s">
        <v>11041</v>
      </c>
      <c r="N351" s="4" t="s">
        <v>11041</v>
      </c>
      <c r="O351" s="4" t="s">
        <v>11041</v>
      </c>
    </row>
    <row r="352" spans="1:15" x14ac:dyDescent="0.2">
      <c r="A352" s="4" t="s">
        <v>11618</v>
      </c>
      <c r="B352" s="7" t="s">
        <v>9897</v>
      </c>
      <c r="C352" s="4" t="s">
        <v>10863</v>
      </c>
      <c r="D352" s="7" t="s">
        <v>261</v>
      </c>
      <c r="E352" s="7" t="s">
        <v>158</v>
      </c>
      <c r="F352" s="7" t="s">
        <v>10885</v>
      </c>
      <c r="G352" s="4" t="s">
        <v>11619</v>
      </c>
      <c r="H352" s="4" t="s">
        <v>11620</v>
      </c>
      <c r="I352" s="4" t="s">
        <v>11605</v>
      </c>
      <c r="J352" s="6" t="s">
        <v>9902</v>
      </c>
      <c r="K352" s="6" t="s">
        <v>11039</v>
      </c>
      <c r="L352" s="6" t="s">
        <v>11039</v>
      </c>
      <c r="M352" s="4" t="s">
        <v>11041</v>
      </c>
      <c r="N352" s="4" t="s">
        <v>11041</v>
      </c>
      <c r="O352" s="4" t="s">
        <v>11041</v>
      </c>
    </row>
    <row r="353" spans="1:15" x14ac:dyDescent="0.2">
      <c r="A353" s="4" t="s">
        <v>11621</v>
      </c>
      <c r="B353" s="7" t="s">
        <v>9897</v>
      </c>
      <c r="C353" s="4" t="s">
        <v>10863</v>
      </c>
      <c r="D353" s="7" t="s">
        <v>261</v>
      </c>
      <c r="E353" s="7" t="s">
        <v>158</v>
      </c>
      <c r="F353" s="7" t="s">
        <v>10888</v>
      </c>
      <c r="G353" s="4" t="s">
        <v>11619</v>
      </c>
      <c r="H353" s="4" t="s">
        <v>11622</v>
      </c>
      <c r="I353" s="4" t="s">
        <v>11605</v>
      </c>
      <c r="J353" s="6" t="s">
        <v>9902</v>
      </c>
      <c r="K353" s="6" t="s">
        <v>11039</v>
      </c>
      <c r="L353" s="6" t="s">
        <v>11039</v>
      </c>
      <c r="M353" s="4" t="s">
        <v>11041</v>
      </c>
      <c r="N353" s="4" t="s">
        <v>11041</v>
      </c>
      <c r="O353" s="4" t="s">
        <v>11041</v>
      </c>
    </row>
    <row r="354" spans="1:15" x14ac:dyDescent="0.2">
      <c r="A354" s="4" t="s">
        <v>11623</v>
      </c>
      <c r="B354" s="7" t="s">
        <v>9897</v>
      </c>
      <c r="C354" s="4" t="s">
        <v>10863</v>
      </c>
      <c r="D354" s="7" t="s">
        <v>261</v>
      </c>
      <c r="E354" s="7" t="s">
        <v>158</v>
      </c>
      <c r="F354" s="7" t="s">
        <v>10890</v>
      </c>
      <c r="G354" s="4" t="s">
        <v>11619</v>
      </c>
      <c r="H354" s="4" t="s">
        <v>11624</v>
      </c>
      <c r="I354" s="4" t="s">
        <v>11605</v>
      </c>
      <c r="J354" s="6" t="s">
        <v>9902</v>
      </c>
      <c r="K354" s="6" t="s">
        <v>11039</v>
      </c>
      <c r="L354" s="6" t="s">
        <v>11039</v>
      </c>
      <c r="M354" s="4" t="s">
        <v>11041</v>
      </c>
      <c r="N354" s="4" t="s">
        <v>11041</v>
      </c>
      <c r="O354" s="4" t="s">
        <v>11041</v>
      </c>
    </row>
    <row r="355" spans="1:15" x14ac:dyDescent="0.2">
      <c r="A355" s="4" t="s">
        <v>11625</v>
      </c>
      <c r="B355" s="7" t="s">
        <v>9897</v>
      </c>
      <c r="C355" s="4" t="s">
        <v>10863</v>
      </c>
      <c r="D355" s="7" t="s">
        <v>261</v>
      </c>
      <c r="E355" s="7" t="s">
        <v>158</v>
      </c>
      <c r="F355" s="7" t="s">
        <v>10892</v>
      </c>
      <c r="G355" s="4" t="s">
        <v>11626</v>
      </c>
      <c r="H355" s="4" t="s">
        <v>11627</v>
      </c>
      <c r="I355" s="4" t="s">
        <v>11605</v>
      </c>
      <c r="J355" s="6" t="s">
        <v>9902</v>
      </c>
      <c r="K355" s="6" t="s">
        <v>11039</v>
      </c>
      <c r="L355" s="6" t="s">
        <v>11039</v>
      </c>
      <c r="M355" s="4" t="s">
        <v>11041</v>
      </c>
      <c r="N355" s="4" t="s">
        <v>11041</v>
      </c>
      <c r="O355" s="4" t="s">
        <v>11041</v>
      </c>
    </row>
    <row r="356" spans="1:15" x14ac:dyDescent="0.2">
      <c r="A356" s="4" t="s">
        <v>11628</v>
      </c>
      <c r="B356" s="7" t="s">
        <v>9897</v>
      </c>
      <c r="C356" s="4" t="s">
        <v>10863</v>
      </c>
      <c r="D356" s="7" t="s">
        <v>261</v>
      </c>
      <c r="E356" s="7" t="s">
        <v>158</v>
      </c>
      <c r="F356" s="7" t="s">
        <v>10895</v>
      </c>
      <c r="G356" s="4" t="s">
        <v>11629</v>
      </c>
      <c r="H356" s="4" t="s">
        <v>11630</v>
      </c>
      <c r="I356" s="4" t="s">
        <v>11605</v>
      </c>
      <c r="J356" s="6" t="s">
        <v>9902</v>
      </c>
      <c r="K356" s="6" t="s">
        <v>11039</v>
      </c>
      <c r="L356" s="6" t="s">
        <v>11039</v>
      </c>
      <c r="M356" s="4" t="s">
        <v>11041</v>
      </c>
      <c r="N356" s="4" t="s">
        <v>11041</v>
      </c>
      <c r="O356" s="4" t="s">
        <v>11041</v>
      </c>
    </row>
    <row r="357" spans="1:15" x14ac:dyDescent="0.2">
      <c r="A357" s="4" t="s">
        <v>11631</v>
      </c>
      <c r="B357" s="7" t="s">
        <v>9897</v>
      </c>
      <c r="C357" s="4" t="s">
        <v>10863</v>
      </c>
      <c r="D357" s="7" t="s">
        <v>261</v>
      </c>
      <c r="E357" s="7" t="s">
        <v>158</v>
      </c>
      <c r="F357" s="7" t="s">
        <v>10898</v>
      </c>
      <c r="G357" s="4" t="s">
        <v>11632</v>
      </c>
      <c r="H357" s="4" t="s">
        <v>11630</v>
      </c>
      <c r="I357" s="4" t="s">
        <v>11605</v>
      </c>
      <c r="J357" s="6" t="s">
        <v>9902</v>
      </c>
      <c r="K357" s="6" t="s">
        <v>11039</v>
      </c>
      <c r="L357" s="6" t="s">
        <v>11039</v>
      </c>
      <c r="M357" s="4" t="s">
        <v>11041</v>
      </c>
      <c r="N357" s="4" t="s">
        <v>11041</v>
      </c>
      <c r="O357" s="4" t="s">
        <v>11041</v>
      </c>
    </row>
    <row r="358" spans="1:15" x14ac:dyDescent="0.2">
      <c r="A358" s="4" t="s">
        <v>11633</v>
      </c>
      <c r="B358" s="7" t="s">
        <v>9897</v>
      </c>
      <c r="C358" s="4" t="s">
        <v>10863</v>
      </c>
      <c r="D358" s="7" t="s">
        <v>261</v>
      </c>
      <c r="E358" s="7" t="s">
        <v>158</v>
      </c>
      <c r="F358" s="7" t="s">
        <v>10900</v>
      </c>
      <c r="G358" s="4" t="s">
        <v>11634</v>
      </c>
      <c r="H358" s="4" t="s">
        <v>11635</v>
      </c>
      <c r="I358" s="4" t="s">
        <v>11605</v>
      </c>
      <c r="J358" s="6" t="s">
        <v>9902</v>
      </c>
      <c r="K358" s="6" t="s">
        <v>11039</v>
      </c>
      <c r="L358" s="6" t="s">
        <v>11039</v>
      </c>
      <c r="M358" s="4" t="s">
        <v>11041</v>
      </c>
      <c r="N358" s="4" t="s">
        <v>11041</v>
      </c>
      <c r="O358" s="4" t="s">
        <v>11041</v>
      </c>
    </row>
    <row r="359" spans="1:15" x14ac:dyDescent="0.2">
      <c r="A359" s="4" t="s">
        <v>11636</v>
      </c>
      <c r="B359" s="7" t="s">
        <v>9897</v>
      </c>
      <c r="C359" s="4" t="s">
        <v>10863</v>
      </c>
      <c r="D359" s="7" t="s">
        <v>261</v>
      </c>
      <c r="E359" s="7" t="s">
        <v>158</v>
      </c>
      <c r="F359" s="7" t="s">
        <v>10902</v>
      </c>
      <c r="G359" s="4" t="s">
        <v>11629</v>
      </c>
      <c r="H359" s="4" t="s">
        <v>11635</v>
      </c>
      <c r="I359" s="4" t="s">
        <v>11605</v>
      </c>
      <c r="J359" s="6" t="s">
        <v>9902</v>
      </c>
      <c r="K359" s="6" t="s">
        <v>11039</v>
      </c>
      <c r="L359" s="6" t="s">
        <v>11039</v>
      </c>
      <c r="M359" s="4" t="s">
        <v>11041</v>
      </c>
      <c r="N359" s="4" t="s">
        <v>11041</v>
      </c>
      <c r="O359" s="4" t="s">
        <v>11041</v>
      </c>
    </row>
    <row r="360" spans="1:15" x14ac:dyDescent="0.2">
      <c r="A360" s="4" t="s">
        <v>11637</v>
      </c>
      <c r="B360" s="7" t="s">
        <v>9897</v>
      </c>
      <c r="C360" s="4" t="s">
        <v>10863</v>
      </c>
      <c r="D360" s="7" t="s">
        <v>261</v>
      </c>
      <c r="E360" s="7" t="s">
        <v>158</v>
      </c>
      <c r="F360" s="7" t="s">
        <v>10904</v>
      </c>
      <c r="G360" s="4" t="s">
        <v>11638</v>
      </c>
      <c r="H360" s="4" t="s">
        <v>11639</v>
      </c>
      <c r="I360" s="4" t="s">
        <v>11614</v>
      </c>
      <c r="J360" s="6" t="s">
        <v>9902</v>
      </c>
      <c r="K360" s="6" t="s">
        <v>11039</v>
      </c>
      <c r="L360" s="6" t="s">
        <v>11039</v>
      </c>
      <c r="M360" s="4" t="s">
        <v>11041</v>
      </c>
      <c r="N360" s="4" t="s">
        <v>11041</v>
      </c>
      <c r="O360" s="4" t="s">
        <v>11041</v>
      </c>
    </row>
    <row r="361" spans="1:15" x14ac:dyDescent="0.2">
      <c r="A361" s="4" t="s">
        <v>11640</v>
      </c>
      <c r="B361" s="7" t="s">
        <v>9897</v>
      </c>
      <c r="C361" s="4" t="s">
        <v>10863</v>
      </c>
      <c r="D361" s="7" t="s">
        <v>261</v>
      </c>
      <c r="E361" s="7" t="s">
        <v>158</v>
      </c>
      <c r="F361" s="7" t="s">
        <v>10907</v>
      </c>
      <c r="G361" s="4" t="s">
        <v>11638</v>
      </c>
      <c r="H361" s="4" t="s">
        <v>11641</v>
      </c>
      <c r="I361" s="4" t="s">
        <v>11614</v>
      </c>
      <c r="J361" s="6" t="s">
        <v>9902</v>
      </c>
      <c r="K361" s="6" t="s">
        <v>11039</v>
      </c>
      <c r="L361" s="6" t="s">
        <v>11039</v>
      </c>
      <c r="M361" s="4" t="s">
        <v>11041</v>
      </c>
      <c r="N361" s="4" t="s">
        <v>11041</v>
      </c>
      <c r="O361" s="4" t="s">
        <v>11041</v>
      </c>
    </row>
    <row r="362" spans="1:15" x14ac:dyDescent="0.2">
      <c r="A362" s="4" t="s">
        <v>11642</v>
      </c>
      <c r="B362" s="7" t="s">
        <v>9897</v>
      </c>
      <c r="C362" s="4" t="s">
        <v>10863</v>
      </c>
      <c r="D362" s="7" t="s">
        <v>261</v>
      </c>
      <c r="E362" s="7" t="s">
        <v>158</v>
      </c>
      <c r="F362" s="7" t="s">
        <v>10909</v>
      </c>
      <c r="G362" s="4" t="s">
        <v>11643</v>
      </c>
      <c r="H362" s="4" t="s">
        <v>11644</v>
      </c>
      <c r="I362" s="4" t="s">
        <v>11605</v>
      </c>
      <c r="J362" s="6" t="s">
        <v>9902</v>
      </c>
      <c r="K362" s="6" t="s">
        <v>11039</v>
      </c>
      <c r="L362" s="6" t="s">
        <v>11039</v>
      </c>
      <c r="M362" s="4" t="s">
        <v>11041</v>
      </c>
      <c r="N362" s="4" t="s">
        <v>11041</v>
      </c>
      <c r="O362" s="4" t="s">
        <v>11041</v>
      </c>
    </row>
    <row r="363" spans="1:15" x14ac:dyDescent="0.2">
      <c r="A363" s="4" t="s">
        <v>11645</v>
      </c>
      <c r="B363" s="7" t="s">
        <v>9897</v>
      </c>
      <c r="C363" s="4" t="s">
        <v>10863</v>
      </c>
      <c r="D363" s="7" t="s">
        <v>261</v>
      </c>
      <c r="E363" s="7" t="s">
        <v>158</v>
      </c>
      <c r="F363" s="7" t="s">
        <v>10912</v>
      </c>
      <c r="G363" s="4" t="s">
        <v>11646</v>
      </c>
      <c r="H363" s="4" t="s">
        <v>11644</v>
      </c>
      <c r="I363" s="4" t="s">
        <v>11605</v>
      </c>
      <c r="J363" s="6" t="s">
        <v>9902</v>
      </c>
      <c r="K363" s="6" t="s">
        <v>11039</v>
      </c>
      <c r="L363" s="6" t="s">
        <v>11039</v>
      </c>
      <c r="M363" s="4" t="s">
        <v>11041</v>
      </c>
      <c r="N363" s="4" t="s">
        <v>11041</v>
      </c>
      <c r="O363" s="4" t="s">
        <v>11041</v>
      </c>
    </row>
    <row r="364" spans="1:15" x14ac:dyDescent="0.2">
      <c r="A364" s="4" t="s">
        <v>11647</v>
      </c>
      <c r="B364" s="7" t="s">
        <v>9897</v>
      </c>
      <c r="C364" s="4" t="s">
        <v>10863</v>
      </c>
      <c r="D364" s="7" t="s">
        <v>261</v>
      </c>
      <c r="E364" s="7" t="s">
        <v>158</v>
      </c>
      <c r="F364" s="7" t="s">
        <v>10914</v>
      </c>
      <c r="G364" s="4" t="s">
        <v>11646</v>
      </c>
      <c r="H364" s="4" t="s">
        <v>11648</v>
      </c>
      <c r="I364" s="4" t="s">
        <v>11605</v>
      </c>
      <c r="J364" s="6" t="s">
        <v>9902</v>
      </c>
      <c r="K364" s="6" t="s">
        <v>11039</v>
      </c>
      <c r="L364" s="6" t="s">
        <v>11039</v>
      </c>
      <c r="M364" s="4" t="s">
        <v>11041</v>
      </c>
      <c r="N364" s="4" t="s">
        <v>11041</v>
      </c>
      <c r="O364" s="4" t="s">
        <v>11041</v>
      </c>
    </row>
    <row r="365" spans="1:15" x14ac:dyDescent="0.2">
      <c r="A365" s="4" t="s">
        <v>11649</v>
      </c>
      <c r="B365" s="7" t="s">
        <v>9897</v>
      </c>
      <c r="C365" s="4" t="s">
        <v>10863</v>
      </c>
      <c r="D365" s="7" t="s">
        <v>261</v>
      </c>
      <c r="E365" s="7" t="s">
        <v>158</v>
      </c>
      <c r="F365" s="7" t="s">
        <v>10916</v>
      </c>
      <c r="G365" s="4" t="s">
        <v>11643</v>
      </c>
      <c r="H365" s="4" t="s">
        <v>11648</v>
      </c>
      <c r="I365" s="4" t="s">
        <v>11605</v>
      </c>
      <c r="J365" s="6" t="s">
        <v>9902</v>
      </c>
      <c r="K365" s="6" t="s">
        <v>11039</v>
      </c>
      <c r="L365" s="6" t="s">
        <v>11039</v>
      </c>
      <c r="M365" s="4" t="s">
        <v>11041</v>
      </c>
      <c r="N365" s="4" t="s">
        <v>11041</v>
      </c>
      <c r="O365" s="4" t="s">
        <v>11041</v>
      </c>
    </row>
    <row r="366" spans="1:15" x14ac:dyDescent="0.2">
      <c r="A366" s="4" t="s">
        <v>11650</v>
      </c>
      <c r="B366" s="7" t="s">
        <v>9897</v>
      </c>
      <c r="C366" s="4" t="s">
        <v>10863</v>
      </c>
      <c r="D366" s="7" t="s">
        <v>261</v>
      </c>
      <c r="E366" s="7" t="s">
        <v>158</v>
      </c>
      <c r="F366" s="7" t="s">
        <v>10918</v>
      </c>
      <c r="G366" s="4" t="s">
        <v>11494</v>
      </c>
      <c r="H366" s="4" t="s">
        <v>11613</v>
      </c>
      <c r="I366" s="4" t="s">
        <v>11614</v>
      </c>
      <c r="J366" s="6" t="s">
        <v>9902</v>
      </c>
      <c r="K366" s="6" t="s">
        <v>11039</v>
      </c>
      <c r="L366" s="6" t="s">
        <v>11039</v>
      </c>
      <c r="M366" s="4" t="s">
        <v>11041</v>
      </c>
      <c r="N366" s="4" t="s">
        <v>11041</v>
      </c>
      <c r="O366" s="4" t="s">
        <v>11041</v>
      </c>
    </row>
  </sheetData>
  <autoFilter ref="A1:O1"/>
  <phoneticPr fontId="5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S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9.28515625" defaultRowHeight="13.2" x14ac:dyDescent="0.2"/>
  <cols>
    <col min="1" max="1" width="10.85546875" style="4" customWidth="1"/>
    <col min="2" max="2" width="10.85546875" style="7" customWidth="1"/>
    <col min="3" max="3" width="10.85546875" style="4" customWidth="1"/>
    <col min="4" max="11" width="10.85546875" style="7" customWidth="1"/>
    <col min="12" max="12" width="10.85546875" style="4" customWidth="1"/>
    <col min="13" max="13" width="10.85546875" style="7" customWidth="1"/>
    <col min="14" max="14" width="10.85546875" style="4" customWidth="1"/>
    <col min="15" max="17" width="10.85546875" style="6" customWidth="1"/>
    <col min="18" max="16384" width="9.28515625" style="2"/>
  </cols>
  <sheetData>
    <row r="1" spans="1:19" s="1" customFormat="1" ht="51.6" x14ac:dyDescent="0.2">
      <c r="A1" s="5" t="s">
        <v>17</v>
      </c>
      <c r="B1" s="5" t="s">
        <v>1</v>
      </c>
      <c r="C1" s="5" t="s">
        <v>2</v>
      </c>
      <c r="D1" s="5" t="s">
        <v>121</v>
      </c>
      <c r="E1" s="5" t="s">
        <v>122</v>
      </c>
      <c r="F1" s="5" t="s">
        <v>123</v>
      </c>
      <c r="G1" s="5" t="s">
        <v>124</v>
      </c>
      <c r="H1" s="5" t="s">
        <v>125</v>
      </c>
      <c r="I1" s="5" t="s">
        <v>84</v>
      </c>
      <c r="J1" s="5" t="s">
        <v>126</v>
      </c>
      <c r="K1" s="5" t="s">
        <v>85</v>
      </c>
      <c r="L1" s="5" t="s">
        <v>31</v>
      </c>
      <c r="M1" s="5" t="s">
        <v>127</v>
      </c>
      <c r="N1" s="5" t="s">
        <v>128</v>
      </c>
      <c r="O1" s="5" t="s">
        <v>9894</v>
      </c>
      <c r="P1" s="5" t="s">
        <v>9895</v>
      </c>
      <c r="Q1" s="5" t="s">
        <v>9896</v>
      </c>
      <c r="R1" s="3"/>
      <c r="S1" s="3"/>
    </row>
  </sheetData>
  <autoFilter ref="A1:Q1"/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/>
  </sheetPr>
  <dimension ref="A1:S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9.28515625" defaultRowHeight="13.2" x14ac:dyDescent="0.2"/>
  <cols>
    <col min="1" max="1" width="10.85546875" style="4" customWidth="1"/>
    <col min="2" max="2" width="10.85546875" style="7" customWidth="1"/>
    <col min="3" max="3" width="10.85546875" style="4" customWidth="1"/>
    <col min="4" max="4" width="10.85546875" style="7" customWidth="1"/>
    <col min="5" max="6" width="10.85546875" style="4" customWidth="1"/>
    <col min="7" max="9" width="10.85546875" style="6" customWidth="1"/>
    <col min="10" max="19" width="10.85546875" style="8" customWidth="1"/>
    <col min="20" max="16384" width="9.28515625" style="2"/>
  </cols>
  <sheetData>
    <row r="1" spans="1:19" s="1" customFormat="1" ht="72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9894</v>
      </c>
      <c r="H1" s="5" t="s">
        <v>9895</v>
      </c>
      <c r="I1" s="5" t="s">
        <v>9896</v>
      </c>
      <c r="J1" s="5" t="s">
        <v>7</v>
      </c>
      <c r="K1" s="5" t="s">
        <v>8</v>
      </c>
      <c r="L1" s="5" t="s">
        <v>9</v>
      </c>
      <c r="M1" s="5" t="s">
        <v>10</v>
      </c>
      <c r="N1" s="5" t="s">
        <v>11</v>
      </c>
      <c r="O1" s="5" t="s">
        <v>12</v>
      </c>
      <c r="P1" s="5" t="s">
        <v>13</v>
      </c>
      <c r="Q1" s="5" t="s">
        <v>14</v>
      </c>
      <c r="R1" s="5" t="s">
        <v>15</v>
      </c>
      <c r="S1" s="5" t="s">
        <v>16</v>
      </c>
    </row>
    <row r="2" spans="1:19" x14ac:dyDescent="0.2">
      <c r="A2" s="4" t="s">
        <v>9897</v>
      </c>
      <c r="B2" s="7" t="s">
        <v>9897</v>
      </c>
      <c r="C2" s="4" t="s">
        <v>9898</v>
      </c>
      <c r="D2" s="7" t="s">
        <v>9899</v>
      </c>
      <c r="E2" s="4" t="s">
        <v>9900</v>
      </c>
      <c r="F2" s="4" t="s">
        <v>9901</v>
      </c>
      <c r="G2" s="6" t="s">
        <v>9902</v>
      </c>
      <c r="H2" s="6" t="s">
        <v>437</v>
      </c>
      <c r="I2" s="6" t="s">
        <v>9903</v>
      </c>
      <c r="J2" s="8" t="s">
        <v>9904</v>
      </c>
      <c r="K2" s="8" t="s">
        <v>9905</v>
      </c>
      <c r="L2" s="8" t="s">
        <v>9906</v>
      </c>
      <c r="M2" s="8" t="s">
        <v>9907</v>
      </c>
      <c r="N2" s="8" t="s">
        <v>9908</v>
      </c>
      <c r="O2" s="8" t="s">
        <v>9909</v>
      </c>
      <c r="P2" s="8" t="s">
        <v>9910</v>
      </c>
      <c r="Q2" s="8" t="s">
        <v>9911</v>
      </c>
      <c r="R2" s="8" t="s">
        <v>9909</v>
      </c>
      <c r="S2" s="8" t="s">
        <v>9912</v>
      </c>
    </row>
  </sheetData>
  <autoFilter ref="A1:S1"/>
  <phoneticPr fontId="5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6899"/>
  <sheetViews>
    <sheetView zoomScaleNormal="100" workbookViewId="0">
      <pane ySplit="1" topLeftCell="A2" activePane="bottomLeft" state="frozen"/>
      <selection pane="bottomLeft" activeCell="A2" sqref="A2"/>
    </sheetView>
  </sheetViews>
  <sheetFormatPr defaultColWidth="9.28515625" defaultRowHeight="13.2" x14ac:dyDescent="0.25"/>
  <cols>
    <col min="1" max="1" width="10.140625" style="4" bestFit="1" customWidth="1"/>
    <col min="2" max="2" width="10.42578125" style="4" bestFit="1" customWidth="1"/>
    <col min="3" max="3" width="15.28515625" style="4" bestFit="1" customWidth="1"/>
    <col min="4" max="4" width="28.28515625" style="4" bestFit="1" customWidth="1"/>
    <col min="5" max="5" width="89.7109375" style="4" bestFit="1" customWidth="1"/>
    <col min="6" max="6" width="202.28515625" style="4" bestFit="1" customWidth="1"/>
    <col min="7" max="7" width="6" style="4" bestFit="1" customWidth="1"/>
    <col min="8" max="8" width="30.28515625" style="4" bestFit="1" customWidth="1"/>
    <col min="9" max="9" width="16.7109375" style="4" bestFit="1" customWidth="1"/>
    <col min="10" max="10" width="12.140625" style="4" bestFit="1" customWidth="1"/>
    <col min="11" max="11" width="116.28515625" style="4" bestFit="1" customWidth="1"/>
    <col min="12" max="12" width="8.85546875" style="4" bestFit="1" customWidth="1"/>
    <col min="13" max="13" width="44.85546875" style="4" bestFit="1" customWidth="1"/>
    <col min="14" max="14" width="97.42578125" style="4" bestFit="1" customWidth="1"/>
    <col min="15" max="15" width="10.140625" style="22" bestFit="1" customWidth="1"/>
    <col min="16" max="16" width="28.7109375" style="22" bestFit="1" customWidth="1"/>
    <col min="17" max="17" width="20" style="4" bestFit="1" customWidth="1"/>
    <col min="18" max="18" width="14" style="4" bestFit="1" customWidth="1"/>
    <col min="19" max="19" width="14.7109375" style="4" bestFit="1" customWidth="1"/>
    <col min="20" max="21" width="10.7109375" style="4" bestFit="1" customWidth="1"/>
    <col min="22" max="22" width="16.28515625" style="4" bestFit="1" customWidth="1"/>
    <col min="23" max="24" width="12.140625" style="4" bestFit="1" customWidth="1"/>
    <col min="25" max="25" width="12.140625" style="22" bestFit="1" customWidth="1"/>
    <col min="26" max="26" width="24" style="4" bestFit="1" customWidth="1"/>
    <col min="27" max="27" width="10.140625" style="4" bestFit="1" customWidth="1"/>
    <col min="28" max="28" width="19.42578125" style="4" bestFit="1" customWidth="1"/>
    <col min="29" max="29" width="7.85546875" style="4" bestFit="1" customWidth="1"/>
    <col min="30" max="30" width="12.140625" style="4" bestFit="1" customWidth="1"/>
    <col min="31" max="31" width="10" style="4" bestFit="1" customWidth="1"/>
    <col min="32" max="32" width="11.7109375" style="4" bestFit="1" customWidth="1"/>
    <col min="33" max="33" width="14.140625" style="4" bestFit="1" customWidth="1"/>
    <col min="34" max="34" width="17.85546875" style="6" bestFit="1" customWidth="1"/>
    <col min="35" max="35" width="28.140625" style="6" bestFit="1" customWidth="1"/>
    <col min="36" max="36" width="18.7109375" style="6" bestFit="1" customWidth="1"/>
    <col min="37" max="37" width="33" style="6" bestFit="1" customWidth="1"/>
    <col min="38" max="38" width="25.28515625" style="6" bestFit="1" customWidth="1"/>
    <col min="39" max="39" width="26.85546875" style="6" bestFit="1" customWidth="1"/>
    <col min="40" max="40" width="17.85546875" style="6" bestFit="1" customWidth="1"/>
    <col min="41" max="41" width="24.140625" style="6" bestFit="1" customWidth="1"/>
    <col min="42" max="42" width="11" style="6" bestFit="1" customWidth="1"/>
    <col min="43" max="43" width="17.7109375" style="6" bestFit="1" customWidth="1"/>
    <col min="44" max="44" width="15" style="6" bestFit="1" customWidth="1"/>
    <col min="45" max="45" width="11.42578125" style="6" bestFit="1" customWidth="1"/>
    <col min="46" max="46" width="13.28515625" style="6" bestFit="1" customWidth="1"/>
    <col min="47" max="47" width="10.140625" style="6" bestFit="1" customWidth="1"/>
    <col min="48" max="48" width="33" style="6" bestFit="1" customWidth="1"/>
    <col min="49" max="49" width="7.140625" style="6" bestFit="1" customWidth="1"/>
    <col min="50" max="50" width="9.42578125" style="6" bestFit="1" customWidth="1"/>
    <col min="51" max="51" width="33" style="6" bestFit="1" customWidth="1"/>
    <col min="52" max="52" width="10.85546875" style="6" bestFit="1" customWidth="1"/>
    <col min="53" max="53" width="37.140625" style="6" bestFit="1" customWidth="1"/>
    <col min="54" max="54" width="15.85546875" style="6" bestFit="1" customWidth="1"/>
    <col min="55" max="55" width="8" style="6" bestFit="1" customWidth="1"/>
    <col min="56" max="16384" width="9.28515625" style="2"/>
  </cols>
  <sheetData>
    <row r="1" spans="1:55" s="1" customFormat="1" ht="96" x14ac:dyDescent="0.2">
      <c r="A1" s="5" t="s">
        <v>204</v>
      </c>
      <c r="B1" s="5" t="s">
        <v>205</v>
      </c>
      <c r="C1" s="5" t="s">
        <v>206</v>
      </c>
      <c r="D1" s="5" t="s">
        <v>207</v>
      </c>
      <c r="E1" s="5" t="s">
        <v>131</v>
      </c>
      <c r="F1" s="5" t="s">
        <v>129</v>
      </c>
      <c r="G1" s="5" t="s">
        <v>208</v>
      </c>
      <c r="H1" s="5" t="s">
        <v>209</v>
      </c>
      <c r="I1" s="5" t="s">
        <v>210</v>
      </c>
      <c r="J1" s="5" t="s">
        <v>211</v>
      </c>
      <c r="K1" s="5" t="s">
        <v>132</v>
      </c>
      <c r="L1" s="5" t="s">
        <v>212</v>
      </c>
      <c r="M1" s="5" t="s">
        <v>133</v>
      </c>
      <c r="N1" s="5" t="s">
        <v>130</v>
      </c>
      <c r="O1" s="5" t="s">
        <v>213</v>
      </c>
      <c r="P1" s="5" t="s">
        <v>214</v>
      </c>
      <c r="Q1" s="5" t="s">
        <v>215</v>
      </c>
      <c r="R1" s="5" t="s">
        <v>216</v>
      </c>
      <c r="S1" s="5" t="s">
        <v>217</v>
      </c>
      <c r="T1" s="5" t="s">
        <v>218</v>
      </c>
      <c r="U1" s="5" t="s">
        <v>219</v>
      </c>
      <c r="V1" s="5" t="s">
        <v>220</v>
      </c>
      <c r="W1" s="5" t="s">
        <v>79</v>
      </c>
      <c r="X1" s="5" t="s">
        <v>9889</v>
      </c>
      <c r="Y1" s="5" t="s">
        <v>9890</v>
      </c>
      <c r="Z1" s="5" t="s">
        <v>109</v>
      </c>
      <c r="AA1" s="5" t="s">
        <v>221</v>
      </c>
      <c r="AB1" s="5" t="s">
        <v>222</v>
      </c>
      <c r="AC1" s="5" t="s">
        <v>223</v>
      </c>
      <c r="AD1" s="5" t="s">
        <v>224</v>
      </c>
      <c r="AE1" s="5" t="s">
        <v>225</v>
      </c>
      <c r="AF1" s="5" t="s">
        <v>226</v>
      </c>
      <c r="AG1" s="5" t="s">
        <v>227</v>
      </c>
      <c r="AH1" s="5" t="s">
        <v>228</v>
      </c>
      <c r="AI1" s="5" t="s">
        <v>229</v>
      </c>
      <c r="AJ1" s="5" t="s">
        <v>230</v>
      </c>
      <c r="AK1" s="5" t="s">
        <v>231</v>
      </c>
      <c r="AL1" s="5" t="s">
        <v>232</v>
      </c>
      <c r="AM1" s="5" t="s">
        <v>233</v>
      </c>
      <c r="AN1" s="5" t="s">
        <v>234</v>
      </c>
      <c r="AO1" s="5" t="s">
        <v>235</v>
      </c>
      <c r="AP1" s="5" t="s">
        <v>236</v>
      </c>
      <c r="AQ1" s="5" t="s">
        <v>237</v>
      </c>
      <c r="AR1" s="5" t="s">
        <v>238</v>
      </c>
      <c r="AS1" s="5" t="s">
        <v>239</v>
      </c>
      <c r="AT1" s="5" t="s">
        <v>240</v>
      </c>
      <c r="AU1" s="5" t="s">
        <v>241</v>
      </c>
      <c r="AV1" s="5" t="s">
        <v>242</v>
      </c>
      <c r="AW1" s="5" t="s">
        <v>243</v>
      </c>
      <c r="AX1" s="5" t="s">
        <v>244</v>
      </c>
      <c r="AY1" s="5" t="s">
        <v>245</v>
      </c>
      <c r="AZ1" s="5" t="s">
        <v>246</v>
      </c>
      <c r="BA1" s="5" t="s">
        <v>247</v>
      </c>
      <c r="BB1" s="5" t="s">
        <v>248</v>
      </c>
      <c r="BC1" s="5" t="s">
        <v>249</v>
      </c>
    </row>
    <row r="2" spans="1:55" x14ac:dyDescent="0.25">
      <c r="A2" s="4" t="s">
        <v>250</v>
      </c>
      <c r="B2" s="4" t="s">
        <v>256</v>
      </c>
      <c r="C2" s="4" t="s">
        <v>261</v>
      </c>
      <c r="D2" s="4" t="s">
        <v>266</v>
      </c>
      <c r="E2" s="4" t="s">
        <v>1285</v>
      </c>
      <c r="F2" s="4" t="s">
        <v>537</v>
      </c>
      <c r="G2" s="4" t="s">
        <v>151</v>
      </c>
      <c r="H2" s="4" t="s">
        <v>288</v>
      </c>
      <c r="I2" s="4" t="s">
        <v>291</v>
      </c>
      <c r="J2" s="4" t="s">
        <v>301</v>
      </c>
      <c r="K2" s="4" t="s">
        <v>2991</v>
      </c>
      <c r="L2" s="4" t="s">
        <v>311</v>
      </c>
      <c r="M2" s="4" t="s">
        <v>1926</v>
      </c>
      <c r="N2" s="4" t="s">
        <v>2032</v>
      </c>
      <c r="O2" s="22" t="s">
        <v>314</v>
      </c>
      <c r="P2" s="22" t="s">
        <v>319</v>
      </c>
      <c r="Q2" s="4" t="s">
        <v>325</v>
      </c>
      <c r="R2" s="4" t="s">
        <v>297</v>
      </c>
      <c r="S2" s="4" t="s">
        <v>340</v>
      </c>
      <c r="T2" s="4" t="s">
        <v>345</v>
      </c>
      <c r="U2" s="4" t="s">
        <v>345</v>
      </c>
      <c r="V2" s="4" t="s">
        <v>346</v>
      </c>
      <c r="W2" s="4" t="s">
        <v>162</v>
      </c>
      <c r="X2" s="4" t="s">
        <v>177</v>
      </c>
      <c r="Y2" s="22" t="s">
        <v>158</v>
      </c>
      <c r="Z2" s="4" t="s">
        <v>328</v>
      </c>
      <c r="AA2" s="4" t="s">
        <v>251</v>
      </c>
      <c r="AB2" s="4" t="s">
        <v>350</v>
      </c>
      <c r="AC2" s="4" t="s">
        <v>356</v>
      </c>
      <c r="AD2" s="4" t="s">
        <v>358</v>
      </c>
      <c r="AE2" s="4" t="s">
        <v>365</v>
      </c>
      <c r="AF2" s="4" t="s">
        <v>368</v>
      </c>
      <c r="AG2" s="4" t="s">
        <v>374</v>
      </c>
      <c r="AH2" s="6" t="s">
        <v>376</v>
      </c>
      <c r="AI2" s="6" t="s">
        <v>377</v>
      </c>
      <c r="AJ2" s="6" t="s">
        <v>379</v>
      </c>
      <c r="AK2" s="6" t="s">
        <v>386</v>
      </c>
      <c r="AL2" s="6" t="s">
        <v>434</v>
      </c>
      <c r="AM2" s="6" t="s">
        <v>435</v>
      </c>
      <c r="AN2" s="6" t="s">
        <v>438</v>
      </c>
      <c r="AO2" s="6" t="s">
        <v>440</v>
      </c>
      <c r="AP2" s="6" t="s">
        <v>442</v>
      </c>
      <c r="AQ2" s="6" t="s">
        <v>443</v>
      </c>
      <c r="AR2" s="6" t="s">
        <v>444</v>
      </c>
      <c r="AS2" s="6" t="s">
        <v>445</v>
      </c>
      <c r="AT2" s="6" t="s">
        <v>447</v>
      </c>
      <c r="AU2" s="6" t="s">
        <v>449</v>
      </c>
      <c r="AV2" s="6" t="s">
        <v>450</v>
      </c>
      <c r="AW2" s="6" t="s">
        <v>453</v>
      </c>
      <c r="AX2" s="6" t="s">
        <v>454</v>
      </c>
      <c r="AY2" s="6" t="s">
        <v>450</v>
      </c>
      <c r="AZ2" s="6" t="s">
        <v>456</v>
      </c>
      <c r="BA2" s="6" t="s">
        <v>457</v>
      </c>
      <c r="BB2" s="6" t="s">
        <v>535</v>
      </c>
      <c r="BC2" s="6" t="s">
        <v>536</v>
      </c>
    </row>
    <row r="3" spans="1:55" x14ac:dyDescent="0.25">
      <c r="A3" s="4" t="s">
        <v>251</v>
      </c>
      <c r="B3" s="4" t="s">
        <v>257</v>
      </c>
      <c r="C3" s="4" t="s">
        <v>262</v>
      </c>
      <c r="D3" s="4" t="s">
        <v>267</v>
      </c>
      <c r="E3" s="4" t="s">
        <v>1286</v>
      </c>
      <c r="F3" s="4" t="s">
        <v>538</v>
      </c>
      <c r="G3" s="4" t="s">
        <v>286</v>
      </c>
      <c r="H3" s="4" t="s">
        <v>289</v>
      </c>
      <c r="I3" s="4" t="s">
        <v>292</v>
      </c>
      <c r="J3" s="4" t="s">
        <v>302</v>
      </c>
      <c r="K3" s="4" t="s">
        <v>2992</v>
      </c>
      <c r="L3" s="4" t="s">
        <v>64</v>
      </c>
      <c r="M3" s="4" t="s">
        <v>1927</v>
      </c>
      <c r="N3" s="4" t="s">
        <v>2033</v>
      </c>
      <c r="O3" s="22" t="s">
        <v>315</v>
      </c>
      <c r="P3" s="22" t="s">
        <v>320</v>
      </c>
      <c r="Q3" s="4" t="s">
        <v>326</v>
      </c>
      <c r="R3" s="4" t="s">
        <v>335</v>
      </c>
      <c r="S3" s="4" t="s">
        <v>341</v>
      </c>
      <c r="T3" s="4" t="s">
        <v>341</v>
      </c>
      <c r="U3" s="4" t="s">
        <v>341</v>
      </c>
      <c r="V3" s="4" t="s">
        <v>347</v>
      </c>
      <c r="W3" s="4" t="s">
        <v>177</v>
      </c>
      <c r="X3" s="4" t="s">
        <v>158</v>
      </c>
      <c r="Y3" s="22" t="s">
        <v>151</v>
      </c>
      <c r="Z3" s="4" t="s">
        <v>329</v>
      </c>
      <c r="AA3" s="4" t="s">
        <v>349</v>
      </c>
      <c r="AB3" s="4" t="s">
        <v>351</v>
      </c>
      <c r="AC3" s="4" t="s">
        <v>357</v>
      </c>
      <c r="AD3" s="4" t="s">
        <v>359</v>
      </c>
      <c r="AE3" s="4" t="s">
        <v>366</v>
      </c>
      <c r="AF3" s="4" t="s">
        <v>369</v>
      </c>
      <c r="AG3" s="4" t="s">
        <v>375</v>
      </c>
      <c r="AI3" s="6" t="s">
        <v>378</v>
      </c>
      <c r="AJ3" s="6" t="s">
        <v>380</v>
      </c>
      <c r="AK3" s="6" t="s">
        <v>387</v>
      </c>
      <c r="AM3" s="6" t="s">
        <v>436</v>
      </c>
      <c r="AN3" s="6" t="s">
        <v>439</v>
      </c>
      <c r="AO3" s="6" t="s">
        <v>441</v>
      </c>
      <c r="AS3" s="6" t="s">
        <v>446</v>
      </c>
      <c r="AT3" s="6" t="s">
        <v>448</v>
      </c>
      <c r="AV3" s="6" t="s">
        <v>451</v>
      </c>
      <c r="AY3" s="6" t="s">
        <v>455</v>
      </c>
      <c r="BA3" s="6" t="s">
        <v>458</v>
      </c>
    </row>
    <row r="4" spans="1:55" x14ac:dyDescent="0.25">
      <c r="A4" s="4" t="s">
        <v>252</v>
      </c>
      <c r="B4" s="4" t="s">
        <v>258</v>
      </c>
      <c r="C4" s="4" t="s">
        <v>263</v>
      </c>
      <c r="D4" s="4" t="s">
        <v>268</v>
      </c>
      <c r="E4" s="4" t="s">
        <v>1287</v>
      </c>
      <c r="F4" s="4" t="s">
        <v>539</v>
      </c>
      <c r="G4" s="4" t="s">
        <v>287</v>
      </c>
      <c r="H4" s="4" t="s">
        <v>290</v>
      </c>
      <c r="I4" s="4" t="s">
        <v>293</v>
      </c>
      <c r="J4" s="4" t="s">
        <v>303</v>
      </c>
      <c r="K4" s="4" t="s">
        <v>2993</v>
      </c>
      <c r="L4" s="4" t="s">
        <v>312</v>
      </c>
      <c r="M4" s="4" t="s">
        <v>1928</v>
      </c>
      <c r="N4" s="4" t="s">
        <v>2034</v>
      </c>
      <c r="O4" s="22" t="s">
        <v>316</v>
      </c>
      <c r="P4" s="22" t="s">
        <v>321</v>
      </c>
      <c r="Q4" s="4" t="s">
        <v>327</v>
      </c>
      <c r="R4" s="4" t="s">
        <v>336</v>
      </c>
      <c r="S4" s="4" t="s">
        <v>342</v>
      </c>
      <c r="T4" s="4" t="s">
        <v>342</v>
      </c>
      <c r="U4" s="4" t="s">
        <v>342</v>
      </c>
      <c r="V4" s="4" t="s">
        <v>348</v>
      </c>
      <c r="W4" s="4" t="s">
        <v>158</v>
      </c>
      <c r="X4" s="4" t="s">
        <v>164</v>
      </c>
      <c r="Y4" s="22" t="s">
        <v>71</v>
      </c>
      <c r="Z4" s="4" t="s">
        <v>330</v>
      </c>
      <c r="AB4" s="4" t="s">
        <v>352</v>
      </c>
      <c r="AD4" s="4" t="s">
        <v>360</v>
      </c>
      <c r="AE4" s="4" t="s">
        <v>367</v>
      </c>
      <c r="AF4" s="4" t="s">
        <v>370</v>
      </c>
      <c r="AJ4" s="6" t="s">
        <v>381</v>
      </c>
      <c r="AK4" s="6" t="s">
        <v>388</v>
      </c>
      <c r="AM4" s="6" t="s">
        <v>437</v>
      </c>
      <c r="AV4" s="6" t="s">
        <v>452</v>
      </c>
      <c r="BA4" s="6" t="s">
        <v>459</v>
      </c>
    </row>
    <row r="5" spans="1:55" x14ac:dyDescent="0.25">
      <c r="A5" s="4" t="s">
        <v>253</v>
      </c>
      <c r="B5" s="4" t="s">
        <v>259</v>
      </c>
      <c r="C5" s="4" t="s">
        <v>264</v>
      </c>
      <c r="D5" s="4" t="s">
        <v>269</v>
      </c>
      <c r="E5" s="4" t="s">
        <v>1288</v>
      </c>
      <c r="F5" s="4" t="s">
        <v>540</v>
      </c>
      <c r="I5" s="4" t="s">
        <v>294</v>
      </c>
      <c r="J5" s="4" t="s">
        <v>304</v>
      </c>
      <c r="K5" s="4" t="s">
        <v>2994</v>
      </c>
      <c r="L5" s="4" t="s">
        <v>313</v>
      </c>
      <c r="M5" s="4" t="s">
        <v>1929</v>
      </c>
      <c r="N5" s="4" t="s">
        <v>2035</v>
      </c>
      <c r="O5" s="22" t="s">
        <v>317</v>
      </c>
      <c r="P5" s="22" t="s">
        <v>322</v>
      </c>
      <c r="R5" s="4" t="s">
        <v>337</v>
      </c>
      <c r="S5" s="4" t="s">
        <v>343</v>
      </c>
      <c r="T5" s="4" t="s">
        <v>343</v>
      </c>
      <c r="U5" s="4" t="s">
        <v>343</v>
      </c>
      <c r="W5" s="4" t="s">
        <v>164</v>
      </c>
      <c r="X5" s="4" t="s">
        <v>179</v>
      </c>
      <c r="Z5" s="4" t="s">
        <v>331</v>
      </c>
      <c r="AB5" s="4" t="s">
        <v>353</v>
      </c>
      <c r="AD5" s="4" t="s">
        <v>361</v>
      </c>
      <c r="AF5" s="4" t="s">
        <v>371</v>
      </c>
      <c r="AJ5" s="6" t="s">
        <v>382</v>
      </c>
      <c r="AK5" s="6" t="s">
        <v>389</v>
      </c>
      <c r="BA5" s="6" t="s">
        <v>460</v>
      </c>
    </row>
    <row r="6" spans="1:55" x14ac:dyDescent="0.25">
      <c r="A6" s="4" t="s">
        <v>254</v>
      </c>
      <c r="B6" s="4" t="s">
        <v>260</v>
      </c>
      <c r="C6" s="4" t="s">
        <v>265</v>
      </c>
      <c r="D6" s="4" t="s">
        <v>269</v>
      </c>
      <c r="E6" s="4" t="s">
        <v>1289</v>
      </c>
      <c r="F6" s="4" t="s">
        <v>541</v>
      </c>
      <c r="I6" s="4" t="s">
        <v>295</v>
      </c>
      <c r="J6" s="4" t="s">
        <v>305</v>
      </c>
      <c r="K6" s="4" t="s">
        <v>2995</v>
      </c>
      <c r="M6" s="4" t="s">
        <v>1930</v>
      </c>
      <c r="N6" s="4" t="s">
        <v>2036</v>
      </c>
      <c r="O6" s="22" t="s">
        <v>169</v>
      </c>
      <c r="P6" s="22" t="s">
        <v>323</v>
      </c>
      <c r="R6" s="4" t="s">
        <v>338</v>
      </c>
      <c r="S6" s="4" t="s">
        <v>344</v>
      </c>
      <c r="T6" s="4" t="s">
        <v>344</v>
      </c>
      <c r="U6" s="4" t="s">
        <v>344</v>
      </c>
      <c r="W6" s="4" t="s">
        <v>146</v>
      </c>
      <c r="X6" s="4" t="s">
        <v>175</v>
      </c>
      <c r="Z6" s="4" t="s">
        <v>332</v>
      </c>
      <c r="AB6" s="4" t="s">
        <v>354</v>
      </c>
      <c r="AD6" s="4" t="s">
        <v>362</v>
      </c>
      <c r="AF6" s="4" t="s">
        <v>372</v>
      </c>
      <c r="AJ6" s="6" t="s">
        <v>383</v>
      </c>
      <c r="AK6" s="6" t="s">
        <v>390</v>
      </c>
      <c r="BA6" s="6" t="s">
        <v>461</v>
      </c>
    </row>
    <row r="7" spans="1:55" x14ac:dyDescent="0.25">
      <c r="A7" s="4" t="s">
        <v>255</v>
      </c>
      <c r="D7" s="4" t="s">
        <v>270</v>
      </c>
      <c r="E7" s="4" t="s">
        <v>1290</v>
      </c>
      <c r="F7" s="4" t="s">
        <v>542</v>
      </c>
      <c r="I7" s="4" t="s">
        <v>296</v>
      </c>
      <c r="J7" s="4" t="s">
        <v>306</v>
      </c>
      <c r="K7" s="4" t="s">
        <v>2996</v>
      </c>
      <c r="M7" s="4" t="s">
        <v>1931</v>
      </c>
      <c r="N7" s="4" t="s">
        <v>2037</v>
      </c>
      <c r="O7" s="22" t="s">
        <v>318</v>
      </c>
      <c r="P7" s="22" t="s">
        <v>324</v>
      </c>
      <c r="R7" s="4" t="s">
        <v>339</v>
      </c>
      <c r="W7" s="4" t="s">
        <v>179</v>
      </c>
      <c r="X7" s="4" t="s">
        <v>149</v>
      </c>
      <c r="Z7" s="4" t="s">
        <v>333</v>
      </c>
      <c r="AB7" s="4" t="s">
        <v>355</v>
      </c>
      <c r="AD7" s="4" t="s">
        <v>363</v>
      </c>
      <c r="AF7" s="4" t="s">
        <v>373</v>
      </c>
      <c r="AJ7" s="6" t="s">
        <v>384</v>
      </c>
      <c r="AK7" s="6" t="s">
        <v>391</v>
      </c>
      <c r="BA7" s="6" t="s">
        <v>462</v>
      </c>
    </row>
    <row r="8" spans="1:55" x14ac:dyDescent="0.25">
      <c r="D8" s="4" t="s">
        <v>271</v>
      </c>
      <c r="E8" s="4" t="s">
        <v>1291</v>
      </c>
      <c r="F8" s="4" t="s">
        <v>543</v>
      </c>
      <c r="I8" s="4" t="s">
        <v>297</v>
      </c>
      <c r="J8" s="4" t="s">
        <v>299</v>
      </c>
      <c r="K8" s="4" t="s">
        <v>2997</v>
      </c>
      <c r="M8" s="4" t="s">
        <v>1932</v>
      </c>
      <c r="N8" s="4" t="s">
        <v>2038</v>
      </c>
      <c r="W8" s="4" t="s">
        <v>175</v>
      </c>
      <c r="X8" s="4" t="s">
        <v>151</v>
      </c>
      <c r="Z8" s="4" t="s">
        <v>334</v>
      </c>
      <c r="AD8" s="4" t="s">
        <v>364</v>
      </c>
      <c r="AJ8" s="6" t="s">
        <v>385</v>
      </c>
      <c r="AK8" s="6" t="s">
        <v>392</v>
      </c>
      <c r="BA8" s="6" t="s">
        <v>463</v>
      </c>
    </row>
    <row r="9" spans="1:55" x14ac:dyDescent="0.25">
      <c r="D9" s="4" t="s">
        <v>272</v>
      </c>
      <c r="E9" s="4" t="s">
        <v>1292</v>
      </c>
      <c r="F9" s="4" t="s">
        <v>544</v>
      </c>
      <c r="I9" s="4" t="s">
        <v>298</v>
      </c>
      <c r="J9" s="4" t="s">
        <v>307</v>
      </c>
      <c r="K9" s="4" t="s">
        <v>2998</v>
      </c>
      <c r="M9" s="4" t="s">
        <v>1933</v>
      </c>
      <c r="N9" s="4" t="s">
        <v>2039</v>
      </c>
      <c r="W9" s="4" t="s">
        <v>149</v>
      </c>
      <c r="X9" s="4" t="s">
        <v>181</v>
      </c>
      <c r="AK9" s="6" t="s">
        <v>393</v>
      </c>
      <c r="BA9" s="6" t="s">
        <v>464</v>
      </c>
    </row>
    <row r="10" spans="1:55" x14ac:dyDescent="0.25">
      <c r="D10" s="4" t="s">
        <v>273</v>
      </c>
      <c r="E10" s="4" t="s">
        <v>1293</v>
      </c>
      <c r="F10" s="4" t="s">
        <v>545</v>
      </c>
      <c r="I10" s="4" t="s">
        <v>299</v>
      </c>
      <c r="J10" s="4" t="s">
        <v>308</v>
      </c>
      <c r="K10" s="4" t="s">
        <v>2999</v>
      </c>
      <c r="M10" s="4" t="s">
        <v>1934</v>
      </c>
      <c r="N10" s="4" t="s">
        <v>2040</v>
      </c>
      <c r="W10" s="4" t="s">
        <v>151</v>
      </c>
      <c r="X10" s="4" t="s">
        <v>173</v>
      </c>
      <c r="AK10" s="6" t="s">
        <v>394</v>
      </c>
      <c r="BA10" s="6" t="s">
        <v>465</v>
      </c>
    </row>
    <row r="11" spans="1:55" x14ac:dyDescent="0.25">
      <c r="D11" s="4" t="s">
        <v>274</v>
      </c>
      <c r="E11" s="4" t="s">
        <v>1294</v>
      </c>
      <c r="F11" s="4" t="s">
        <v>546</v>
      </c>
      <c r="I11" s="4" t="s">
        <v>300</v>
      </c>
      <c r="J11" s="4" t="s">
        <v>309</v>
      </c>
      <c r="K11" s="4" t="s">
        <v>3000</v>
      </c>
      <c r="M11" s="4" t="s">
        <v>1935</v>
      </c>
      <c r="N11" s="4" t="s">
        <v>2041</v>
      </c>
      <c r="W11" s="4" t="s">
        <v>124</v>
      </c>
      <c r="X11" s="4" t="s">
        <v>171</v>
      </c>
      <c r="AK11" s="6" t="s">
        <v>395</v>
      </c>
      <c r="BA11" s="6" t="s">
        <v>466</v>
      </c>
    </row>
    <row r="12" spans="1:55" x14ac:dyDescent="0.25">
      <c r="D12" s="4" t="s">
        <v>275</v>
      </c>
      <c r="E12" s="4" t="s">
        <v>1295</v>
      </c>
      <c r="F12" s="4" t="s">
        <v>547</v>
      </c>
      <c r="J12" s="4" t="s">
        <v>310</v>
      </c>
      <c r="K12" s="4" t="s">
        <v>3001</v>
      </c>
      <c r="M12" s="4" t="s">
        <v>1936</v>
      </c>
      <c r="N12" s="4" t="s">
        <v>2042</v>
      </c>
      <c r="W12" s="4" t="s">
        <v>181</v>
      </c>
      <c r="X12" s="4" t="s">
        <v>71</v>
      </c>
      <c r="AK12" s="6" t="s">
        <v>396</v>
      </c>
      <c r="BA12" s="6" t="s">
        <v>467</v>
      </c>
    </row>
    <row r="13" spans="1:55" x14ac:dyDescent="0.25">
      <c r="D13" s="4" t="s">
        <v>276</v>
      </c>
      <c r="E13" s="4" t="s">
        <v>1296</v>
      </c>
      <c r="F13" s="4" t="s">
        <v>548</v>
      </c>
      <c r="K13" s="4" t="s">
        <v>3002</v>
      </c>
      <c r="M13" s="4" t="s">
        <v>1937</v>
      </c>
      <c r="N13" s="4" t="s">
        <v>2043</v>
      </c>
      <c r="W13" s="4" t="s">
        <v>173</v>
      </c>
      <c r="X13" s="4" t="s">
        <v>169</v>
      </c>
      <c r="AK13" s="6" t="s">
        <v>397</v>
      </c>
      <c r="BA13" s="6" t="s">
        <v>468</v>
      </c>
    </row>
    <row r="14" spans="1:55" x14ac:dyDescent="0.25">
      <c r="D14" s="4" t="s">
        <v>277</v>
      </c>
      <c r="E14" s="4" t="s">
        <v>1297</v>
      </c>
      <c r="F14" s="4" t="s">
        <v>549</v>
      </c>
      <c r="K14" s="4" t="s">
        <v>3003</v>
      </c>
      <c r="M14" s="4" t="s">
        <v>1938</v>
      </c>
      <c r="N14" s="4" t="s">
        <v>2044</v>
      </c>
      <c r="W14" s="4" t="s">
        <v>171</v>
      </c>
      <c r="X14" s="4" t="s">
        <v>160</v>
      </c>
      <c r="AK14" s="6" t="s">
        <v>398</v>
      </c>
      <c r="BA14" s="6" t="s">
        <v>469</v>
      </c>
    </row>
    <row r="15" spans="1:55" x14ac:dyDescent="0.25">
      <c r="D15" s="4" t="s">
        <v>278</v>
      </c>
      <c r="E15" s="4" t="s">
        <v>1298</v>
      </c>
      <c r="F15" s="4" t="s">
        <v>550</v>
      </c>
      <c r="K15" s="4" t="s">
        <v>3004</v>
      </c>
      <c r="M15" s="4" t="s">
        <v>1939</v>
      </c>
      <c r="N15" s="4" t="s">
        <v>2045</v>
      </c>
      <c r="W15" s="4" t="s">
        <v>71</v>
      </c>
      <c r="X15" s="4" t="s">
        <v>121</v>
      </c>
      <c r="AK15" s="6" t="s">
        <v>399</v>
      </c>
      <c r="BA15" s="6" t="s">
        <v>470</v>
      </c>
    </row>
    <row r="16" spans="1:55" x14ac:dyDescent="0.25">
      <c r="D16" s="4" t="s">
        <v>279</v>
      </c>
      <c r="E16" s="4" t="s">
        <v>1299</v>
      </c>
      <c r="F16" s="4" t="s">
        <v>551</v>
      </c>
      <c r="K16" s="4" t="s">
        <v>3005</v>
      </c>
      <c r="M16" s="4" t="s">
        <v>1940</v>
      </c>
      <c r="N16" s="4" t="s">
        <v>2046</v>
      </c>
      <c r="W16" s="4" t="s">
        <v>169</v>
      </c>
      <c r="X16" s="4" t="s">
        <v>154</v>
      </c>
      <c r="AK16" s="6" t="s">
        <v>400</v>
      </c>
      <c r="BA16" s="6" t="s">
        <v>471</v>
      </c>
    </row>
    <row r="17" spans="4:53" x14ac:dyDescent="0.25">
      <c r="D17" s="4" t="s">
        <v>280</v>
      </c>
      <c r="E17" s="4" t="s">
        <v>1300</v>
      </c>
      <c r="F17" s="4" t="s">
        <v>552</v>
      </c>
      <c r="K17" s="4" t="s">
        <v>3006</v>
      </c>
      <c r="M17" s="4" t="s">
        <v>1941</v>
      </c>
      <c r="N17" s="4" t="s">
        <v>2047</v>
      </c>
      <c r="W17" s="4" t="s">
        <v>160</v>
      </c>
      <c r="AK17" s="6" t="s">
        <v>401</v>
      </c>
      <c r="BA17" s="6" t="s">
        <v>472</v>
      </c>
    </row>
    <row r="18" spans="4:53" x14ac:dyDescent="0.25">
      <c r="D18" s="4" t="s">
        <v>281</v>
      </c>
      <c r="E18" s="4" t="s">
        <v>1301</v>
      </c>
      <c r="F18" s="4" t="s">
        <v>553</v>
      </c>
      <c r="K18" s="4" t="s">
        <v>3007</v>
      </c>
      <c r="M18" s="4" t="s">
        <v>1942</v>
      </c>
      <c r="N18" s="4" t="s">
        <v>2048</v>
      </c>
      <c r="W18" s="4" t="s">
        <v>121</v>
      </c>
      <c r="AK18" s="6" t="s">
        <v>402</v>
      </c>
      <c r="BA18" s="6" t="s">
        <v>473</v>
      </c>
    </row>
    <row r="19" spans="4:53" x14ac:dyDescent="0.25">
      <c r="D19" s="4" t="s">
        <v>282</v>
      </c>
      <c r="E19" s="4" t="s">
        <v>1302</v>
      </c>
      <c r="F19" s="4" t="s">
        <v>554</v>
      </c>
      <c r="K19" s="4" t="s">
        <v>3008</v>
      </c>
      <c r="M19" s="4" t="s">
        <v>1943</v>
      </c>
      <c r="N19" s="4" t="s">
        <v>2049</v>
      </c>
      <c r="W19" s="4" t="s">
        <v>154</v>
      </c>
      <c r="AK19" s="6" t="s">
        <v>403</v>
      </c>
      <c r="BA19" s="6" t="s">
        <v>474</v>
      </c>
    </row>
    <row r="20" spans="4:53" x14ac:dyDescent="0.25">
      <c r="D20" s="4" t="s">
        <v>283</v>
      </c>
      <c r="E20" s="4" t="s">
        <v>1303</v>
      </c>
      <c r="F20" s="4" t="s">
        <v>555</v>
      </c>
      <c r="K20" s="4" t="s">
        <v>3009</v>
      </c>
      <c r="M20" s="4" t="s">
        <v>1944</v>
      </c>
      <c r="N20" s="4" t="s">
        <v>2050</v>
      </c>
      <c r="AK20" s="6" t="s">
        <v>404</v>
      </c>
      <c r="BA20" s="6" t="s">
        <v>475</v>
      </c>
    </row>
    <row r="21" spans="4:53" x14ac:dyDescent="0.25">
      <c r="D21" s="4" t="s">
        <v>284</v>
      </c>
      <c r="E21" s="4" t="s">
        <v>1304</v>
      </c>
      <c r="F21" s="4" t="s">
        <v>556</v>
      </c>
      <c r="K21" s="4" t="s">
        <v>3010</v>
      </c>
      <c r="M21" s="4" t="s">
        <v>1945</v>
      </c>
      <c r="N21" s="4" t="s">
        <v>2051</v>
      </c>
      <c r="AK21" s="6" t="s">
        <v>405</v>
      </c>
      <c r="BA21" s="6" t="s">
        <v>476</v>
      </c>
    </row>
    <row r="22" spans="4:53" x14ac:dyDescent="0.25">
      <c r="D22" s="4" t="s">
        <v>285</v>
      </c>
      <c r="E22" s="4" t="s">
        <v>1305</v>
      </c>
      <c r="F22" s="4" t="s">
        <v>557</v>
      </c>
      <c r="K22" s="4" t="s">
        <v>3011</v>
      </c>
      <c r="M22" s="4" t="s">
        <v>1946</v>
      </c>
      <c r="N22" s="4" t="s">
        <v>2052</v>
      </c>
      <c r="AK22" s="6" t="s">
        <v>406</v>
      </c>
      <c r="BA22" s="6" t="s">
        <v>477</v>
      </c>
    </row>
    <row r="23" spans="4:53" x14ac:dyDescent="0.25">
      <c r="E23" s="4" t="s">
        <v>1306</v>
      </c>
      <c r="F23" s="4" t="s">
        <v>558</v>
      </c>
      <c r="K23" s="4" t="s">
        <v>3012</v>
      </c>
      <c r="M23" s="4" t="s">
        <v>1947</v>
      </c>
      <c r="N23" s="4" t="s">
        <v>2053</v>
      </c>
      <c r="AK23" s="6" t="s">
        <v>407</v>
      </c>
      <c r="BA23" s="6" t="s">
        <v>478</v>
      </c>
    </row>
    <row r="24" spans="4:53" x14ac:dyDescent="0.25">
      <c r="E24" s="4" t="s">
        <v>1307</v>
      </c>
      <c r="F24" s="4" t="s">
        <v>559</v>
      </c>
      <c r="K24" s="4" t="s">
        <v>3013</v>
      </c>
      <c r="M24" s="4" t="s">
        <v>1948</v>
      </c>
      <c r="N24" s="4" t="s">
        <v>2054</v>
      </c>
      <c r="AK24" s="6" t="s">
        <v>408</v>
      </c>
      <c r="BA24" s="6" t="s">
        <v>479</v>
      </c>
    </row>
    <row r="25" spans="4:53" x14ac:dyDescent="0.25">
      <c r="E25" s="4" t="s">
        <v>1308</v>
      </c>
      <c r="F25" s="4" t="s">
        <v>560</v>
      </c>
      <c r="K25" s="4" t="s">
        <v>3014</v>
      </c>
      <c r="M25" s="4" t="s">
        <v>1949</v>
      </c>
      <c r="N25" s="4" t="s">
        <v>2055</v>
      </c>
      <c r="AK25" s="6" t="s">
        <v>409</v>
      </c>
      <c r="BA25" s="6" t="s">
        <v>480</v>
      </c>
    </row>
    <row r="26" spans="4:53" x14ac:dyDescent="0.25">
      <c r="E26" s="4" t="s">
        <v>1309</v>
      </c>
      <c r="F26" s="4" t="s">
        <v>561</v>
      </c>
      <c r="K26" s="4" t="s">
        <v>3015</v>
      </c>
      <c r="M26" s="4" t="s">
        <v>1950</v>
      </c>
      <c r="N26" s="4" t="s">
        <v>2056</v>
      </c>
      <c r="AK26" s="6" t="s">
        <v>410</v>
      </c>
      <c r="BA26" s="6" t="s">
        <v>481</v>
      </c>
    </row>
    <row r="27" spans="4:53" x14ac:dyDescent="0.25">
      <c r="E27" s="4" t="s">
        <v>1310</v>
      </c>
      <c r="F27" s="4" t="s">
        <v>562</v>
      </c>
      <c r="K27" s="4" t="s">
        <v>3016</v>
      </c>
      <c r="M27" s="4" t="s">
        <v>1951</v>
      </c>
      <c r="N27" s="4" t="s">
        <v>2057</v>
      </c>
      <c r="AK27" s="6" t="s">
        <v>411</v>
      </c>
      <c r="BA27" s="6" t="s">
        <v>482</v>
      </c>
    </row>
    <row r="28" spans="4:53" x14ac:dyDescent="0.25">
      <c r="E28" s="4" t="s">
        <v>1311</v>
      </c>
      <c r="F28" s="4" t="s">
        <v>563</v>
      </c>
      <c r="K28" s="4" t="s">
        <v>3017</v>
      </c>
      <c r="M28" s="4" t="s">
        <v>1952</v>
      </c>
      <c r="N28" s="4" t="s">
        <v>2058</v>
      </c>
      <c r="AK28" s="6" t="s">
        <v>412</v>
      </c>
      <c r="BA28" s="6" t="s">
        <v>483</v>
      </c>
    </row>
    <row r="29" spans="4:53" x14ac:dyDescent="0.25">
      <c r="E29" s="4" t="s">
        <v>1312</v>
      </c>
      <c r="F29" s="4" t="s">
        <v>564</v>
      </c>
      <c r="K29" s="4" t="s">
        <v>3018</v>
      </c>
      <c r="M29" s="4" t="s">
        <v>1953</v>
      </c>
      <c r="N29" s="4" t="s">
        <v>2059</v>
      </c>
      <c r="AK29" s="6" t="s">
        <v>413</v>
      </c>
      <c r="BA29" s="6" t="s">
        <v>484</v>
      </c>
    </row>
    <row r="30" spans="4:53" x14ac:dyDescent="0.25">
      <c r="E30" s="4" t="s">
        <v>1313</v>
      </c>
      <c r="F30" s="4" t="s">
        <v>565</v>
      </c>
      <c r="K30" s="4" t="s">
        <v>3019</v>
      </c>
      <c r="M30" s="4" t="s">
        <v>1954</v>
      </c>
      <c r="N30" s="4" t="s">
        <v>2060</v>
      </c>
      <c r="AK30" s="6" t="s">
        <v>414</v>
      </c>
      <c r="BA30" s="6" t="s">
        <v>485</v>
      </c>
    </row>
    <row r="31" spans="4:53" x14ac:dyDescent="0.25">
      <c r="E31" s="4" t="s">
        <v>1314</v>
      </c>
      <c r="F31" s="4" t="s">
        <v>566</v>
      </c>
      <c r="K31" s="4" t="s">
        <v>3020</v>
      </c>
      <c r="M31" s="4" t="s">
        <v>1955</v>
      </c>
      <c r="N31" s="4" t="s">
        <v>2061</v>
      </c>
      <c r="AK31" s="6" t="s">
        <v>415</v>
      </c>
      <c r="BA31" s="6" t="s">
        <v>486</v>
      </c>
    </row>
    <row r="32" spans="4:53" x14ac:dyDescent="0.25">
      <c r="E32" s="4" t="s">
        <v>1315</v>
      </c>
      <c r="F32" s="4" t="s">
        <v>567</v>
      </c>
      <c r="K32" s="4" t="s">
        <v>3021</v>
      </c>
      <c r="M32" s="4" t="s">
        <v>1956</v>
      </c>
      <c r="N32" s="4" t="s">
        <v>2062</v>
      </c>
      <c r="AK32" s="6" t="s">
        <v>416</v>
      </c>
      <c r="BA32" s="6" t="s">
        <v>487</v>
      </c>
    </row>
    <row r="33" spans="5:53" x14ac:dyDescent="0.25">
      <c r="E33" s="4" t="s">
        <v>1316</v>
      </c>
      <c r="F33" s="4" t="s">
        <v>568</v>
      </c>
      <c r="K33" s="4" t="s">
        <v>3022</v>
      </c>
      <c r="M33" s="4" t="s">
        <v>1957</v>
      </c>
      <c r="N33" s="4" t="s">
        <v>2063</v>
      </c>
      <c r="AK33" s="6" t="s">
        <v>417</v>
      </c>
      <c r="BA33" s="6" t="s">
        <v>488</v>
      </c>
    </row>
    <row r="34" spans="5:53" x14ac:dyDescent="0.25">
      <c r="E34" s="4" t="s">
        <v>1317</v>
      </c>
      <c r="F34" s="4" t="s">
        <v>569</v>
      </c>
      <c r="K34" s="4" t="s">
        <v>3023</v>
      </c>
      <c r="M34" s="4" t="s">
        <v>1958</v>
      </c>
      <c r="N34" s="4" t="s">
        <v>2064</v>
      </c>
      <c r="AK34" s="6" t="s">
        <v>418</v>
      </c>
      <c r="BA34" s="6" t="s">
        <v>489</v>
      </c>
    </row>
    <row r="35" spans="5:53" x14ac:dyDescent="0.25">
      <c r="E35" s="4" t="s">
        <v>1318</v>
      </c>
      <c r="F35" s="4" t="s">
        <v>570</v>
      </c>
      <c r="K35" s="4" t="s">
        <v>3024</v>
      </c>
      <c r="M35" s="4" t="s">
        <v>1959</v>
      </c>
      <c r="N35" s="4" t="s">
        <v>2065</v>
      </c>
      <c r="AK35" s="6" t="s">
        <v>419</v>
      </c>
      <c r="BA35" s="6" t="s">
        <v>490</v>
      </c>
    </row>
    <row r="36" spans="5:53" x14ac:dyDescent="0.25">
      <c r="E36" s="4" t="s">
        <v>1319</v>
      </c>
      <c r="F36" s="4" t="s">
        <v>571</v>
      </c>
      <c r="K36" s="4" t="s">
        <v>3025</v>
      </c>
      <c r="M36" s="4" t="s">
        <v>1960</v>
      </c>
      <c r="N36" s="4" t="s">
        <v>2066</v>
      </c>
      <c r="AK36" s="6" t="s">
        <v>420</v>
      </c>
      <c r="BA36" s="6" t="s">
        <v>491</v>
      </c>
    </row>
    <row r="37" spans="5:53" x14ac:dyDescent="0.25">
      <c r="E37" s="4" t="s">
        <v>1320</v>
      </c>
      <c r="F37" s="4" t="s">
        <v>572</v>
      </c>
      <c r="K37" s="4" t="s">
        <v>3026</v>
      </c>
      <c r="M37" s="4" t="s">
        <v>1961</v>
      </c>
      <c r="N37" s="4" t="s">
        <v>2067</v>
      </c>
      <c r="AK37" s="6" t="s">
        <v>421</v>
      </c>
      <c r="BA37" s="6" t="s">
        <v>492</v>
      </c>
    </row>
    <row r="38" spans="5:53" x14ac:dyDescent="0.25">
      <c r="E38" s="4" t="s">
        <v>1321</v>
      </c>
      <c r="F38" s="4" t="s">
        <v>573</v>
      </c>
      <c r="K38" s="4" t="s">
        <v>3027</v>
      </c>
      <c r="M38" s="4" t="s">
        <v>1962</v>
      </c>
      <c r="N38" s="4" t="s">
        <v>2068</v>
      </c>
      <c r="AK38" s="6" t="s">
        <v>422</v>
      </c>
      <c r="BA38" s="6" t="s">
        <v>493</v>
      </c>
    </row>
    <row r="39" spans="5:53" x14ac:dyDescent="0.25">
      <c r="E39" s="4" t="s">
        <v>1322</v>
      </c>
      <c r="F39" s="4" t="s">
        <v>574</v>
      </c>
      <c r="K39" s="4" t="s">
        <v>3028</v>
      </c>
      <c r="M39" s="4" t="s">
        <v>1963</v>
      </c>
      <c r="N39" s="4" t="s">
        <v>2069</v>
      </c>
      <c r="AK39" s="6" t="s">
        <v>423</v>
      </c>
      <c r="BA39" s="6" t="s">
        <v>494</v>
      </c>
    </row>
    <row r="40" spans="5:53" x14ac:dyDescent="0.25">
      <c r="E40" s="4" t="s">
        <v>1323</v>
      </c>
      <c r="F40" s="4" t="s">
        <v>575</v>
      </c>
      <c r="K40" s="4" t="s">
        <v>3029</v>
      </c>
      <c r="M40" s="4" t="s">
        <v>1964</v>
      </c>
      <c r="N40" s="4" t="s">
        <v>2070</v>
      </c>
      <c r="AK40" s="6" t="s">
        <v>424</v>
      </c>
      <c r="BA40" s="6" t="s">
        <v>495</v>
      </c>
    </row>
    <row r="41" spans="5:53" x14ac:dyDescent="0.25">
      <c r="E41" s="4" t="s">
        <v>1324</v>
      </c>
      <c r="F41" s="4" t="s">
        <v>576</v>
      </c>
      <c r="K41" s="4" t="s">
        <v>3030</v>
      </c>
      <c r="M41" s="4" t="s">
        <v>1965</v>
      </c>
      <c r="N41" s="4" t="s">
        <v>2071</v>
      </c>
      <c r="AK41" s="6" t="s">
        <v>425</v>
      </c>
      <c r="BA41" s="6" t="s">
        <v>496</v>
      </c>
    </row>
    <row r="42" spans="5:53" x14ac:dyDescent="0.25">
      <c r="E42" s="4" t="s">
        <v>1325</v>
      </c>
      <c r="F42" s="4" t="s">
        <v>577</v>
      </c>
      <c r="K42" s="4" t="s">
        <v>3031</v>
      </c>
      <c r="M42" s="4" t="s">
        <v>1966</v>
      </c>
      <c r="N42" s="4" t="s">
        <v>2072</v>
      </c>
      <c r="AK42" s="6" t="s">
        <v>426</v>
      </c>
      <c r="BA42" s="6" t="s">
        <v>497</v>
      </c>
    </row>
    <row r="43" spans="5:53" x14ac:dyDescent="0.25">
      <c r="E43" s="4" t="s">
        <v>1326</v>
      </c>
      <c r="F43" s="4" t="s">
        <v>578</v>
      </c>
      <c r="K43" s="4" t="s">
        <v>3032</v>
      </c>
      <c r="M43" s="4" t="s">
        <v>1967</v>
      </c>
      <c r="N43" s="4" t="s">
        <v>2073</v>
      </c>
      <c r="AK43" s="6" t="s">
        <v>427</v>
      </c>
      <c r="BA43" s="6" t="s">
        <v>498</v>
      </c>
    </row>
    <row r="44" spans="5:53" x14ac:dyDescent="0.25">
      <c r="E44" s="4" t="s">
        <v>1327</v>
      </c>
      <c r="F44" s="4" t="s">
        <v>579</v>
      </c>
      <c r="K44" s="4" t="s">
        <v>3033</v>
      </c>
      <c r="M44" s="4" t="s">
        <v>1968</v>
      </c>
      <c r="N44" s="4" t="s">
        <v>2074</v>
      </c>
      <c r="AK44" s="6" t="s">
        <v>428</v>
      </c>
      <c r="BA44" s="6" t="s">
        <v>499</v>
      </c>
    </row>
    <row r="45" spans="5:53" x14ac:dyDescent="0.25">
      <c r="E45" s="4" t="s">
        <v>1328</v>
      </c>
      <c r="F45" s="4" t="s">
        <v>580</v>
      </c>
      <c r="K45" s="4" t="s">
        <v>3034</v>
      </c>
      <c r="M45" s="4" t="s">
        <v>1969</v>
      </c>
      <c r="N45" s="4" t="s">
        <v>2075</v>
      </c>
      <c r="AK45" s="6" t="s">
        <v>429</v>
      </c>
      <c r="BA45" s="6" t="s">
        <v>500</v>
      </c>
    </row>
    <row r="46" spans="5:53" x14ac:dyDescent="0.25">
      <c r="E46" s="4" t="s">
        <v>1329</v>
      </c>
      <c r="F46" s="4" t="s">
        <v>581</v>
      </c>
      <c r="K46" s="4" t="s">
        <v>3035</v>
      </c>
      <c r="M46" s="4" t="s">
        <v>1970</v>
      </c>
      <c r="N46" s="4" t="s">
        <v>2076</v>
      </c>
      <c r="AK46" s="6" t="s">
        <v>430</v>
      </c>
      <c r="BA46" s="6" t="s">
        <v>501</v>
      </c>
    </row>
    <row r="47" spans="5:53" x14ac:dyDescent="0.25">
      <c r="E47" s="4" t="s">
        <v>1330</v>
      </c>
      <c r="F47" s="4" t="s">
        <v>582</v>
      </c>
      <c r="K47" s="4" t="s">
        <v>3036</v>
      </c>
      <c r="M47" s="4" t="s">
        <v>1971</v>
      </c>
      <c r="N47" s="4" t="s">
        <v>2077</v>
      </c>
      <c r="AK47" s="6" t="s">
        <v>431</v>
      </c>
      <c r="BA47" s="6" t="s">
        <v>502</v>
      </c>
    </row>
    <row r="48" spans="5:53" x14ac:dyDescent="0.25">
      <c r="E48" s="4" t="s">
        <v>1331</v>
      </c>
      <c r="F48" s="4" t="s">
        <v>583</v>
      </c>
      <c r="K48" s="4" t="s">
        <v>3037</v>
      </c>
      <c r="M48" s="4" t="s">
        <v>1972</v>
      </c>
      <c r="N48" s="4" t="s">
        <v>2078</v>
      </c>
      <c r="AK48" s="6" t="s">
        <v>432</v>
      </c>
      <c r="BA48" s="6" t="s">
        <v>503</v>
      </c>
    </row>
    <row r="49" spans="5:53" x14ac:dyDescent="0.25">
      <c r="E49" s="4" t="s">
        <v>1332</v>
      </c>
      <c r="F49" s="4" t="s">
        <v>584</v>
      </c>
      <c r="K49" s="4" t="s">
        <v>3038</v>
      </c>
      <c r="M49" s="4" t="s">
        <v>1973</v>
      </c>
      <c r="N49" s="4" t="s">
        <v>2079</v>
      </c>
      <c r="AK49" s="6" t="s">
        <v>433</v>
      </c>
      <c r="BA49" s="6" t="s">
        <v>504</v>
      </c>
    </row>
    <row r="50" spans="5:53" x14ac:dyDescent="0.25">
      <c r="E50" s="4" t="s">
        <v>1333</v>
      </c>
      <c r="F50" s="4" t="s">
        <v>585</v>
      </c>
      <c r="K50" s="4" t="s">
        <v>3039</v>
      </c>
      <c r="M50" s="4" t="s">
        <v>1974</v>
      </c>
      <c r="N50" s="4" t="s">
        <v>2080</v>
      </c>
      <c r="BA50" s="6" t="s">
        <v>505</v>
      </c>
    </row>
    <row r="51" spans="5:53" x14ac:dyDescent="0.25">
      <c r="E51" s="4" t="s">
        <v>1334</v>
      </c>
      <c r="F51" s="4" t="s">
        <v>586</v>
      </c>
      <c r="K51" s="4" t="s">
        <v>3040</v>
      </c>
      <c r="M51" s="4" t="s">
        <v>1975</v>
      </c>
      <c r="N51" s="4" t="s">
        <v>2081</v>
      </c>
      <c r="BA51" s="6" t="s">
        <v>506</v>
      </c>
    </row>
    <row r="52" spans="5:53" x14ac:dyDescent="0.25">
      <c r="E52" s="4" t="s">
        <v>1335</v>
      </c>
      <c r="F52" s="4" t="s">
        <v>587</v>
      </c>
      <c r="K52" s="4" t="s">
        <v>3041</v>
      </c>
      <c r="M52" s="4" t="s">
        <v>1976</v>
      </c>
      <c r="N52" s="4" t="s">
        <v>2082</v>
      </c>
      <c r="BA52" s="6" t="s">
        <v>507</v>
      </c>
    </row>
    <row r="53" spans="5:53" x14ac:dyDescent="0.25">
      <c r="E53" s="4" t="s">
        <v>1336</v>
      </c>
      <c r="F53" s="4" t="s">
        <v>588</v>
      </c>
      <c r="K53" s="4" t="s">
        <v>3042</v>
      </c>
      <c r="M53" s="4" t="s">
        <v>1977</v>
      </c>
      <c r="N53" s="4" t="s">
        <v>2083</v>
      </c>
      <c r="BA53" s="6" t="s">
        <v>508</v>
      </c>
    </row>
    <row r="54" spans="5:53" x14ac:dyDescent="0.25">
      <c r="E54" s="4" t="s">
        <v>1337</v>
      </c>
      <c r="F54" s="4" t="s">
        <v>589</v>
      </c>
      <c r="K54" s="4" t="s">
        <v>3043</v>
      </c>
      <c r="M54" s="4" t="s">
        <v>1978</v>
      </c>
      <c r="N54" s="4" t="s">
        <v>2084</v>
      </c>
      <c r="BA54" s="6" t="s">
        <v>509</v>
      </c>
    </row>
    <row r="55" spans="5:53" x14ac:dyDescent="0.25">
      <c r="E55" s="4" t="s">
        <v>1338</v>
      </c>
      <c r="F55" s="4" t="s">
        <v>590</v>
      </c>
      <c r="K55" s="4" t="s">
        <v>3044</v>
      </c>
      <c r="M55" s="4" t="s">
        <v>1979</v>
      </c>
      <c r="N55" s="4" t="s">
        <v>2085</v>
      </c>
      <c r="BA55" s="6" t="s">
        <v>510</v>
      </c>
    </row>
    <row r="56" spans="5:53" x14ac:dyDescent="0.25">
      <c r="E56" s="4" t="s">
        <v>1339</v>
      </c>
      <c r="F56" s="4" t="s">
        <v>591</v>
      </c>
      <c r="K56" s="4" t="s">
        <v>3045</v>
      </c>
      <c r="M56" s="4" t="s">
        <v>1980</v>
      </c>
      <c r="N56" s="4" t="s">
        <v>2086</v>
      </c>
      <c r="BA56" s="6" t="s">
        <v>511</v>
      </c>
    </row>
    <row r="57" spans="5:53" x14ac:dyDescent="0.25">
      <c r="E57" s="4" t="s">
        <v>1340</v>
      </c>
      <c r="F57" s="4" t="s">
        <v>592</v>
      </c>
      <c r="K57" s="4" t="s">
        <v>3046</v>
      </c>
      <c r="M57" s="4" t="s">
        <v>1981</v>
      </c>
      <c r="N57" s="4" t="s">
        <v>2087</v>
      </c>
      <c r="BA57" s="6" t="s">
        <v>512</v>
      </c>
    </row>
    <row r="58" spans="5:53" x14ac:dyDescent="0.25">
      <c r="E58" s="4" t="s">
        <v>1341</v>
      </c>
      <c r="F58" s="4" t="s">
        <v>593</v>
      </c>
      <c r="K58" s="4" t="s">
        <v>3047</v>
      </c>
      <c r="M58" s="4" t="s">
        <v>1982</v>
      </c>
      <c r="N58" s="4" t="s">
        <v>2088</v>
      </c>
      <c r="BA58" s="6" t="s">
        <v>513</v>
      </c>
    </row>
    <row r="59" spans="5:53" x14ac:dyDescent="0.25">
      <c r="E59" s="4" t="s">
        <v>1342</v>
      </c>
      <c r="F59" s="4" t="s">
        <v>594</v>
      </c>
      <c r="K59" s="4" t="s">
        <v>3048</v>
      </c>
      <c r="M59" s="4" t="s">
        <v>1983</v>
      </c>
      <c r="N59" s="4" t="s">
        <v>2089</v>
      </c>
      <c r="BA59" s="6" t="s">
        <v>514</v>
      </c>
    </row>
    <row r="60" spans="5:53" x14ac:dyDescent="0.25">
      <c r="E60" s="4" t="s">
        <v>1343</v>
      </c>
      <c r="F60" s="4" t="s">
        <v>595</v>
      </c>
      <c r="K60" s="4" t="s">
        <v>3049</v>
      </c>
      <c r="M60" s="4" t="s">
        <v>1984</v>
      </c>
      <c r="N60" s="4" t="s">
        <v>2090</v>
      </c>
      <c r="BA60" s="6" t="s">
        <v>515</v>
      </c>
    </row>
    <row r="61" spans="5:53" x14ac:dyDescent="0.25">
      <c r="E61" s="4" t="s">
        <v>1344</v>
      </c>
      <c r="F61" s="4" t="s">
        <v>596</v>
      </c>
      <c r="K61" s="4" t="s">
        <v>3050</v>
      </c>
      <c r="M61" s="4" t="s">
        <v>1985</v>
      </c>
      <c r="N61" s="4" t="s">
        <v>2091</v>
      </c>
      <c r="BA61" s="6" t="s">
        <v>516</v>
      </c>
    </row>
    <row r="62" spans="5:53" x14ac:dyDescent="0.25">
      <c r="E62" s="4" t="s">
        <v>1345</v>
      </c>
      <c r="F62" s="4" t="s">
        <v>597</v>
      </c>
      <c r="K62" s="4" t="s">
        <v>3051</v>
      </c>
      <c r="M62" s="4" t="s">
        <v>1986</v>
      </c>
      <c r="N62" s="4" t="s">
        <v>2092</v>
      </c>
      <c r="BA62" s="6" t="s">
        <v>517</v>
      </c>
    </row>
    <row r="63" spans="5:53" x14ac:dyDescent="0.25">
      <c r="E63" s="4" t="s">
        <v>1346</v>
      </c>
      <c r="F63" s="4" t="s">
        <v>598</v>
      </c>
      <c r="K63" s="4" t="s">
        <v>3052</v>
      </c>
      <c r="M63" s="4" t="s">
        <v>1987</v>
      </c>
      <c r="N63" s="4" t="s">
        <v>2093</v>
      </c>
      <c r="BA63" s="6" t="s">
        <v>518</v>
      </c>
    </row>
    <row r="64" spans="5:53" x14ac:dyDescent="0.25">
      <c r="E64" s="4" t="s">
        <v>1347</v>
      </c>
      <c r="F64" s="4" t="s">
        <v>599</v>
      </c>
      <c r="K64" s="4" t="s">
        <v>3053</v>
      </c>
      <c r="M64" s="4" t="s">
        <v>1988</v>
      </c>
      <c r="N64" s="4" t="s">
        <v>2094</v>
      </c>
      <c r="BA64" s="6" t="s">
        <v>519</v>
      </c>
    </row>
    <row r="65" spans="5:53" x14ac:dyDescent="0.25">
      <c r="E65" s="4" t="s">
        <v>1348</v>
      </c>
      <c r="F65" s="4" t="s">
        <v>600</v>
      </c>
      <c r="K65" s="4" t="s">
        <v>3054</v>
      </c>
      <c r="M65" s="4" t="s">
        <v>1989</v>
      </c>
      <c r="N65" s="4" t="s">
        <v>2095</v>
      </c>
      <c r="BA65" s="6" t="s">
        <v>520</v>
      </c>
    </row>
    <row r="66" spans="5:53" x14ac:dyDescent="0.25">
      <c r="E66" s="4" t="s">
        <v>1349</v>
      </c>
      <c r="F66" s="4" t="s">
        <v>601</v>
      </c>
      <c r="K66" s="4" t="s">
        <v>3055</v>
      </c>
      <c r="M66" s="4" t="s">
        <v>1990</v>
      </c>
      <c r="N66" s="4" t="s">
        <v>2096</v>
      </c>
      <c r="BA66" s="6" t="s">
        <v>521</v>
      </c>
    </row>
    <row r="67" spans="5:53" x14ac:dyDescent="0.25">
      <c r="E67" s="4" t="s">
        <v>1350</v>
      </c>
      <c r="F67" s="4" t="s">
        <v>602</v>
      </c>
      <c r="K67" s="4" t="s">
        <v>3056</v>
      </c>
      <c r="M67" s="4" t="s">
        <v>1991</v>
      </c>
      <c r="N67" s="4" t="s">
        <v>2097</v>
      </c>
      <c r="BA67" s="6" t="s">
        <v>522</v>
      </c>
    </row>
    <row r="68" spans="5:53" x14ac:dyDescent="0.25">
      <c r="E68" s="4" t="s">
        <v>1351</v>
      </c>
      <c r="F68" s="4" t="s">
        <v>603</v>
      </c>
      <c r="K68" s="4" t="s">
        <v>3057</v>
      </c>
      <c r="M68" s="4" t="s">
        <v>1992</v>
      </c>
      <c r="N68" s="4" t="s">
        <v>2098</v>
      </c>
      <c r="BA68" s="6" t="s">
        <v>523</v>
      </c>
    </row>
    <row r="69" spans="5:53" x14ac:dyDescent="0.25">
      <c r="E69" s="4" t="s">
        <v>1352</v>
      </c>
      <c r="F69" s="4" t="s">
        <v>604</v>
      </c>
      <c r="K69" s="4" t="s">
        <v>3058</v>
      </c>
      <c r="M69" s="4" t="s">
        <v>1993</v>
      </c>
      <c r="N69" s="4" t="s">
        <v>2099</v>
      </c>
      <c r="BA69" s="6" t="s">
        <v>524</v>
      </c>
    </row>
    <row r="70" spans="5:53" x14ac:dyDescent="0.25">
      <c r="E70" s="4" t="s">
        <v>1353</v>
      </c>
      <c r="F70" s="4" t="s">
        <v>605</v>
      </c>
      <c r="K70" s="4" t="s">
        <v>3059</v>
      </c>
      <c r="M70" s="4" t="s">
        <v>1994</v>
      </c>
      <c r="N70" s="4" t="s">
        <v>2100</v>
      </c>
      <c r="BA70" s="6" t="s">
        <v>525</v>
      </c>
    </row>
    <row r="71" spans="5:53" x14ac:dyDescent="0.25">
      <c r="E71" s="4" t="s">
        <v>1354</v>
      </c>
      <c r="F71" s="4" t="s">
        <v>606</v>
      </c>
      <c r="K71" s="4" t="s">
        <v>3060</v>
      </c>
      <c r="M71" s="4" t="s">
        <v>1995</v>
      </c>
      <c r="N71" s="4" t="s">
        <v>2101</v>
      </c>
      <c r="BA71" s="6" t="s">
        <v>526</v>
      </c>
    </row>
    <row r="72" spans="5:53" x14ac:dyDescent="0.25">
      <c r="E72" s="4" t="s">
        <v>1355</v>
      </c>
      <c r="F72" s="4" t="s">
        <v>607</v>
      </c>
      <c r="K72" s="4" t="s">
        <v>3061</v>
      </c>
      <c r="M72" s="4" t="s">
        <v>1996</v>
      </c>
      <c r="N72" s="4" t="s">
        <v>2102</v>
      </c>
      <c r="BA72" s="6" t="s">
        <v>527</v>
      </c>
    </row>
    <row r="73" spans="5:53" x14ac:dyDescent="0.25">
      <c r="E73" s="4" t="s">
        <v>1356</v>
      </c>
      <c r="F73" s="4" t="s">
        <v>608</v>
      </c>
      <c r="K73" s="4" t="s">
        <v>3062</v>
      </c>
      <c r="M73" s="4" t="s">
        <v>1997</v>
      </c>
      <c r="N73" s="4" t="s">
        <v>2103</v>
      </c>
      <c r="BA73" s="6" t="s">
        <v>528</v>
      </c>
    </row>
    <row r="74" spans="5:53" x14ac:dyDescent="0.25">
      <c r="E74" s="4" t="s">
        <v>1357</v>
      </c>
      <c r="F74" s="4" t="s">
        <v>609</v>
      </c>
      <c r="K74" s="4" t="s">
        <v>3063</v>
      </c>
      <c r="M74" s="4" t="s">
        <v>1998</v>
      </c>
      <c r="N74" s="4" t="s">
        <v>2104</v>
      </c>
      <c r="BA74" s="6" t="s">
        <v>529</v>
      </c>
    </row>
    <row r="75" spans="5:53" x14ac:dyDescent="0.25">
      <c r="E75" s="4" t="s">
        <v>1358</v>
      </c>
      <c r="F75" s="4" t="s">
        <v>610</v>
      </c>
      <c r="K75" s="4" t="s">
        <v>3064</v>
      </c>
      <c r="M75" s="4" t="s">
        <v>1999</v>
      </c>
      <c r="N75" s="4" t="s">
        <v>2105</v>
      </c>
      <c r="BA75" s="6" t="s">
        <v>530</v>
      </c>
    </row>
    <row r="76" spans="5:53" x14ac:dyDescent="0.25">
      <c r="E76" s="4" t="s">
        <v>1359</v>
      </c>
      <c r="F76" s="4" t="s">
        <v>611</v>
      </c>
      <c r="K76" s="4" t="s">
        <v>3065</v>
      </c>
      <c r="M76" s="4" t="s">
        <v>2000</v>
      </c>
      <c r="N76" s="4" t="s">
        <v>2106</v>
      </c>
      <c r="BA76" s="6" t="s">
        <v>531</v>
      </c>
    </row>
    <row r="77" spans="5:53" x14ac:dyDescent="0.25">
      <c r="E77" s="4" t="s">
        <v>1360</v>
      </c>
      <c r="F77" s="4" t="s">
        <v>612</v>
      </c>
      <c r="K77" s="4" t="s">
        <v>3066</v>
      </c>
      <c r="M77" s="4" t="s">
        <v>2001</v>
      </c>
      <c r="N77" s="4" t="s">
        <v>2107</v>
      </c>
      <c r="BA77" s="6" t="s">
        <v>532</v>
      </c>
    </row>
    <row r="78" spans="5:53" x14ac:dyDescent="0.25">
      <c r="E78" s="4" t="s">
        <v>1361</v>
      </c>
      <c r="F78" s="4" t="s">
        <v>613</v>
      </c>
      <c r="K78" s="4" t="s">
        <v>3067</v>
      </c>
      <c r="M78" s="4" t="s">
        <v>2002</v>
      </c>
      <c r="N78" s="4" t="s">
        <v>2108</v>
      </c>
      <c r="BA78" s="6" t="s">
        <v>533</v>
      </c>
    </row>
    <row r="79" spans="5:53" x14ac:dyDescent="0.25">
      <c r="E79" s="4" t="s">
        <v>1362</v>
      </c>
      <c r="F79" s="4" t="s">
        <v>614</v>
      </c>
      <c r="K79" s="4" t="s">
        <v>3068</v>
      </c>
      <c r="M79" s="4" t="s">
        <v>2003</v>
      </c>
      <c r="N79" s="4" t="s">
        <v>2109</v>
      </c>
      <c r="BA79" s="6" t="s">
        <v>534</v>
      </c>
    </row>
    <row r="80" spans="5:53" x14ac:dyDescent="0.25">
      <c r="E80" s="4" t="s">
        <v>1363</v>
      </c>
      <c r="F80" s="4" t="s">
        <v>615</v>
      </c>
      <c r="K80" s="4" t="s">
        <v>3069</v>
      </c>
      <c r="M80" s="4" t="s">
        <v>2004</v>
      </c>
      <c r="N80" s="4" t="s">
        <v>2110</v>
      </c>
      <c r="BA80" s="6" t="s">
        <v>534</v>
      </c>
    </row>
    <row r="81" spans="5:14" x14ac:dyDescent="0.25">
      <c r="E81" s="4" t="s">
        <v>1364</v>
      </c>
      <c r="F81" s="4" t="s">
        <v>616</v>
      </c>
      <c r="K81" s="4" t="s">
        <v>3070</v>
      </c>
      <c r="M81" s="4" t="s">
        <v>2005</v>
      </c>
      <c r="N81" s="4" t="s">
        <v>2111</v>
      </c>
    </row>
    <row r="82" spans="5:14" x14ac:dyDescent="0.25">
      <c r="E82" s="4" t="s">
        <v>1365</v>
      </c>
      <c r="F82" s="4" t="s">
        <v>617</v>
      </c>
      <c r="K82" s="4" t="s">
        <v>3071</v>
      </c>
      <c r="M82" s="4" t="s">
        <v>2006</v>
      </c>
      <c r="N82" s="4" t="s">
        <v>2112</v>
      </c>
    </row>
    <row r="83" spans="5:14" x14ac:dyDescent="0.25">
      <c r="E83" s="4" t="s">
        <v>1366</v>
      </c>
      <c r="F83" s="4" t="s">
        <v>618</v>
      </c>
      <c r="K83" s="4" t="s">
        <v>3072</v>
      </c>
      <c r="M83" s="4" t="s">
        <v>2007</v>
      </c>
      <c r="N83" s="4" t="s">
        <v>2113</v>
      </c>
    </row>
    <row r="84" spans="5:14" x14ac:dyDescent="0.25">
      <c r="E84" s="4" t="s">
        <v>1367</v>
      </c>
      <c r="F84" s="4" t="s">
        <v>619</v>
      </c>
      <c r="K84" s="4" t="s">
        <v>3073</v>
      </c>
      <c r="M84" s="4" t="s">
        <v>2008</v>
      </c>
      <c r="N84" s="4" t="s">
        <v>2114</v>
      </c>
    </row>
    <row r="85" spans="5:14" x14ac:dyDescent="0.25">
      <c r="E85" s="4" t="s">
        <v>1368</v>
      </c>
      <c r="F85" s="4" t="s">
        <v>620</v>
      </c>
      <c r="K85" s="4" t="s">
        <v>3074</v>
      </c>
      <c r="M85" s="4" t="s">
        <v>2009</v>
      </c>
      <c r="N85" s="4" t="s">
        <v>2115</v>
      </c>
    </row>
    <row r="86" spans="5:14" x14ac:dyDescent="0.25">
      <c r="E86" s="4" t="s">
        <v>1369</v>
      </c>
      <c r="F86" s="4" t="s">
        <v>621</v>
      </c>
      <c r="K86" s="4" t="s">
        <v>3075</v>
      </c>
      <c r="M86" s="4" t="s">
        <v>2010</v>
      </c>
      <c r="N86" s="4" t="s">
        <v>2116</v>
      </c>
    </row>
    <row r="87" spans="5:14" x14ac:dyDescent="0.25">
      <c r="E87" s="4" t="s">
        <v>1370</v>
      </c>
      <c r="F87" s="4" t="s">
        <v>622</v>
      </c>
      <c r="K87" s="4" t="s">
        <v>3076</v>
      </c>
      <c r="M87" s="4" t="s">
        <v>2011</v>
      </c>
      <c r="N87" s="4" t="s">
        <v>2117</v>
      </c>
    </row>
    <row r="88" spans="5:14" x14ac:dyDescent="0.25">
      <c r="E88" s="4" t="s">
        <v>1371</v>
      </c>
      <c r="F88" s="4" t="s">
        <v>623</v>
      </c>
      <c r="K88" s="4" t="s">
        <v>3077</v>
      </c>
      <c r="M88" s="4" t="s">
        <v>2012</v>
      </c>
      <c r="N88" s="4" t="s">
        <v>2118</v>
      </c>
    </row>
    <row r="89" spans="5:14" x14ac:dyDescent="0.25">
      <c r="E89" s="4" t="s">
        <v>1372</v>
      </c>
      <c r="F89" s="4" t="s">
        <v>624</v>
      </c>
      <c r="K89" s="4" t="s">
        <v>3078</v>
      </c>
      <c r="M89" s="4" t="s">
        <v>2013</v>
      </c>
      <c r="N89" s="4" t="s">
        <v>2119</v>
      </c>
    </row>
    <row r="90" spans="5:14" x14ac:dyDescent="0.25">
      <c r="E90" s="4" t="s">
        <v>1373</v>
      </c>
      <c r="F90" s="4" t="s">
        <v>625</v>
      </c>
      <c r="K90" s="4" t="s">
        <v>3079</v>
      </c>
      <c r="M90" s="4" t="s">
        <v>2014</v>
      </c>
      <c r="N90" s="4" t="s">
        <v>2120</v>
      </c>
    </row>
    <row r="91" spans="5:14" x14ac:dyDescent="0.25">
      <c r="E91" s="4" t="s">
        <v>1374</v>
      </c>
      <c r="F91" s="4" t="s">
        <v>626</v>
      </c>
      <c r="K91" s="4" t="s">
        <v>3080</v>
      </c>
      <c r="M91" s="4" t="s">
        <v>2015</v>
      </c>
      <c r="N91" s="4" t="s">
        <v>2121</v>
      </c>
    </row>
    <row r="92" spans="5:14" x14ac:dyDescent="0.25">
      <c r="E92" s="4" t="s">
        <v>1375</v>
      </c>
      <c r="F92" s="4" t="s">
        <v>627</v>
      </c>
      <c r="K92" s="4" t="s">
        <v>3081</v>
      </c>
      <c r="M92" s="4" t="s">
        <v>2016</v>
      </c>
      <c r="N92" s="4" t="s">
        <v>2122</v>
      </c>
    </row>
    <row r="93" spans="5:14" x14ac:dyDescent="0.25">
      <c r="E93" s="4" t="s">
        <v>1376</v>
      </c>
      <c r="F93" s="4" t="s">
        <v>628</v>
      </c>
      <c r="K93" s="4" t="s">
        <v>3082</v>
      </c>
      <c r="M93" s="4" t="s">
        <v>2017</v>
      </c>
      <c r="N93" s="4" t="s">
        <v>2123</v>
      </c>
    </row>
    <row r="94" spans="5:14" x14ac:dyDescent="0.25">
      <c r="E94" s="4" t="s">
        <v>1377</v>
      </c>
      <c r="F94" s="4" t="s">
        <v>629</v>
      </c>
      <c r="K94" s="4" t="s">
        <v>3083</v>
      </c>
      <c r="M94" s="4" t="s">
        <v>2018</v>
      </c>
      <c r="N94" s="4" t="s">
        <v>2124</v>
      </c>
    </row>
    <row r="95" spans="5:14" x14ac:dyDescent="0.25">
      <c r="E95" s="4" t="s">
        <v>1378</v>
      </c>
      <c r="F95" s="4" t="s">
        <v>630</v>
      </c>
      <c r="K95" s="4" t="s">
        <v>3084</v>
      </c>
      <c r="M95" s="4" t="s">
        <v>2019</v>
      </c>
      <c r="N95" s="4" t="s">
        <v>2125</v>
      </c>
    </row>
    <row r="96" spans="5:14" x14ac:dyDescent="0.25">
      <c r="E96" s="4" t="s">
        <v>1379</v>
      </c>
      <c r="F96" s="4" t="s">
        <v>631</v>
      </c>
      <c r="K96" s="4" t="s">
        <v>3085</v>
      </c>
      <c r="M96" s="4" t="s">
        <v>2020</v>
      </c>
      <c r="N96" s="4" t="s">
        <v>2126</v>
      </c>
    </row>
    <row r="97" spans="5:14" x14ac:dyDescent="0.25">
      <c r="E97" s="4" t="s">
        <v>1380</v>
      </c>
      <c r="F97" s="4" t="s">
        <v>632</v>
      </c>
      <c r="K97" s="4" t="s">
        <v>3086</v>
      </c>
      <c r="M97" s="4" t="s">
        <v>2021</v>
      </c>
      <c r="N97" s="4" t="s">
        <v>2127</v>
      </c>
    </row>
    <row r="98" spans="5:14" x14ac:dyDescent="0.25">
      <c r="E98" s="4" t="s">
        <v>1381</v>
      </c>
      <c r="F98" s="4" t="s">
        <v>633</v>
      </c>
      <c r="K98" s="4" t="s">
        <v>3087</v>
      </c>
      <c r="M98" s="4" t="s">
        <v>2022</v>
      </c>
      <c r="N98" s="4" t="s">
        <v>2128</v>
      </c>
    </row>
    <row r="99" spans="5:14" x14ac:dyDescent="0.25">
      <c r="E99" s="4" t="s">
        <v>1382</v>
      </c>
      <c r="F99" s="4" t="s">
        <v>634</v>
      </c>
      <c r="K99" s="4" t="s">
        <v>3088</v>
      </c>
      <c r="M99" s="4" t="s">
        <v>2023</v>
      </c>
      <c r="N99" s="4" t="s">
        <v>2129</v>
      </c>
    </row>
    <row r="100" spans="5:14" x14ac:dyDescent="0.25">
      <c r="E100" s="4" t="s">
        <v>1383</v>
      </c>
      <c r="F100" s="4" t="s">
        <v>635</v>
      </c>
      <c r="K100" s="4" t="s">
        <v>3089</v>
      </c>
      <c r="M100" s="4" t="s">
        <v>2024</v>
      </c>
      <c r="N100" s="4" t="s">
        <v>2130</v>
      </c>
    </row>
    <row r="101" spans="5:14" x14ac:dyDescent="0.25">
      <c r="E101" s="4" t="s">
        <v>1384</v>
      </c>
      <c r="F101" s="4" t="s">
        <v>636</v>
      </c>
      <c r="K101" s="4" t="s">
        <v>3090</v>
      </c>
      <c r="M101" s="4" t="s">
        <v>2025</v>
      </c>
      <c r="N101" s="4" t="s">
        <v>2131</v>
      </c>
    </row>
    <row r="102" spans="5:14" x14ac:dyDescent="0.25">
      <c r="E102" s="4" t="s">
        <v>1385</v>
      </c>
      <c r="F102" s="4" t="s">
        <v>637</v>
      </c>
      <c r="K102" s="4" t="s">
        <v>3091</v>
      </c>
      <c r="M102" s="4" t="s">
        <v>2026</v>
      </c>
      <c r="N102" s="4" t="s">
        <v>2132</v>
      </c>
    </row>
    <row r="103" spans="5:14" x14ac:dyDescent="0.25">
      <c r="E103" s="4" t="s">
        <v>1386</v>
      </c>
      <c r="F103" s="4" t="s">
        <v>638</v>
      </c>
      <c r="K103" s="4" t="s">
        <v>3092</v>
      </c>
      <c r="M103" s="4" t="s">
        <v>2027</v>
      </c>
      <c r="N103" s="4" t="s">
        <v>2133</v>
      </c>
    </row>
    <row r="104" spans="5:14" x14ac:dyDescent="0.25">
      <c r="E104" s="4" t="s">
        <v>1387</v>
      </c>
      <c r="F104" s="4" t="s">
        <v>639</v>
      </c>
      <c r="K104" s="4" t="s">
        <v>3093</v>
      </c>
      <c r="M104" s="4" t="s">
        <v>2028</v>
      </c>
      <c r="N104" s="4" t="s">
        <v>2134</v>
      </c>
    </row>
    <row r="105" spans="5:14" x14ac:dyDescent="0.25">
      <c r="E105" s="4" t="s">
        <v>1388</v>
      </c>
      <c r="F105" s="4" t="s">
        <v>640</v>
      </c>
      <c r="K105" s="4" t="s">
        <v>3094</v>
      </c>
      <c r="M105" s="4" t="s">
        <v>2029</v>
      </c>
      <c r="N105" s="4" t="s">
        <v>2135</v>
      </c>
    </row>
    <row r="106" spans="5:14" x14ac:dyDescent="0.25">
      <c r="E106" s="4" t="s">
        <v>1389</v>
      </c>
      <c r="F106" s="4" t="s">
        <v>641</v>
      </c>
      <c r="K106" s="4" t="s">
        <v>3095</v>
      </c>
      <c r="M106" s="4" t="s">
        <v>2030</v>
      </c>
      <c r="N106" s="4" t="s">
        <v>2136</v>
      </c>
    </row>
    <row r="107" spans="5:14" x14ac:dyDescent="0.25">
      <c r="E107" s="4" t="s">
        <v>1390</v>
      </c>
      <c r="F107" s="4" t="s">
        <v>642</v>
      </c>
      <c r="K107" s="4" t="s">
        <v>3096</v>
      </c>
      <c r="M107" s="4" t="s">
        <v>2031</v>
      </c>
      <c r="N107" s="4" t="s">
        <v>2137</v>
      </c>
    </row>
    <row r="108" spans="5:14" x14ac:dyDescent="0.25">
      <c r="E108" s="4" t="s">
        <v>1391</v>
      </c>
      <c r="F108" s="4" t="s">
        <v>643</v>
      </c>
      <c r="K108" s="4" t="s">
        <v>3097</v>
      </c>
      <c r="N108" s="4" t="s">
        <v>2138</v>
      </c>
    </row>
    <row r="109" spans="5:14" x14ac:dyDescent="0.25">
      <c r="E109" s="4" t="s">
        <v>1392</v>
      </c>
      <c r="F109" s="4" t="s">
        <v>644</v>
      </c>
      <c r="K109" s="4" t="s">
        <v>3098</v>
      </c>
      <c r="N109" s="4" t="s">
        <v>2139</v>
      </c>
    </row>
    <row r="110" spans="5:14" x14ac:dyDescent="0.25">
      <c r="E110" s="4" t="s">
        <v>1393</v>
      </c>
      <c r="F110" s="4" t="s">
        <v>645</v>
      </c>
      <c r="K110" s="4" t="s">
        <v>3099</v>
      </c>
      <c r="N110" s="4" t="s">
        <v>2140</v>
      </c>
    </row>
    <row r="111" spans="5:14" x14ac:dyDescent="0.25">
      <c r="E111" s="4" t="s">
        <v>1394</v>
      </c>
      <c r="F111" s="4" t="s">
        <v>646</v>
      </c>
      <c r="K111" s="4" t="s">
        <v>3100</v>
      </c>
      <c r="N111" s="4" t="s">
        <v>2141</v>
      </c>
    </row>
    <row r="112" spans="5:14" x14ac:dyDescent="0.25">
      <c r="E112" s="4" t="s">
        <v>1395</v>
      </c>
      <c r="F112" s="4" t="s">
        <v>647</v>
      </c>
      <c r="K112" s="4" t="s">
        <v>3101</v>
      </c>
      <c r="N112" s="4" t="s">
        <v>2142</v>
      </c>
    </row>
    <row r="113" spans="5:14" x14ac:dyDescent="0.25">
      <c r="E113" s="4" t="s">
        <v>1396</v>
      </c>
      <c r="F113" s="4" t="s">
        <v>648</v>
      </c>
      <c r="K113" s="4" t="s">
        <v>3102</v>
      </c>
      <c r="N113" s="4" t="s">
        <v>2143</v>
      </c>
    </row>
    <row r="114" spans="5:14" x14ac:dyDescent="0.25">
      <c r="E114" s="4" t="s">
        <v>1397</v>
      </c>
      <c r="F114" s="4" t="s">
        <v>649</v>
      </c>
      <c r="K114" s="4" t="s">
        <v>3103</v>
      </c>
      <c r="N114" s="4" t="s">
        <v>2144</v>
      </c>
    </row>
    <row r="115" spans="5:14" x14ac:dyDescent="0.25">
      <c r="E115" s="4" t="s">
        <v>1398</v>
      </c>
      <c r="F115" s="4" t="s">
        <v>650</v>
      </c>
      <c r="K115" s="4" t="s">
        <v>3104</v>
      </c>
      <c r="N115" s="4" t="s">
        <v>2145</v>
      </c>
    </row>
    <row r="116" spans="5:14" x14ac:dyDescent="0.25">
      <c r="E116" s="4" t="s">
        <v>1399</v>
      </c>
      <c r="F116" s="4" t="s">
        <v>651</v>
      </c>
      <c r="K116" s="4" t="s">
        <v>3105</v>
      </c>
      <c r="N116" s="4" t="s">
        <v>2146</v>
      </c>
    </row>
    <row r="117" spans="5:14" x14ac:dyDescent="0.25">
      <c r="E117" s="4" t="s">
        <v>1400</v>
      </c>
      <c r="F117" s="4" t="s">
        <v>652</v>
      </c>
      <c r="K117" s="4" t="s">
        <v>3106</v>
      </c>
      <c r="N117" s="4" t="s">
        <v>2147</v>
      </c>
    </row>
    <row r="118" spans="5:14" x14ac:dyDescent="0.25">
      <c r="E118" s="4" t="s">
        <v>1401</v>
      </c>
      <c r="F118" s="4" t="s">
        <v>653</v>
      </c>
      <c r="K118" s="4" t="s">
        <v>3107</v>
      </c>
      <c r="N118" s="4" t="s">
        <v>2148</v>
      </c>
    </row>
    <row r="119" spans="5:14" x14ac:dyDescent="0.25">
      <c r="E119" s="4" t="s">
        <v>1402</v>
      </c>
      <c r="F119" s="4" t="s">
        <v>654</v>
      </c>
      <c r="K119" s="4" t="s">
        <v>3108</v>
      </c>
      <c r="N119" s="4" t="s">
        <v>2149</v>
      </c>
    </row>
    <row r="120" spans="5:14" x14ac:dyDescent="0.25">
      <c r="E120" s="4" t="s">
        <v>1403</v>
      </c>
      <c r="F120" s="4" t="s">
        <v>655</v>
      </c>
      <c r="K120" s="4" t="s">
        <v>3109</v>
      </c>
      <c r="N120" s="4" t="s">
        <v>2150</v>
      </c>
    </row>
    <row r="121" spans="5:14" x14ac:dyDescent="0.25">
      <c r="E121" s="4" t="s">
        <v>1404</v>
      </c>
      <c r="F121" s="4" t="s">
        <v>656</v>
      </c>
      <c r="K121" s="4" t="s">
        <v>3110</v>
      </c>
      <c r="N121" s="4" t="s">
        <v>2151</v>
      </c>
    </row>
    <row r="122" spans="5:14" x14ac:dyDescent="0.25">
      <c r="E122" s="4" t="s">
        <v>1405</v>
      </c>
      <c r="F122" s="4" t="s">
        <v>657</v>
      </c>
      <c r="K122" s="4" t="s">
        <v>3111</v>
      </c>
      <c r="N122" s="4" t="s">
        <v>2152</v>
      </c>
    </row>
    <row r="123" spans="5:14" x14ac:dyDescent="0.25">
      <c r="E123" s="4" t="s">
        <v>1406</v>
      </c>
      <c r="F123" s="4" t="s">
        <v>658</v>
      </c>
      <c r="K123" s="4" t="s">
        <v>3112</v>
      </c>
      <c r="N123" s="4" t="s">
        <v>2153</v>
      </c>
    </row>
    <row r="124" spans="5:14" x14ac:dyDescent="0.25">
      <c r="E124" s="4" t="s">
        <v>1407</v>
      </c>
      <c r="F124" s="4" t="s">
        <v>659</v>
      </c>
      <c r="K124" s="4" t="s">
        <v>3113</v>
      </c>
      <c r="N124" s="4" t="s">
        <v>2154</v>
      </c>
    </row>
    <row r="125" spans="5:14" x14ac:dyDescent="0.25">
      <c r="E125" s="4" t="s">
        <v>1408</v>
      </c>
      <c r="F125" s="4" t="s">
        <v>660</v>
      </c>
      <c r="K125" s="4" t="s">
        <v>3114</v>
      </c>
      <c r="N125" s="4" t="s">
        <v>2155</v>
      </c>
    </row>
    <row r="126" spans="5:14" x14ac:dyDescent="0.25">
      <c r="E126" s="4" t="s">
        <v>1409</v>
      </c>
      <c r="F126" s="4" t="s">
        <v>661</v>
      </c>
      <c r="K126" s="4" t="s">
        <v>3115</v>
      </c>
      <c r="N126" s="4" t="s">
        <v>2156</v>
      </c>
    </row>
    <row r="127" spans="5:14" x14ac:dyDescent="0.25">
      <c r="E127" s="4" t="s">
        <v>1410</v>
      </c>
      <c r="F127" s="4" t="s">
        <v>662</v>
      </c>
      <c r="K127" s="4" t="s">
        <v>3116</v>
      </c>
      <c r="N127" s="4" t="s">
        <v>2157</v>
      </c>
    </row>
    <row r="128" spans="5:14" x14ac:dyDescent="0.25">
      <c r="E128" s="4" t="s">
        <v>1411</v>
      </c>
      <c r="F128" s="4" t="s">
        <v>663</v>
      </c>
      <c r="K128" s="4" t="s">
        <v>3117</v>
      </c>
      <c r="N128" s="4" t="s">
        <v>2158</v>
      </c>
    </row>
    <row r="129" spans="5:14" x14ac:dyDescent="0.25">
      <c r="E129" s="4" t="s">
        <v>1412</v>
      </c>
      <c r="F129" s="4" t="s">
        <v>664</v>
      </c>
      <c r="K129" s="4" t="s">
        <v>3118</v>
      </c>
      <c r="N129" s="4" t="s">
        <v>2159</v>
      </c>
    </row>
    <row r="130" spans="5:14" x14ac:dyDescent="0.25">
      <c r="E130" s="4" t="s">
        <v>1413</v>
      </c>
      <c r="F130" s="4" t="s">
        <v>665</v>
      </c>
      <c r="K130" s="4" t="s">
        <v>3119</v>
      </c>
      <c r="N130" s="4" t="s">
        <v>2160</v>
      </c>
    </row>
    <row r="131" spans="5:14" x14ac:dyDescent="0.25">
      <c r="E131" s="4" t="s">
        <v>1414</v>
      </c>
      <c r="F131" s="4" t="s">
        <v>666</v>
      </c>
      <c r="K131" s="4" t="s">
        <v>3120</v>
      </c>
      <c r="N131" s="4" t="s">
        <v>2161</v>
      </c>
    </row>
    <row r="132" spans="5:14" x14ac:dyDescent="0.25">
      <c r="E132" s="4" t="s">
        <v>1415</v>
      </c>
      <c r="F132" s="4" t="s">
        <v>667</v>
      </c>
      <c r="K132" s="4" t="s">
        <v>3121</v>
      </c>
      <c r="N132" s="4" t="s">
        <v>2162</v>
      </c>
    </row>
    <row r="133" spans="5:14" x14ac:dyDescent="0.25">
      <c r="E133" s="4" t="s">
        <v>1416</v>
      </c>
      <c r="F133" s="4" t="s">
        <v>668</v>
      </c>
      <c r="K133" s="4" t="s">
        <v>3122</v>
      </c>
      <c r="N133" s="4" t="s">
        <v>2163</v>
      </c>
    </row>
    <row r="134" spans="5:14" x14ac:dyDescent="0.25">
      <c r="E134" s="4" t="s">
        <v>1417</v>
      </c>
      <c r="F134" s="4" t="s">
        <v>669</v>
      </c>
      <c r="K134" s="4" t="s">
        <v>3123</v>
      </c>
      <c r="N134" s="4" t="s">
        <v>2164</v>
      </c>
    </row>
    <row r="135" spans="5:14" x14ac:dyDescent="0.25">
      <c r="E135" s="4" t="s">
        <v>1418</v>
      </c>
      <c r="F135" s="4" t="s">
        <v>670</v>
      </c>
      <c r="K135" s="4" t="s">
        <v>3124</v>
      </c>
      <c r="N135" s="4" t="s">
        <v>2165</v>
      </c>
    </row>
    <row r="136" spans="5:14" x14ac:dyDescent="0.25">
      <c r="E136" s="4" t="s">
        <v>1419</v>
      </c>
      <c r="F136" s="4" t="s">
        <v>671</v>
      </c>
      <c r="K136" s="4" t="s">
        <v>3125</v>
      </c>
      <c r="N136" s="4" t="s">
        <v>2166</v>
      </c>
    </row>
    <row r="137" spans="5:14" x14ac:dyDescent="0.25">
      <c r="E137" s="4" t="s">
        <v>1420</v>
      </c>
      <c r="F137" s="4" t="s">
        <v>672</v>
      </c>
      <c r="K137" s="4" t="s">
        <v>3126</v>
      </c>
      <c r="N137" s="4" t="s">
        <v>2167</v>
      </c>
    </row>
    <row r="138" spans="5:14" x14ac:dyDescent="0.25">
      <c r="E138" s="4" t="s">
        <v>1421</v>
      </c>
      <c r="F138" s="4" t="s">
        <v>673</v>
      </c>
      <c r="K138" s="4" t="s">
        <v>3127</v>
      </c>
      <c r="N138" s="4" t="s">
        <v>2168</v>
      </c>
    </row>
    <row r="139" spans="5:14" x14ac:dyDescent="0.25">
      <c r="E139" s="4" t="s">
        <v>1422</v>
      </c>
      <c r="F139" s="4" t="s">
        <v>674</v>
      </c>
      <c r="K139" s="4" t="s">
        <v>3128</v>
      </c>
      <c r="N139" s="4" t="s">
        <v>2169</v>
      </c>
    </row>
    <row r="140" spans="5:14" x14ac:dyDescent="0.25">
      <c r="E140" s="4" t="s">
        <v>1423</v>
      </c>
      <c r="F140" s="4" t="s">
        <v>675</v>
      </c>
      <c r="K140" s="4" t="s">
        <v>3129</v>
      </c>
      <c r="N140" s="4" t="s">
        <v>2170</v>
      </c>
    </row>
    <row r="141" spans="5:14" x14ac:dyDescent="0.25">
      <c r="E141" s="4" t="s">
        <v>1424</v>
      </c>
      <c r="F141" s="4" t="s">
        <v>676</v>
      </c>
      <c r="K141" s="4" t="s">
        <v>3130</v>
      </c>
      <c r="N141" s="4" t="s">
        <v>2171</v>
      </c>
    </row>
    <row r="142" spans="5:14" x14ac:dyDescent="0.25">
      <c r="E142" s="4" t="s">
        <v>1425</v>
      </c>
      <c r="F142" s="4" t="s">
        <v>677</v>
      </c>
      <c r="K142" s="4" t="s">
        <v>3131</v>
      </c>
      <c r="N142" s="4" t="s">
        <v>2172</v>
      </c>
    </row>
    <row r="143" spans="5:14" x14ac:dyDescent="0.25">
      <c r="E143" s="4" t="s">
        <v>1426</v>
      </c>
      <c r="F143" s="4" t="s">
        <v>678</v>
      </c>
      <c r="K143" s="4" t="s">
        <v>3132</v>
      </c>
      <c r="N143" s="4" t="s">
        <v>2173</v>
      </c>
    </row>
    <row r="144" spans="5:14" x14ac:dyDescent="0.25">
      <c r="E144" s="4" t="s">
        <v>1427</v>
      </c>
      <c r="F144" s="4" t="s">
        <v>679</v>
      </c>
      <c r="K144" s="4" t="s">
        <v>3133</v>
      </c>
      <c r="N144" s="4" t="s">
        <v>2174</v>
      </c>
    </row>
    <row r="145" spans="5:14" x14ac:dyDescent="0.25">
      <c r="E145" s="4" t="s">
        <v>1428</v>
      </c>
      <c r="F145" s="4" t="s">
        <v>680</v>
      </c>
      <c r="K145" s="4" t="s">
        <v>3134</v>
      </c>
      <c r="N145" s="4" t="s">
        <v>2175</v>
      </c>
    </row>
    <row r="146" spans="5:14" x14ac:dyDescent="0.25">
      <c r="E146" s="4" t="s">
        <v>1429</v>
      </c>
      <c r="F146" s="4" t="s">
        <v>681</v>
      </c>
      <c r="K146" s="4" t="s">
        <v>3135</v>
      </c>
      <c r="N146" s="4" t="s">
        <v>2176</v>
      </c>
    </row>
    <row r="147" spans="5:14" x14ac:dyDescent="0.25">
      <c r="E147" s="4" t="s">
        <v>1430</v>
      </c>
      <c r="F147" s="4" t="s">
        <v>682</v>
      </c>
      <c r="K147" s="4" t="s">
        <v>3136</v>
      </c>
      <c r="N147" s="4" t="s">
        <v>2177</v>
      </c>
    </row>
    <row r="148" spans="5:14" x14ac:dyDescent="0.25">
      <c r="E148" s="4" t="s">
        <v>1431</v>
      </c>
      <c r="F148" s="4" t="s">
        <v>683</v>
      </c>
      <c r="K148" s="4" t="s">
        <v>3137</v>
      </c>
      <c r="N148" s="4" t="s">
        <v>2178</v>
      </c>
    </row>
    <row r="149" spans="5:14" x14ac:dyDescent="0.25">
      <c r="E149" s="4" t="s">
        <v>1432</v>
      </c>
      <c r="F149" s="4" t="s">
        <v>684</v>
      </c>
      <c r="K149" s="4" t="s">
        <v>3138</v>
      </c>
      <c r="N149" s="4" t="s">
        <v>2179</v>
      </c>
    </row>
    <row r="150" spans="5:14" x14ac:dyDescent="0.25">
      <c r="E150" s="4" t="s">
        <v>1433</v>
      </c>
      <c r="F150" s="4" t="s">
        <v>685</v>
      </c>
      <c r="K150" s="4" t="s">
        <v>3139</v>
      </c>
      <c r="N150" s="4" t="s">
        <v>2180</v>
      </c>
    </row>
    <row r="151" spans="5:14" x14ac:dyDescent="0.25">
      <c r="E151" s="4" t="s">
        <v>1434</v>
      </c>
      <c r="F151" s="4" t="s">
        <v>686</v>
      </c>
      <c r="K151" s="4" t="s">
        <v>3140</v>
      </c>
      <c r="N151" s="4" t="s">
        <v>2181</v>
      </c>
    </row>
    <row r="152" spans="5:14" x14ac:dyDescent="0.25">
      <c r="E152" s="4" t="s">
        <v>1435</v>
      </c>
      <c r="F152" s="4" t="s">
        <v>687</v>
      </c>
      <c r="K152" s="4" t="s">
        <v>3141</v>
      </c>
      <c r="N152" s="4" t="s">
        <v>2182</v>
      </c>
    </row>
    <row r="153" spans="5:14" x14ac:dyDescent="0.25">
      <c r="E153" s="4" t="s">
        <v>1436</v>
      </c>
      <c r="F153" s="4" t="s">
        <v>688</v>
      </c>
      <c r="K153" s="4" t="s">
        <v>3142</v>
      </c>
      <c r="N153" s="4" t="s">
        <v>2183</v>
      </c>
    </row>
    <row r="154" spans="5:14" x14ac:dyDescent="0.25">
      <c r="E154" s="4" t="s">
        <v>1437</v>
      </c>
      <c r="F154" s="4" t="s">
        <v>689</v>
      </c>
      <c r="K154" s="4" t="s">
        <v>3143</v>
      </c>
      <c r="N154" s="4" t="s">
        <v>2184</v>
      </c>
    </row>
    <row r="155" spans="5:14" x14ac:dyDescent="0.25">
      <c r="E155" s="4" t="s">
        <v>1438</v>
      </c>
      <c r="F155" s="4" t="s">
        <v>690</v>
      </c>
      <c r="K155" s="4" t="s">
        <v>3144</v>
      </c>
      <c r="N155" s="4" t="s">
        <v>2185</v>
      </c>
    </row>
    <row r="156" spans="5:14" x14ac:dyDescent="0.25">
      <c r="E156" s="4" t="s">
        <v>1439</v>
      </c>
      <c r="F156" s="4" t="s">
        <v>691</v>
      </c>
      <c r="K156" s="4" t="s">
        <v>3145</v>
      </c>
      <c r="N156" s="4" t="s">
        <v>2186</v>
      </c>
    </row>
    <row r="157" spans="5:14" x14ac:dyDescent="0.25">
      <c r="E157" s="4" t="s">
        <v>1440</v>
      </c>
      <c r="F157" s="4" t="s">
        <v>692</v>
      </c>
      <c r="K157" s="4" t="s">
        <v>3146</v>
      </c>
      <c r="N157" s="4" t="s">
        <v>2187</v>
      </c>
    </row>
    <row r="158" spans="5:14" x14ac:dyDescent="0.25">
      <c r="E158" s="4" t="s">
        <v>1441</v>
      </c>
      <c r="F158" s="4" t="s">
        <v>693</v>
      </c>
      <c r="K158" s="4" t="s">
        <v>3147</v>
      </c>
      <c r="N158" s="4" t="s">
        <v>2188</v>
      </c>
    </row>
    <row r="159" spans="5:14" x14ac:dyDescent="0.25">
      <c r="E159" s="4" t="s">
        <v>1442</v>
      </c>
      <c r="F159" s="4" t="s">
        <v>694</v>
      </c>
      <c r="K159" s="4" t="s">
        <v>3148</v>
      </c>
      <c r="N159" s="4" t="s">
        <v>2189</v>
      </c>
    </row>
    <row r="160" spans="5:14" x14ac:dyDescent="0.25">
      <c r="E160" s="4" t="s">
        <v>1443</v>
      </c>
      <c r="F160" s="4" t="s">
        <v>695</v>
      </c>
      <c r="K160" s="4" t="s">
        <v>3149</v>
      </c>
      <c r="N160" s="4" t="s">
        <v>2190</v>
      </c>
    </row>
    <row r="161" spans="5:14" x14ac:dyDescent="0.25">
      <c r="E161" s="4" t="s">
        <v>1444</v>
      </c>
      <c r="F161" s="4" t="s">
        <v>696</v>
      </c>
      <c r="K161" s="4" t="s">
        <v>3150</v>
      </c>
      <c r="N161" s="4" t="s">
        <v>2191</v>
      </c>
    </row>
    <row r="162" spans="5:14" x14ac:dyDescent="0.25">
      <c r="E162" s="4" t="s">
        <v>1445</v>
      </c>
      <c r="F162" s="4" t="s">
        <v>697</v>
      </c>
      <c r="K162" s="4" t="s">
        <v>3151</v>
      </c>
      <c r="N162" s="4" t="s">
        <v>2192</v>
      </c>
    </row>
    <row r="163" spans="5:14" x14ac:dyDescent="0.25">
      <c r="E163" s="4" t="s">
        <v>1446</v>
      </c>
      <c r="F163" s="4" t="s">
        <v>698</v>
      </c>
      <c r="K163" s="4" t="s">
        <v>3152</v>
      </c>
      <c r="N163" s="4" t="s">
        <v>2193</v>
      </c>
    </row>
    <row r="164" spans="5:14" x14ac:dyDescent="0.25">
      <c r="E164" s="4" t="s">
        <v>1447</v>
      </c>
      <c r="F164" s="4" t="s">
        <v>699</v>
      </c>
      <c r="K164" s="4" t="s">
        <v>3153</v>
      </c>
      <c r="N164" s="4" t="s">
        <v>2194</v>
      </c>
    </row>
    <row r="165" spans="5:14" x14ac:dyDescent="0.25">
      <c r="E165" s="4" t="s">
        <v>1448</v>
      </c>
      <c r="F165" s="4" t="s">
        <v>700</v>
      </c>
      <c r="K165" s="4" t="s">
        <v>3154</v>
      </c>
      <c r="N165" s="4" t="s">
        <v>2195</v>
      </c>
    </row>
    <row r="166" spans="5:14" x14ac:dyDescent="0.25">
      <c r="E166" s="4" t="s">
        <v>1449</v>
      </c>
      <c r="F166" s="4" t="s">
        <v>701</v>
      </c>
      <c r="K166" s="4" t="s">
        <v>3155</v>
      </c>
      <c r="N166" s="4" t="s">
        <v>2196</v>
      </c>
    </row>
    <row r="167" spans="5:14" x14ac:dyDescent="0.25">
      <c r="E167" s="4" t="s">
        <v>1450</v>
      </c>
      <c r="F167" s="4" t="s">
        <v>702</v>
      </c>
      <c r="K167" s="4" t="s">
        <v>3156</v>
      </c>
      <c r="N167" s="4" t="s">
        <v>2197</v>
      </c>
    </row>
    <row r="168" spans="5:14" x14ac:dyDescent="0.25">
      <c r="E168" s="4" t="s">
        <v>1451</v>
      </c>
      <c r="F168" s="4" t="s">
        <v>703</v>
      </c>
      <c r="K168" s="4" t="s">
        <v>3157</v>
      </c>
      <c r="N168" s="4" t="s">
        <v>2198</v>
      </c>
    </row>
    <row r="169" spans="5:14" x14ac:dyDescent="0.25">
      <c r="E169" s="4" t="s">
        <v>1452</v>
      </c>
      <c r="F169" s="4" t="s">
        <v>704</v>
      </c>
      <c r="K169" s="4" t="s">
        <v>3158</v>
      </c>
      <c r="N169" s="4" t="s">
        <v>2199</v>
      </c>
    </row>
    <row r="170" spans="5:14" x14ac:dyDescent="0.25">
      <c r="E170" s="4" t="s">
        <v>1453</v>
      </c>
      <c r="F170" s="4" t="s">
        <v>705</v>
      </c>
      <c r="K170" s="4" t="s">
        <v>3159</v>
      </c>
      <c r="N170" s="4" t="s">
        <v>2200</v>
      </c>
    </row>
    <row r="171" spans="5:14" x14ac:dyDescent="0.25">
      <c r="E171" s="4" t="s">
        <v>1454</v>
      </c>
      <c r="F171" s="4" t="s">
        <v>706</v>
      </c>
      <c r="K171" s="4" t="s">
        <v>3160</v>
      </c>
      <c r="N171" s="4" t="s">
        <v>2201</v>
      </c>
    </row>
    <row r="172" spans="5:14" x14ac:dyDescent="0.25">
      <c r="E172" s="4" t="s">
        <v>1455</v>
      </c>
      <c r="F172" s="4" t="s">
        <v>707</v>
      </c>
      <c r="K172" s="4" t="s">
        <v>3161</v>
      </c>
      <c r="N172" s="4" t="s">
        <v>2202</v>
      </c>
    </row>
    <row r="173" spans="5:14" x14ac:dyDescent="0.25">
      <c r="E173" s="4" t="s">
        <v>1456</v>
      </c>
      <c r="F173" s="4" t="s">
        <v>708</v>
      </c>
      <c r="K173" s="4" t="s">
        <v>3162</v>
      </c>
      <c r="N173" s="4" t="s">
        <v>2203</v>
      </c>
    </row>
    <row r="174" spans="5:14" x14ac:dyDescent="0.25">
      <c r="E174" s="4" t="s">
        <v>1457</v>
      </c>
      <c r="F174" s="4" t="s">
        <v>709</v>
      </c>
      <c r="K174" s="4" t="s">
        <v>3163</v>
      </c>
      <c r="N174" s="4" t="s">
        <v>2204</v>
      </c>
    </row>
    <row r="175" spans="5:14" x14ac:dyDescent="0.25">
      <c r="E175" s="4" t="s">
        <v>1458</v>
      </c>
      <c r="F175" s="4" t="s">
        <v>710</v>
      </c>
      <c r="K175" s="4" t="s">
        <v>3164</v>
      </c>
      <c r="N175" s="4" t="s">
        <v>2205</v>
      </c>
    </row>
    <row r="176" spans="5:14" x14ac:dyDescent="0.25">
      <c r="E176" s="4" t="s">
        <v>1459</v>
      </c>
      <c r="F176" s="4" t="s">
        <v>711</v>
      </c>
      <c r="K176" s="4" t="s">
        <v>3165</v>
      </c>
      <c r="N176" s="4" t="s">
        <v>2206</v>
      </c>
    </row>
    <row r="177" spans="5:14" x14ac:dyDescent="0.25">
      <c r="E177" s="4" t="s">
        <v>1460</v>
      </c>
      <c r="F177" s="4" t="s">
        <v>712</v>
      </c>
      <c r="K177" s="4" t="s">
        <v>3166</v>
      </c>
      <c r="N177" s="4" t="s">
        <v>2207</v>
      </c>
    </row>
    <row r="178" spans="5:14" x14ac:dyDescent="0.25">
      <c r="E178" s="4" t="s">
        <v>1461</v>
      </c>
      <c r="F178" s="4" t="s">
        <v>713</v>
      </c>
      <c r="K178" s="4" t="s">
        <v>3167</v>
      </c>
      <c r="N178" s="4" t="s">
        <v>2208</v>
      </c>
    </row>
    <row r="179" spans="5:14" x14ac:dyDescent="0.25">
      <c r="E179" s="4" t="s">
        <v>1462</v>
      </c>
      <c r="F179" s="4" t="s">
        <v>714</v>
      </c>
      <c r="K179" s="4" t="s">
        <v>3168</v>
      </c>
      <c r="N179" s="4" t="s">
        <v>2209</v>
      </c>
    </row>
    <row r="180" spans="5:14" x14ac:dyDescent="0.25">
      <c r="E180" s="4" t="s">
        <v>1463</v>
      </c>
      <c r="F180" s="4" t="s">
        <v>715</v>
      </c>
      <c r="K180" s="4" t="s">
        <v>3169</v>
      </c>
      <c r="N180" s="4" t="s">
        <v>2210</v>
      </c>
    </row>
    <row r="181" spans="5:14" x14ac:dyDescent="0.25">
      <c r="E181" s="4" t="s">
        <v>1464</v>
      </c>
      <c r="F181" s="4" t="s">
        <v>716</v>
      </c>
      <c r="K181" s="4" t="s">
        <v>3170</v>
      </c>
      <c r="N181" s="4" t="s">
        <v>2211</v>
      </c>
    </row>
    <row r="182" spans="5:14" x14ac:dyDescent="0.25">
      <c r="E182" s="4" t="s">
        <v>1465</v>
      </c>
      <c r="F182" s="4" t="s">
        <v>717</v>
      </c>
      <c r="K182" s="4" t="s">
        <v>3171</v>
      </c>
      <c r="N182" s="4" t="s">
        <v>2212</v>
      </c>
    </row>
    <row r="183" spans="5:14" x14ac:dyDescent="0.25">
      <c r="E183" s="4" t="s">
        <v>1466</v>
      </c>
      <c r="F183" s="4" t="s">
        <v>718</v>
      </c>
      <c r="K183" s="4" t="s">
        <v>3172</v>
      </c>
      <c r="N183" s="4" t="s">
        <v>2213</v>
      </c>
    </row>
    <row r="184" spans="5:14" x14ac:dyDescent="0.25">
      <c r="E184" s="4" t="s">
        <v>1467</v>
      </c>
      <c r="F184" s="4" t="s">
        <v>719</v>
      </c>
      <c r="K184" s="4" t="s">
        <v>3173</v>
      </c>
      <c r="N184" s="4" t="s">
        <v>2214</v>
      </c>
    </row>
    <row r="185" spans="5:14" x14ac:dyDescent="0.25">
      <c r="E185" s="4" t="s">
        <v>1468</v>
      </c>
      <c r="F185" s="4" t="s">
        <v>720</v>
      </c>
      <c r="K185" s="4" t="s">
        <v>3174</v>
      </c>
      <c r="N185" s="4" t="s">
        <v>2215</v>
      </c>
    </row>
    <row r="186" spans="5:14" x14ac:dyDescent="0.25">
      <c r="E186" s="4" t="s">
        <v>1469</v>
      </c>
      <c r="F186" s="4" t="s">
        <v>721</v>
      </c>
      <c r="K186" s="4" t="s">
        <v>3175</v>
      </c>
      <c r="N186" s="4" t="s">
        <v>2216</v>
      </c>
    </row>
    <row r="187" spans="5:14" x14ac:dyDescent="0.25">
      <c r="E187" s="4" t="s">
        <v>1470</v>
      </c>
      <c r="F187" s="4" t="s">
        <v>722</v>
      </c>
      <c r="K187" s="4" t="s">
        <v>3176</v>
      </c>
      <c r="N187" s="4" t="s">
        <v>2217</v>
      </c>
    </row>
    <row r="188" spans="5:14" x14ac:dyDescent="0.25">
      <c r="E188" s="4" t="s">
        <v>1471</v>
      </c>
      <c r="F188" s="4" t="s">
        <v>723</v>
      </c>
      <c r="K188" s="4" t="s">
        <v>3177</v>
      </c>
      <c r="N188" s="4" t="s">
        <v>2218</v>
      </c>
    </row>
    <row r="189" spans="5:14" x14ac:dyDescent="0.25">
      <c r="E189" s="4" t="s">
        <v>1472</v>
      </c>
      <c r="F189" s="4" t="s">
        <v>724</v>
      </c>
      <c r="K189" s="4" t="s">
        <v>3178</v>
      </c>
      <c r="N189" s="4" t="s">
        <v>2219</v>
      </c>
    </row>
    <row r="190" spans="5:14" x14ac:dyDescent="0.25">
      <c r="E190" s="4" t="s">
        <v>1473</v>
      </c>
      <c r="F190" s="4" t="s">
        <v>725</v>
      </c>
      <c r="K190" s="4" t="s">
        <v>3179</v>
      </c>
      <c r="N190" s="4" t="s">
        <v>2220</v>
      </c>
    </row>
    <row r="191" spans="5:14" x14ac:dyDescent="0.25">
      <c r="E191" s="4" t="s">
        <v>1474</v>
      </c>
      <c r="F191" s="4" t="s">
        <v>726</v>
      </c>
      <c r="K191" s="4" t="s">
        <v>3180</v>
      </c>
      <c r="N191" s="4" t="s">
        <v>2221</v>
      </c>
    </row>
    <row r="192" spans="5:14" x14ac:dyDescent="0.25">
      <c r="E192" s="4" t="s">
        <v>1475</v>
      </c>
      <c r="F192" s="4" t="s">
        <v>727</v>
      </c>
      <c r="K192" s="4" t="s">
        <v>3181</v>
      </c>
      <c r="N192" s="4" t="s">
        <v>2222</v>
      </c>
    </row>
    <row r="193" spans="5:14" x14ac:dyDescent="0.25">
      <c r="E193" s="4" t="s">
        <v>1476</v>
      </c>
      <c r="F193" s="4" t="s">
        <v>728</v>
      </c>
      <c r="K193" s="4" t="s">
        <v>3182</v>
      </c>
      <c r="N193" s="4" t="s">
        <v>2223</v>
      </c>
    </row>
    <row r="194" spans="5:14" x14ac:dyDescent="0.25">
      <c r="E194" s="4" t="s">
        <v>1477</v>
      </c>
      <c r="F194" s="4" t="s">
        <v>729</v>
      </c>
      <c r="K194" s="4" t="s">
        <v>3183</v>
      </c>
      <c r="N194" s="4" t="s">
        <v>2224</v>
      </c>
    </row>
    <row r="195" spans="5:14" x14ac:dyDescent="0.25">
      <c r="E195" s="4" t="s">
        <v>1478</v>
      </c>
      <c r="F195" s="4" t="s">
        <v>730</v>
      </c>
      <c r="K195" s="4" t="s">
        <v>3184</v>
      </c>
      <c r="N195" s="4" t="s">
        <v>2225</v>
      </c>
    </row>
    <row r="196" spans="5:14" x14ac:dyDescent="0.25">
      <c r="E196" s="4" t="s">
        <v>1479</v>
      </c>
      <c r="F196" s="4" t="s">
        <v>731</v>
      </c>
      <c r="K196" s="4" t="s">
        <v>3185</v>
      </c>
      <c r="N196" s="4" t="s">
        <v>2226</v>
      </c>
    </row>
    <row r="197" spans="5:14" x14ac:dyDescent="0.25">
      <c r="E197" s="4" t="s">
        <v>1480</v>
      </c>
      <c r="F197" s="4" t="s">
        <v>732</v>
      </c>
      <c r="K197" s="4" t="s">
        <v>3186</v>
      </c>
      <c r="N197" s="4" t="s">
        <v>2227</v>
      </c>
    </row>
    <row r="198" spans="5:14" x14ac:dyDescent="0.25">
      <c r="E198" s="4" t="s">
        <v>1481</v>
      </c>
      <c r="F198" s="4" t="s">
        <v>733</v>
      </c>
      <c r="K198" s="4" t="s">
        <v>3187</v>
      </c>
      <c r="N198" s="4" t="s">
        <v>2228</v>
      </c>
    </row>
    <row r="199" spans="5:14" x14ac:dyDescent="0.25">
      <c r="E199" s="4" t="s">
        <v>1482</v>
      </c>
      <c r="F199" s="4" t="s">
        <v>734</v>
      </c>
      <c r="K199" s="4" t="s">
        <v>3188</v>
      </c>
      <c r="N199" s="4" t="s">
        <v>2229</v>
      </c>
    </row>
    <row r="200" spans="5:14" x14ac:dyDescent="0.25">
      <c r="E200" s="4" t="s">
        <v>1483</v>
      </c>
      <c r="F200" s="4" t="s">
        <v>735</v>
      </c>
      <c r="K200" s="4" t="s">
        <v>3189</v>
      </c>
      <c r="N200" s="4" t="s">
        <v>2230</v>
      </c>
    </row>
    <row r="201" spans="5:14" x14ac:dyDescent="0.25">
      <c r="E201" s="4" t="s">
        <v>1484</v>
      </c>
      <c r="F201" s="4" t="s">
        <v>736</v>
      </c>
      <c r="K201" s="4" t="s">
        <v>3190</v>
      </c>
      <c r="N201" s="4" t="s">
        <v>2231</v>
      </c>
    </row>
    <row r="202" spans="5:14" x14ac:dyDescent="0.25">
      <c r="E202" s="4" t="s">
        <v>1485</v>
      </c>
      <c r="F202" s="4" t="s">
        <v>737</v>
      </c>
      <c r="K202" s="4" t="s">
        <v>3191</v>
      </c>
      <c r="N202" s="4" t="s">
        <v>2232</v>
      </c>
    </row>
    <row r="203" spans="5:14" x14ac:dyDescent="0.25">
      <c r="E203" s="4" t="s">
        <v>1486</v>
      </c>
      <c r="F203" s="4" t="s">
        <v>738</v>
      </c>
      <c r="K203" s="4" t="s">
        <v>3192</v>
      </c>
      <c r="N203" s="4" t="s">
        <v>2233</v>
      </c>
    </row>
    <row r="204" spans="5:14" x14ac:dyDescent="0.25">
      <c r="E204" s="4" t="s">
        <v>1487</v>
      </c>
      <c r="F204" s="4" t="s">
        <v>739</v>
      </c>
      <c r="K204" s="4" t="s">
        <v>3193</v>
      </c>
      <c r="N204" s="4" t="s">
        <v>2234</v>
      </c>
    </row>
    <row r="205" spans="5:14" x14ac:dyDescent="0.25">
      <c r="E205" s="4" t="s">
        <v>1488</v>
      </c>
      <c r="F205" s="4" t="s">
        <v>740</v>
      </c>
      <c r="K205" s="4" t="s">
        <v>3194</v>
      </c>
      <c r="N205" s="4" t="s">
        <v>2235</v>
      </c>
    </row>
    <row r="206" spans="5:14" x14ac:dyDescent="0.25">
      <c r="E206" s="4" t="s">
        <v>1489</v>
      </c>
      <c r="F206" s="4" t="s">
        <v>741</v>
      </c>
      <c r="K206" s="4" t="s">
        <v>3195</v>
      </c>
      <c r="N206" s="4" t="s">
        <v>2236</v>
      </c>
    </row>
    <row r="207" spans="5:14" x14ac:dyDescent="0.25">
      <c r="E207" s="4" t="s">
        <v>1490</v>
      </c>
      <c r="F207" s="4" t="s">
        <v>742</v>
      </c>
      <c r="K207" s="4" t="s">
        <v>3196</v>
      </c>
      <c r="N207" s="4" t="s">
        <v>2237</v>
      </c>
    </row>
    <row r="208" spans="5:14" x14ac:dyDescent="0.25">
      <c r="E208" s="4" t="s">
        <v>1491</v>
      </c>
      <c r="F208" s="4" t="s">
        <v>743</v>
      </c>
      <c r="K208" s="4" t="s">
        <v>3197</v>
      </c>
      <c r="N208" s="4" t="s">
        <v>2238</v>
      </c>
    </row>
    <row r="209" spans="5:14" x14ac:dyDescent="0.25">
      <c r="E209" s="4" t="s">
        <v>1492</v>
      </c>
      <c r="F209" s="4" t="s">
        <v>744</v>
      </c>
      <c r="K209" s="4" t="s">
        <v>3198</v>
      </c>
      <c r="N209" s="4" t="s">
        <v>2239</v>
      </c>
    </row>
    <row r="210" spans="5:14" x14ac:dyDescent="0.25">
      <c r="E210" s="4" t="s">
        <v>1493</v>
      </c>
      <c r="F210" s="4" t="s">
        <v>745</v>
      </c>
      <c r="K210" s="4" t="s">
        <v>3199</v>
      </c>
      <c r="N210" s="4" t="s">
        <v>2240</v>
      </c>
    </row>
    <row r="211" spans="5:14" x14ac:dyDescent="0.25">
      <c r="E211" s="4" t="s">
        <v>1494</v>
      </c>
      <c r="F211" s="4" t="s">
        <v>746</v>
      </c>
      <c r="K211" s="4" t="s">
        <v>3200</v>
      </c>
      <c r="N211" s="4" t="s">
        <v>2241</v>
      </c>
    </row>
    <row r="212" spans="5:14" x14ac:dyDescent="0.25">
      <c r="E212" s="4" t="s">
        <v>1495</v>
      </c>
      <c r="F212" s="4" t="s">
        <v>747</v>
      </c>
      <c r="K212" s="4" t="s">
        <v>3201</v>
      </c>
      <c r="N212" s="4" t="s">
        <v>2242</v>
      </c>
    </row>
    <row r="213" spans="5:14" x14ac:dyDescent="0.25">
      <c r="E213" s="4" t="s">
        <v>1496</v>
      </c>
      <c r="F213" s="4" t="s">
        <v>748</v>
      </c>
      <c r="K213" s="4" t="s">
        <v>3202</v>
      </c>
      <c r="N213" s="4" t="s">
        <v>2243</v>
      </c>
    </row>
    <row r="214" spans="5:14" x14ac:dyDescent="0.25">
      <c r="E214" s="4" t="s">
        <v>1497</v>
      </c>
      <c r="F214" s="4" t="s">
        <v>749</v>
      </c>
      <c r="K214" s="4" t="s">
        <v>3203</v>
      </c>
      <c r="N214" s="4" t="s">
        <v>2244</v>
      </c>
    </row>
    <row r="215" spans="5:14" x14ac:dyDescent="0.25">
      <c r="E215" s="4" t="s">
        <v>1498</v>
      </c>
      <c r="F215" s="4" t="s">
        <v>750</v>
      </c>
      <c r="K215" s="4" t="s">
        <v>3204</v>
      </c>
      <c r="N215" s="4" t="s">
        <v>2245</v>
      </c>
    </row>
    <row r="216" spans="5:14" x14ac:dyDescent="0.25">
      <c r="E216" s="4" t="s">
        <v>1499</v>
      </c>
      <c r="F216" s="4" t="s">
        <v>751</v>
      </c>
      <c r="K216" s="4" t="s">
        <v>3205</v>
      </c>
      <c r="N216" s="4" t="s">
        <v>2246</v>
      </c>
    </row>
    <row r="217" spans="5:14" x14ac:dyDescent="0.25">
      <c r="E217" s="4" t="s">
        <v>1500</v>
      </c>
      <c r="F217" s="4" t="s">
        <v>752</v>
      </c>
      <c r="K217" s="4" t="s">
        <v>3206</v>
      </c>
      <c r="N217" s="4" t="s">
        <v>2247</v>
      </c>
    </row>
    <row r="218" spans="5:14" x14ac:dyDescent="0.25">
      <c r="E218" s="4" t="s">
        <v>1501</v>
      </c>
      <c r="F218" s="4" t="s">
        <v>753</v>
      </c>
      <c r="K218" s="4" t="s">
        <v>3207</v>
      </c>
      <c r="N218" s="4" t="s">
        <v>2248</v>
      </c>
    </row>
    <row r="219" spans="5:14" x14ac:dyDescent="0.25">
      <c r="E219" s="4" t="s">
        <v>1502</v>
      </c>
      <c r="F219" s="4" t="s">
        <v>754</v>
      </c>
      <c r="K219" s="4" t="s">
        <v>3208</v>
      </c>
      <c r="N219" s="4" t="s">
        <v>2249</v>
      </c>
    </row>
    <row r="220" spans="5:14" x14ac:dyDescent="0.25">
      <c r="E220" s="4" t="s">
        <v>1503</v>
      </c>
      <c r="F220" s="4" t="s">
        <v>755</v>
      </c>
      <c r="K220" s="4" t="s">
        <v>3209</v>
      </c>
      <c r="N220" s="4" t="s">
        <v>2250</v>
      </c>
    </row>
    <row r="221" spans="5:14" x14ac:dyDescent="0.25">
      <c r="E221" s="4" t="s">
        <v>1504</v>
      </c>
      <c r="F221" s="4" t="s">
        <v>756</v>
      </c>
      <c r="K221" s="4" t="s">
        <v>3210</v>
      </c>
      <c r="N221" s="4" t="s">
        <v>2251</v>
      </c>
    </row>
    <row r="222" spans="5:14" x14ac:dyDescent="0.25">
      <c r="E222" s="4" t="s">
        <v>1505</v>
      </c>
      <c r="F222" s="4" t="s">
        <v>757</v>
      </c>
      <c r="K222" s="4" t="s">
        <v>3211</v>
      </c>
      <c r="N222" s="4" t="s">
        <v>2252</v>
      </c>
    </row>
    <row r="223" spans="5:14" x14ac:dyDescent="0.25">
      <c r="E223" s="4" t="s">
        <v>1506</v>
      </c>
      <c r="F223" s="4" t="s">
        <v>758</v>
      </c>
      <c r="K223" s="4" t="s">
        <v>3212</v>
      </c>
      <c r="N223" s="4" t="s">
        <v>2253</v>
      </c>
    </row>
    <row r="224" spans="5:14" x14ac:dyDescent="0.25">
      <c r="E224" s="4" t="s">
        <v>1507</v>
      </c>
      <c r="F224" s="4" t="s">
        <v>759</v>
      </c>
      <c r="K224" s="4" t="s">
        <v>3213</v>
      </c>
      <c r="N224" s="4" t="s">
        <v>2254</v>
      </c>
    </row>
    <row r="225" spans="5:14" x14ac:dyDescent="0.25">
      <c r="E225" s="4" t="s">
        <v>1508</v>
      </c>
      <c r="F225" s="4" t="s">
        <v>760</v>
      </c>
      <c r="K225" s="4" t="s">
        <v>3214</v>
      </c>
      <c r="N225" s="4" t="s">
        <v>2255</v>
      </c>
    </row>
    <row r="226" spans="5:14" x14ac:dyDescent="0.25">
      <c r="E226" s="4" t="s">
        <v>1509</v>
      </c>
      <c r="F226" s="4" t="s">
        <v>761</v>
      </c>
      <c r="K226" s="4" t="s">
        <v>3215</v>
      </c>
      <c r="N226" s="4" t="s">
        <v>2256</v>
      </c>
    </row>
    <row r="227" spans="5:14" x14ac:dyDescent="0.25">
      <c r="E227" s="4" t="s">
        <v>1510</v>
      </c>
      <c r="F227" s="4" t="s">
        <v>762</v>
      </c>
      <c r="K227" s="4" t="s">
        <v>3216</v>
      </c>
      <c r="N227" s="4" t="s">
        <v>2257</v>
      </c>
    </row>
    <row r="228" spans="5:14" x14ac:dyDescent="0.25">
      <c r="E228" s="4" t="s">
        <v>1511</v>
      </c>
      <c r="F228" s="4" t="s">
        <v>763</v>
      </c>
      <c r="K228" s="4" t="s">
        <v>3217</v>
      </c>
      <c r="N228" s="4" t="s">
        <v>2258</v>
      </c>
    </row>
    <row r="229" spans="5:14" x14ac:dyDescent="0.25">
      <c r="E229" s="4" t="s">
        <v>1512</v>
      </c>
      <c r="F229" s="4" t="s">
        <v>764</v>
      </c>
      <c r="K229" s="4" t="s">
        <v>3218</v>
      </c>
      <c r="N229" s="4" t="s">
        <v>2259</v>
      </c>
    </row>
    <row r="230" spans="5:14" x14ac:dyDescent="0.25">
      <c r="E230" s="4" t="s">
        <v>1513</v>
      </c>
      <c r="F230" s="4" t="s">
        <v>765</v>
      </c>
      <c r="K230" s="4" t="s">
        <v>3219</v>
      </c>
      <c r="N230" s="4" t="s">
        <v>2260</v>
      </c>
    </row>
    <row r="231" spans="5:14" x14ac:dyDescent="0.25">
      <c r="E231" s="4" t="s">
        <v>1514</v>
      </c>
      <c r="F231" s="4" t="s">
        <v>766</v>
      </c>
      <c r="K231" s="4" t="s">
        <v>3220</v>
      </c>
      <c r="N231" s="4" t="s">
        <v>2261</v>
      </c>
    </row>
    <row r="232" spans="5:14" x14ac:dyDescent="0.25">
      <c r="E232" s="4" t="s">
        <v>1515</v>
      </c>
      <c r="F232" s="4" t="s">
        <v>767</v>
      </c>
      <c r="K232" s="4" t="s">
        <v>3221</v>
      </c>
      <c r="N232" s="4" t="s">
        <v>2262</v>
      </c>
    </row>
    <row r="233" spans="5:14" x14ac:dyDescent="0.25">
      <c r="E233" s="4" t="s">
        <v>1516</v>
      </c>
      <c r="F233" s="4" t="s">
        <v>768</v>
      </c>
      <c r="K233" s="4" t="s">
        <v>3222</v>
      </c>
      <c r="N233" s="4" t="s">
        <v>2263</v>
      </c>
    </row>
    <row r="234" spans="5:14" x14ac:dyDescent="0.25">
      <c r="E234" s="4" t="s">
        <v>1517</v>
      </c>
      <c r="F234" s="4" t="s">
        <v>769</v>
      </c>
      <c r="K234" s="4" t="s">
        <v>3223</v>
      </c>
      <c r="N234" s="4" t="s">
        <v>2264</v>
      </c>
    </row>
    <row r="235" spans="5:14" x14ac:dyDescent="0.25">
      <c r="E235" s="4" t="s">
        <v>1518</v>
      </c>
      <c r="F235" s="4" t="s">
        <v>770</v>
      </c>
      <c r="K235" s="4" t="s">
        <v>3224</v>
      </c>
      <c r="N235" s="4" t="s">
        <v>2265</v>
      </c>
    </row>
    <row r="236" spans="5:14" x14ac:dyDescent="0.25">
      <c r="E236" s="4" t="s">
        <v>1519</v>
      </c>
      <c r="F236" s="4" t="s">
        <v>771</v>
      </c>
      <c r="K236" s="4" t="s">
        <v>3225</v>
      </c>
      <c r="N236" s="4" t="s">
        <v>2266</v>
      </c>
    </row>
    <row r="237" spans="5:14" x14ac:dyDescent="0.25">
      <c r="E237" s="4" t="s">
        <v>1520</v>
      </c>
      <c r="F237" s="4" t="s">
        <v>772</v>
      </c>
      <c r="K237" s="4" t="s">
        <v>3226</v>
      </c>
      <c r="N237" s="4" t="s">
        <v>2267</v>
      </c>
    </row>
    <row r="238" spans="5:14" x14ac:dyDescent="0.25">
      <c r="E238" s="4" t="s">
        <v>1521</v>
      </c>
      <c r="F238" s="4" t="s">
        <v>773</v>
      </c>
      <c r="K238" s="4" t="s">
        <v>3227</v>
      </c>
      <c r="N238" s="4" t="s">
        <v>2268</v>
      </c>
    </row>
    <row r="239" spans="5:14" x14ac:dyDescent="0.25">
      <c r="E239" s="4" t="s">
        <v>1522</v>
      </c>
      <c r="F239" s="4" t="s">
        <v>774</v>
      </c>
      <c r="K239" s="4" t="s">
        <v>3228</v>
      </c>
      <c r="N239" s="4" t="s">
        <v>2269</v>
      </c>
    </row>
    <row r="240" spans="5:14" x14ac:dyDescent="0.25">
      <c r="E240" s="4" t="s">
        <v>1523</v>
      </c>
      <c r="F240" s="4" t="s">
        <v>775</v>
      </c>
      <c r="K240" s="4" t="s">
        <v>3229</v>
      </c>
      <c r="N240" s="4" t="s">
        <v>2270</v>
      </c>
    </row>
    <row r="241" spans="5:14" x14ac:dyDescent="0.25">
      <c r="E241" s="4" t="s">
        <v>1524</v>
      </c>
      <c r="F241" s="4" t="s">
        <v>776</v>
      </c>
      <c r="K241" s="4" t="s">
        <v>3230</v>
      </c>
      <c r="N241" s="4" t="s">
        <v>2271</v>
      </c>
    </row>
    <row r="242" spans="5:14" x14ac:dyDescent="0.25">
      <c r="E242" s="4" t="s">
        <v>1525</v>
      </c>
      <c r="F242" s="4" t="s">
        <v>777</v>
      </c>
      <c r="K242" s="4" t="s">
        <v>3231</v>
      </c>
      <c r="N242" s="4" t="s">
        <v>2272</v>
      </c>
    </row>
    <row r="243" spans="5:14" x14ac:dyDescent="0.25">
      <c r="E243" s="4" t="s">
        <v>1526</v>
      </c>
      <c r="F243" s="4" t="s">
        <v>778</v>
      </c>
      <c r="K243" s="4" t="s">
        <v>3232</v>
      </c>
      <c r="N243" s="4" t="s">
        <v>2273</v>
      </c>
    </row>
    <row r="244" spans="5:14" x14ac:dyDescent="0.25">
      <c r="E244" s="4" t="s">
        <v>1527</v>
      </c>
      <c r="F244" s="4" t="s">
        <v>779</v>
      </c>
      <c r="K244" s="4" t="s">
        <v>3233</v>
      </c>
      <c r="N244" s="4" t="s">
        <v>2274</v>
      </c>
    </row>
    <row r="245" spans="5:14" x14ac:dyDescent="0.25">
      <c r="E245" s="4" t="s">
        <v>1528</v>
      </c>
      <c r="F245" s="4" t="s">
        <v>780</v>
      </c>
      <c r="K245" s="4" t="s">
        <v>3234</v>
      </c>
      <c r="N245" s="4" t="s">
        <v>2275</v>
      </c>
    </row>
    <row r="246" spans="5:14" x14ac:dyDescent="0.25">
      <c r="E246" s="4" t="s">
        <v>1529</v>
      </c>
      <c r="F246" s="4" t="s">
        <v>781</v>
      </c>
      <c r="K246" s="4" t="s">
        <v>3235</v>
      </c>
      <c r="N246" s="4" t="s">
        <v>2276</v>
      </c>
    </row>
    <row r="247" spans="5:14" x14ac:dyDescent="0.25">
      <c r="E247" s="4" t="s">
        <v>1530</v>
      </c>
      <c r="F247" s="4" t="s">
        <v>782</v>
      </c>
      <c r="K247" s="4" t="s">
        <v>3236</v>
      </c>
      <c r="N247" s="4" t="s">
        <v>2277</v>
      </c>
    </row>
    <row r="248" spans="5:14" x14ac:dyDescent="0.25">
      <c r="E248" s="4" t="s">
        <v>1531</v>
      </c>
      <c r="F248" s="4" t="s">
        <v>783</v>
      </c>
      <c r="K248" s="4" t="s">
        <v>3237</v>
      </c>
      <c r="N248" s="4" t="s">
        <v>2278</v>
      </c>
    </row>
    <row r="249" spans="5:14" x14ac:dyDescent="0.25">
      <c r="E249" s="4" t="s">
        <v>1532</v>
      </c>
      <c r="F249" s="4" t="s">
        <v>784</v>
      </c>
      <c r="K249" s="4" t="s">
        <v>3238</v>
      </c>
      <c r="N249" s="4" t="s">
        <v>2279</v>
      </c>
    </row>
    <row r="250" spans="5:14" x14ac:dyDescent="0.25">
      <c r="E250" s="4" t="s">
        <v>1533</v>
      </c>
      <c r="F250" s="4" t="s">
        <v>785</v>
      </c>
      <c r="K250" s="4" t="s">
        <v>3239</v>
      </c>
      <c r="N250" s="4" t="s">
        <v>2280</v>
      </c>
    </row>
    <row r="251" spans="5:14" x14ac:dyDescent="0.25">
      <c r="E251" s="4" t="s">
        <v>1534</v>
      </c>
      <c r="F251" s="4" t="s">
        <v>786</v>
      </c>
      <c r="K251" s="4" t="s">
        <v>3240</v>
      </c>
      <c r="N251" s="4" t="s">
        <v>2281</v>
      </c>
    </row>
    <row r="252" spans="5:14" x14ac:dyDescent="0.25">
      <c r="E252" s="4" t="s">
        <v>1535</v>
      </c>
      <c r="F252" s="4" t="s">
        <v>787</v>
      </c>
      <c r="K252" s="4" t="s">
        <v>3241</v>
      </c>
      <c r="N252" s="4" t="s">
        <v>2282</v>
      </c>
    </row>
    <row r="253" spans="5:14" x14ac:dyDescent="0.25">
      <c r="E253" s="4" t="s">
        <v>1536</v>
      </c>
      <c r="F253" s="4" t="s">
        <v>788</v>
      </c>
      <c r="K253" s="4" t="s">
        <v>3242</v>
      </c>
      <c r="N253" s="4" t="s">
        <v>2283</v>
      </c>
    </row>
    <row r="254" spans="5:14" x14ac:dyDescent="0.25">
      <c r="E254" s="4" t="s">
        <v>1537</v>
      </c>
      <c r="F254" s="4" t="s">
        <v>789</v>
      </c>
      <c r="K254" s="4" t="s">
        <v>3243</v>
      </c>
      <c r="N254" s="4" t="s">
        <v>2284</v>
      </c>
    </row>
    <row r="255" spans="5:14" x14ac:dyDescent="0.25">
      <c r="E255" s="4" t="s">
        <v>1538</v>
      </c>
      <c r="F255" s="4" t="s">
        <v>790</v>
      </c>
      <c r="K255" s="4" t="s">
        <v>3244</v>
      </c>
      <c r="N255" s="4" t="s">
        <v>2285</v>
      </c>
    </row>
    <row r="256" spans="5:14" x14ac:dyDescent="0.25">
      <c r="E256" s="4" t="s">
        <v>1539</v>
      </c>
      <c r="F256" s="4" t="s">
        <v>791</v>
      </c>
      <c r="K256" s="4" t="s">
        <v>3245</v>
      </c>
      <c r="N256" s="4" t="s">
        <v>2286</v>
      </c>
    </row>
    <row r="257" spans="5:14" x14ac:dyDescent="0.25">
      <c r="E257" s="4" t="s">
        <v>1540</v>
      </c>
      <c r="F257" s="4" t="s">
        <v>792</v>
      </c>
      <c r="K257" s="4" t="s">
        <v>3246</v>
      </c>
      <c r="N257" s="4" t="s">
        <v>2287</v>
      </c>
    </row>
    <row r="258" spans="5:14" x14ac:dyDescent="0.25">
      <c r="E258" s="4" t="s">
        <v>1541</v>
      </c>
      <c r="F258" s="4" t="s">
        <v>793</v>
      </c>
      <c r="K258" s="4" t="s">
        <v>3247</v>
      </c>
      <c r="N258" s="4" t="s">
        <v>2288</v>
      </c>
    </row>
    <row r="259" spans="5:14" x14ac:dyDescent="0.25">
      <c r="E259" s="4" t="s">
        <v>1542</v>
      </c>
      <c r="F259" s="4" t="s">
        <v>794</v>
      </c>
      <c r="K259" s="4" t="s">
        <v>3248</v>
      </c>
      <c r="N259" s="4" t="s">
        <v>2289</v>
      </c>
    </row>
    <row r="260" spans="5:14" x14ac:dyDescent="0.25">
      <c r="E260" s="4" t="s">
        <v>1543</v>
      </c>
      <c r="F260" s="4" t="s">
        <v>795</v>
      </c>
      <c r="K260" s="4" t="s">
        <v>3249</v>
      </c>
      <c r="N260" s="4" t="s">
        <v>2290</v>
      </c>
    </row>
    <row r="261" spans="5:14" x14ac:dyDescent="0.25">
      <c r="E261" s="4" t="s">
        <v>1544</v>
      </c>
      <c r="F261" s="4" t="s">
        <v>796</v>
      </c>
      <c r="K261" s="4" t="s">
        <v>3250</v>
      </c>
      <c r="N261" s="4" t="s">
        <v>2291</v>
      </c>
    </row>
    <row r="262" spans="5:14" x14ac:dyDescent="0.25">
      <c r="E262" s="4" t="s">
        <v>1545</v>
      </c>
      <c r="F262" s="4" t="s">
        <v>797</v>
      </c>
      <c r="K262" s="4" t="s">
        <v>3251</v>
      </c>
      <c r="N262" s="4" t="s">
        <v>2292</v>
      </c>
    </row>
    <row r="263" spans="5:14" x14ac:dyDescent="0.25">
      <c r="E263" s="4" t="s">
        <v>1546</v>
      </c>
      <c r="F263" s="4" t="s">
        <v>798</v>
      </c>
      <c r="K263" s="4" t="s">
        <v>3252</v>
      </c>
      <c r="N263" s="4" t="s">
        <v>2293</v>
      </c>
    </row>
    <row r="264" spans="5:14" x14ac:dyDescent="0.25">
      <c r="E264" s="4" t="s">
        <v>1547</v>
      </c>
      <c r="F264" s="4" t="s">
        <v>799</v>
      </c>
      <c r="K264" s="4" t="s">
        <v>3253</v>
      </c>
      <c r="N264" s="4" t="s">
        <v>2294</v>
      </c>
    </row>
    <row r="265" spans="5:14" x14ac:dyDescent="0.25">
      <c r="E265" s="4" t="s">
        <v>1548</v>
      </c>
      <c r="F265" s="4" t="s">
        <v>800</v>
      </c>
      <c r="K265" s="4" t="s">
        <v>3254</v>
      </c>
      <c r="N265" s="4" t="s">
        <v>2295</v>
      </c>
    </row>
    <row r="266" spans="5:14" x14ac:dyDescent="0.25">
      <c r="E266" s="4" t="s">
        <v>1549</v>
      </c>
      <c r="F266" s="4" t="s">
        <v>801</v>
      </c>
      <c r="K266" s="4" t="s">
        <v>3255</v>
      </c>
      <c r="N266" s="4" t="s">
        <v>2296</v>
      </c>
    </row>
    <row r="267" spans="5:14" x14ac:dyDescent="0.25">
      <c r="E267" s="4" t="s">
        <v>1550</v>
      </c>
      <c r="F267" s="4" t="s">
        <v>802</v>
      </c>
      <c r="K267" s="4" t="s">
        <v>3256</v>
      </c>
      <c r="N267" s="4" t="s">
        <v>2297</v>
      </c>
    </row>
    <row r="268" spans="5:14" x14ac:dyDescent="0.25">
      <c r="E268" s="4" t="s">
        <v>1551</v>
      </c>
      <c r="F268" s="4" t="s">
        <v>803</v>
      </c>
      <c r="K268" s="4" t="s">
        <v>3257</v>
      </c>
      <c r="N268" s="4" t="s">
        <v>2298</v>
      </c>
    </row>
    <row r="269" spans="5:14" x14ac:dyDescent="0.25">
      <c r="E269" s="4" t="s">
        <v>1552</v>
      </c>
      <c r="F269" s="4" t="s">
        <v>804</v>
      </c>
      <c r="K269" s="4" t="s">
        <v>3258</v>
      </c>
      <c r="N269" s="4" t="s">
        <v>2299</v>
      </c>
    </row>
    <row r="270" spans="5:14" x14ac:dyDescent="0.25">
      <c r="E270" s="4" t="s">
        <v>1553</v>
      </c>
      <c r="F270" s="4" t="s">
        <v>805</v>
      </c>
      <c r="K270" s="4" t="s">
        <v>3259</v>
      </c>
      <c r="N270" s="4" t="s">
        <v>2300</v>
      </c>
    </row>
    <row r="271" spans="5:14" x14ac:dyDescent="0.25">
      <c r="E271" s="4" t="s">
        <v>1554</v>
      </c>
      <c r="F271" s="4" t="s">
        <v>806</v>
      </c>
      <c r="K271" s="4" t="s">
        <v>3260</v>
      </c>
      <c r="N271" s="4" t="s">
        <v>2301</v>
      </c>
    </row>
    <row r="272" spans="5:14" x14ac:dyDescent="0.25">
      <c r="E272" s="4" t="s">
        <v>1555</v>
      </c>
      <c r="F272" s="4" t="s">
        <v>807</v>
      </c>
      <c r="K272" s="4" t="s">
        <v>3261</v>
      </c>
      <c r="N272" s="4" t="s">
        <v>2302</v>
      </c>
    </row>
    <row r="273" spans="5:14" x14ac:dyDescent="0.25">
      <c r="E273" s="4" t="s">
        <v>1556</v>
      </c>
      <c r="F273" s="4" t="s">
        <v>808</v>
      </c>
      <c r="K273" s="4" t="s">
        <v>3262</v>
      </c>
      <c r="N273" s="4" t="s">
        <v>2303</v>
      </c>
    </row>
    <row r="274" spans="5:14" x14ac:dyDescent="0.25">
      <c r="E274" s="4" t="s">
        <v>1557</v>
      </c>
      <c r="F274" s="4" t="s">
        <v>809</v>
      </c>
      <c r="K274" s="4" t="s">
        <v>3263</v>
      </c>
      <c r="N274" s="4" t="s">
        <v>2304</v>
      </c>
    </row>
    <row r="275" spans="5:14" x14ac:dyDescent="0.25">
      <c r="E275" s="4" t="s">
        <v>1558</v>
      </c>
      <c r="F275" s="4" t="s">
        <v>810</v>
      </c>
      <c r="K275" s="4" t="s">
        <v>3264</v>
      </c>
      <c r="N275" s="4" t="s">
        <v>2305</v>
      </c>
    </row>
    <row r="276" spans="5:14" x14ac:dyDescent="0.25">
      <c r="E276" s="4" t="s">
        <v>1559</v>
      </c>
      <c r="F276" s="4" t="s">
        <v>811</v>
      </c>
      <c r="K276" s="4" t="s">
        <v>3265</v>
      </c>
      <c r="N276" s="4" t="s">
        <v>2306</v>
      </c>
    </row>
    <row r="277" spans="5:14" x14ac:dyDescent="0.25">
      <c r="E277" s="4" t="s">
        <v>1560</v>
      </c>
      <c r="F277" s="4" t="s">
        <v>812</v>
      </c>
      <c r="K277" s="4" t="s">
        <v>3266</v>
      </c>
      <c r="N277" s="4" t="s">
        <v>2307</v>
      </c>
    </row>
    <row r="278" spans="5:14" x14ac:dyDescent="0.25">
      <c r="E278" s="4" t="s">
        <v>1561</v>
      </c>
      <c r="F278" s="4" t="s">
        <v>813</v>
      </c>
      <c r="K278" s="4" t="s">
        <v>3267</v>
      </c>
      <c r="N278" s="4" t="s">
        <v>2308</v>
      </c>
    </row>
    <row r="279" spans="5:14" x14ac:dyDescent="0.25">
      <c r="E279" s="4" t="s">
        <v>1562</v>
      </c>
      <c r="F279" s="4" t="s">
        <v>814</v>
      </c>
      <c r="K279" s="4" t="s">
        <v>3268</v>
      </c>
      <c r="N279" s="4" t="s">
        <v>2309</v>
      </c>
    </row>
    <row r="280" spans="5:14" x14ac:dyDescent="0.25">
      <c r="E280" s="4" t="s">
        <v>1563</v>
      </c>
      <c r="F280" s="4" t="s">
        <v>815</v>
      </c>
      <c r="K280" s="4" t="s">
        <v>3269</v>
      </c>
      <c r="N280" s="4" t="s">
        <v>2310</v>
      </c>
    </row>
    <row r="281" spans="5:14" x14ac:dyDescent="0.25">
      <c r="E281" s="4" t="s">
        <v>1564</v>
      </c>
      <c r="F281" s="4" t="s">
        <v>816</v>
      </c>
      <c r="K281" s="4" t="s">
        <v>3270</v>
      </c>
      <c r="N281" s="4" t="s">
        <v>2311</v>
      </c>
    </row>
    <row r="282" spans="5:14" x14ac:dyDescent="0.25">
      <c r="E282" s="4" t="s">
        <v>1565</v>
      </c>
      <c r="F282" s="4" t="s">
        <v>817</v>
      </c>
      <c r="K282" s="4" t="s">
        <v>3271</v>
      </c>
      <c r="N282" s="4" t="s">
        <v>2312</v>
      </c>
    </row>
    <row r="283" spans="5:14" x14ac:dyDescent="0.25">
      <c r="E283" s="4" t="s">
        <v>1566</v>
      </c>
      <c r="F283" s="4" t="s">
        <v>818</v>
      </c>
      <c r="K283" s="4" t="s">
        <v>3272</v>
      </c>
      <c r="N283" s="4" t="s">
        <v>2313</v>
      </c>
    </row>
    <row r="284" spans="5:14" x14ac:dyDescent="0.25">
      <c r="E284" s="4" t="s">
        <v>1567</v>
      </c>
      <c r="F284" s="4" t="s">
        <v>819</v>
      </c>
      <c r="K284" s="4" t="s">
        <v>3273</v>
      </c>
      <c r="N284" s="4" t="s">
        <v>2314</v>
      </c>
    </row>
    <row r="285" spans="5:14" x14ac:dyDescent="0.25">
      <c r="E285" s="4" t="s">
        <v>1568</v>
      </c>
      <c r="F285" s="4" t="s">
        <v>820</v>
      </c>
      <c r="K285" s="4" t="s">
        <v>3274</v>
      </c>
      <c r="N285" s="4" t="s">
        <v>2315</v>
      </c>
    </row>
    <row r="286" spans="5:14" x14ac:dyDescent="0.25">
      <c r="E286" s="4" t="s">
        <v>1569</v>
      </c>
      <c r="F286" s="4" t="s">
        <v>821</v>
      </c>
      <c r="K286" s="4" t="s">
        <v>3275</v>
      </c>
      <c r="N286" s="4" t="s">
        <v>2316</v>
      </c>
    </row>
    <row r="287" spans="5:14" x14ac:dyDescent="0.25">
      <c r="E287" s="4" t="s">
        <v>1570</v>
      </c>
      <c r="F287" s="4" t="s">
        <v>822</v>
      </c>
      <c r="K287" s="4" t="s">
        <v>3276</v>
      </c>
      <c r="N287" s="4" t="s">
        <v>2317</v>
      </c>
    </row>
    <row r="288" spans="5:14" x14ac:dyDescent="0.25">
      <c r="E288" s="4" t="s">
        <v>1571</v>
      </c>
      <c r="F288" s="4" t="s">
        <v>823</v>
      </c>
      <c r="K288" s="4" t="s">
        <v>3277</v>
      </c>
      <c r="N288" s="4" t="s">
        <v>2318</v>
      </c>
    </row>
    <row r="289" spans="5:14" x14ac:dyDescent="0.25">
      <c r="E289" s="4" t="s">
        <v>1572</v>
      </c>
      <c r="F289" s="4" t="s">
        <v>824</v>
      </c>
      <c r="K289" s="4" t="s">
        <v>3278</v>
      </c>
      <c r="N289" s="4" t="s">
        <v>2319</v>
      </c>
    </row>
    <row r="290" spans="5:14" x14ac:dyDescent="0.25">
      <c r="E290" s="4" t="s">
        <v>1573</v>
      </c>
      <c r="F290" s="4" t="s">
        <v>825</v>
      </c>
      <c r="K290" s="4" t="s">
        <v>3279</v>
      </c>
      <c r="N290" s="4" t="s">
        <v>2320</v>
      </c>
    </row>
    <row r="291" spans="5:14" x14ac:dyDescent="0.25">
      <c r="E291" s="4" t="s">
        <v>1574</v>
      </c>
      <c r="F291" s="4" t="s">
        <v>826</v>
      </c>
      <c r="K291" s="4" t="s">
        <v>3280</v>
      </c>
      <c r="N291" s="4" t="s">
        <v>2321</v>
      </c>
    </row>
    <row r="292" spans="5:14" x14ac:dyDescent="0.25">
      <c r="E292" s="4" t="s">
        <v>1575</v>
      </c>
      <c r="F292" s="4" t="s">
        <v>827</v>
      </c>
      <c r="K292" s="4" t="s">
        <v>3281</v>
      </c>
      <c r="N292" s="4" t="s">
        <v>2322</v>
      </c>
    </row>
    <row r="293" spans="5:14" x14ac:dyDescent="0.25">
      <c r="E293" s="4" t="s">
        <v>1576</v>
      </c>
      <c r="F293" s="4" t="s">
        <v>828</v>
      </c>
      <c r="K293" s="4" t="s">
        <v>3282</v>
      </c>
      <c r="N293" s="4" t="s">
        <v>2323</v>
      </c>
    </row>
    <row r="294" spans="5:14" x14ac:dyDescent="0.25">
      <c r="E294" s="4" t="s">
        <v>1577</v>
      </c>
      <c r="F294" s="4" t="s">
        <v>829</v>
      </c>
      <c r="K294" s="4" t="s">
        <v>3283</v>
      </c>
      <c r="N294" s="4" t="s">
        <v>2324</v>
      </c>
    </row>
    <row r="295" spans="5:14" x14ac:dyDescent="0.25">
      <c r="E295" s="4" t="s">
        <v>1578</v>
      </c>
      <c r="F295" s="4" t="s">
        <v>830</v>
      </c>
      <c r="K295" s="4" t="s">
        <v>3284</v>
      </c>
      <c r="N295" s="4" t="s">
        <v>2325</v>
      </c>
    </row>
    <row r="296" spans="5:14" x14ac:dyDescent="0.25">
      <c r="E296" s="4" t="s">
        <v>1579</v>
      </c>
      <c r="F296" s="4" t="s">
        <v>831</v>
      </c>
      <c r="K296" s="4" t="s">
        <v>3285</v>
      </c>
      <c r="N296" s="4" t="s">
        <v>2326</v>
      </c>
    </row>
    <row r="297" spans="5:14" x14ac:dyDescent="0.25">
      <c r="E297" s="4" t="s">
        <v>1580</v>
      </c>
      <c r="F297" s="4" t="s">
        <v>832</v>
      </c>
      <c r="K297" s="4" t="s">
        <v>3286</v>
      </c>
      <c r="N297" s="4" t="s">
        <v>2327</v>
      </c>
    </row>
    <row r="298" spans="5:14" x14ac:dyDescent="0.25">
      <c r="E298" s="4" t="s">
        <v>1581</v>
      </c>
      <c r="F298" s="4" t="s">
        <v>833</v>
      </c>
      <c r="K298" s="4" t="s">
        <v>3287</v>
      </c>
      <c r="N298" s="4" t="s">
        <v>2328</v>
      </c>
    </row>
    <row r="299" spans="5:14" x14ac:dyDescent="0.25">
      <c r="E299" s="4" t="s">
        <v>1582</v>
      </c>
      <c r="F299" s="4" t="s">
        <v>834</v>
      </c>
      <c r="K299" s="4" t="s">
        <v>3288</v>
      </c>
      <c r="N299" s="4" t="s">
        <v>2329</v>
      </c>
    </row>
    <row r="300" spans="5:14" x14ac:dyDescent="0.25">
      <c r="E300" s="4" t="s">
        <v>1583</v>
      </c>
      <c r="F300" s="4" t="s">
        <v>835</v>
      </c>
      <c r="K300" s="4" t="s">
        <v>3289</v>
      </c>
      <c r="N300" s="4" t="s">
        <v>2330</v>
      </c>
    </row>
    <row r="301" spans="5:14" x14ac:dyDescent="0.25">
      <c r="E301" s="4" t="s">
        <v>1584</v>
      </c>
      <c r="F301" s="4" t="s">
        <v>836</v>
      </c>
      <c r="K301" s="4" t="s">
        <v>3290</v>
      </c>
      <c r="N301" s="4" t="s">
        <v>2331</v>
      </c>
    </row>
    <row r="302" spans="5:14" x14ac:dyDescent="0.25">
      <c r="E302" s="4" t="s">
        <v>1585</v>
      </c>
      <c r="F302" s="4" t="s">
        <v>837</v>
      </c>
      <c r="K302" s="4" t="s">
        <v>3291</v>
      </c>
      <c r="N302" s="4" t="s">
        <v>2332</v>
      </c>
    </row>
    <row r="303" spans="5:14" x14ac:dyDescent="0.25">
      <c r="E303" s="4" t="s">
        <v>1586</v>
      </c>
      <c r="F303" s="4" t="s">
        <v>838</v>
      </c>
      <c r="K303" s="4" t="s">
        <v>3292</v>
      </c>
      <c r="N303" s="4" t="s">
        <v>2333</v>
      </c>
    </row>
    <row r="304" spans="5:14" x14ac:dyDescent="0.25">
      <c r="E304" s="4" t="s">
        <v>1587</v>
      </c>
      <c r="F304" s="4" t="s">
        <v>839</v>
      </c>
      <c r="K304" s="4" t="s">
        <v>3293</v>
      </c>
      <c r="N304" s="4" t="s">
        <v>2334</v>
      </c>
    </row>
    <row r="305" spans="5:14" x14ac:dyDescent="0.25">
      <c r="E305" s="4" t="s">
        <v>1588</v>
      </c>
      <c r="F305" s="4" t="s">
        <v>840</v>
      </c>
      <c r="K305" s="4" t="s">
        <v>3294</v>
      </c>
      <c r="N305" s="4" t="s">
        <v>2335</v>
      </c>
    </row>
    <row r="306" spans="5:14" x14ac:dyDescent="0.25">
      <c r="E306" s="4" t="s">
        <v>1589</v>
      </c>
      <c r="F306" s="4" t="s">
        <v>841</v>
      </c>
      <c r="K306" s="4" t="s">
        <v>3295</v>
      </c>
      <c r="N306" s="4" t="s">
        <v>2336</v>
      </c>
    </row>
    <row r="307" spans="5:14" x14ac:dyDescent="0.25">
      <c r="E307" s="4" t="s">
        <v>1590</v>
      </c>
      <c r="F307" s="4" t="s">
        <v>842</v>
      </c>
      <c r="K307" s="4" t="s">
        <v>3296</v>
      </c>
      <c r="N307" s="4" t="s">
        <v>2337</v>
      </c>
    </row>
    <row r="308" spans="5:14" x14ac:dyDescent="0.25">
      <c r="E308" s="4" t="s">
        <v>1591</v>
      </c>
      <c r="F308" s="4" t="s">
        <v>843</v>
      </c>
      <c r="K308" s="4" t="s">
        <v>3297</v>
      </c>
      <c r="N308" s="4" t="s">
        <v>2338</v>
      </c>
    </row>
    <row r="309" spans="5:14" x14ac:dyDescent="0.25">
      <c r="E309" s="4" t="s">
        <v>1592</v>
      </c>
      <c r="F309" s="4" t="s">
        <v>844</v>
      </c>
      <c r="K309" s="4" t="s">
        <v>3298</v>
      </c>
      <c r="N309" s="4" t="s">
        <v>2339</v>
      </c>
    </row>
    <row r="310" spans="5:14" x14ac:dyDescent="0.25">
      <c r="E310" s="4" t="s">
        <v>1593</v>
      </c>
      <c r="F310" s="4" t="s">
        <v>845</v>
      </c>
      <c r="K310" s="4" t="s">
        <v>3299</v>
      </c>
      <c r="N310" s="4" t="s">
        <v>2340</v>
      </c>
    </row>
    <row r="311" spans="5:14" x14ac:dyDescent="0.25">
      <c r="E311" s="4" t="s">
        <v>1594</v>
      </c>
      <c r="F311" s="4" t="s">
        <v>846</v>
      </c>
      <c r="K311" s="4" t="s">
        <v>3300</v>
      </c>
      <c r="N311" s="4" t="s">
        <v>2341</v>
      </c>
    </row>
    <row r="312" spans="5:14" x14ac:dyDescent="0.25">
      <c r="E312" s="4" t="s">
        <v>1595</v>
      </c>
      <c r="F312" s="4" t="s">
        <v>847</v>
      </c>
      <c r="K312" s="4" t="s">
        <v>3301</v>
      </c>
      <c r="N312" s="4" t="s">
        <v>2342</v>
      </c>
    </row>
    <row r="313" spans="5:14" x14ac:dyDescent="0.25">
      <c r="E313" s="4" t="s">
        <v>1596</v>
      </c>
      <c r="F313" s="4" t="s">
        <v>848</v>
      </c>
      <c r="K313" s="4" t="s">
        <v>3302</v>
      </c>
      <c r="N313" s="4" t="s">
        <v>2343</v>
      </c>
    </row>
    <row r="314" spans="5:14" x14ac:dyDescent="0.25">
      <c r="E314" s="4" t="s">
        <v>1597</v>
      </c>
      <c r="F314" s="4" t="s">
        <v>849</v>
      </c>
      <c r="K314" s="4" t="s">
        <v>3303</v>
      </c>
      <c r="N314" s="4" t="s">
        <v>2344</v>
      </c>
    </row>
    <row r="315" spans="5:14" x14ac:dyDescent="0.25">
      <c r="E315" s="4" t="s">
        <v>1598</v>
      </c>
      <c r="F315" s="4" t="s">
        <v>850</v>
      </c>
      <c r="K315" s="4" t="s">
        <v>3304</v>
      </c>
      <c r="N315" s="4" t="s">
        <v>2345</v>
      </c>
    </row>
    <row r="316" spans="5:14" x14ac:dyDescent="0.25">
      <c r="E316" s="4" t="s">
        <v>1599</v>
      </c>
      <c r="F316" s="4" t="s">
        <v>851</v>
      </c>
      <c r="K316" s="4" t="s">
        <v>3305</v>
      </c>
      <c r="N316" s="4" t="s">
        <v>2346</v>
      </c>
    </row>
    <row r="317" spans="5:14" x14ac:dyDescent="0.25">
      <c r="E317" s="4" t="s">
        <v>1600</v>
      </c>
      <c r="F317" s="4" t="s">
        <v>852</v>
      </c>
      <c r="K317" s="4" t="s">
        <v>3306</v>
      </c>
      <c r="N317" s="4" t="s">
        <v>2347</v>
      </c>
    </row>
    <row r="318" spans="5:14" x14ac:dyDescent="0.25">
      <c r="E318" s="4" t="s">
        <v>1601</v>
      </c>
      <c r="F318" s="4" t="s">
        <v>853</v>
      </c>
      <c r="K318" s="4" t="s">
        <v>3307</v>
      </c>
      <c r="N318" s="4" t="s">
        <v>2348</v>
      </c>
    </row>
    <row r="319" spans="5:14" x14ac:dyDescent="0.25">
      <c r="E319" s="4" t="s">
        <v>1602</v>
      </c>
      <c r="F319" s="4" t="s">
        <v>854</v>
      </c>
      <c r="K319" s="4" t="s">
        <v>3308</v>
      </c>
      <c r="N319" s="4" t="s">
        <v>2349</v>
      </c>
    </row>
    <row r="320" spans="5:14" x14ac:dyDescent="0.25">
      <c r="E320" s="4" t="s">
        <v>1603</v>
      </c>
      <c r="F320" s="4" t="s">
        <v>855</v>
      </c>
      <c r="K320" s="4" t="s">
        <v>3309</v>
      </c>
      <c r="N320" s="4" t="s">
        <v>2350</v>
      </c>
    </row>
    <row r="321" spans="5:14" x14ac:dyDescent="0.25">
      <c r="E321" s="4" t="s">
        <v>1604</v>
      </c>
      <c r="F321" s="4" t="s">
        <v>856</v>
      </c>
      <c r="K321" s="4" t="s">
        <v>3310</v>
      </c>
      <c r="N321" s="4" t="s">
        <v>2351</v>
      </c>
    </row>
    <row r="322" spans="5:14" x14ac:dyDescent="0.25">
      <c r="E322" s="4" t="s">
        <v>1605</v>
      </c>
      <c r="F322" s="4" t="s">
        <v>857</v>
      </c>
      <c r="K322" s="4" t="s">
        <v>3311</v>
      </c>
      <c r="N322" s="4" t="s">
        <v>2352</v>
      </c>
    </row>
    <row r="323" spans="5:14" x14ac:dyDescent="0.25">
      <c r="E323" s="4" t="s">
        <v>1606</v>
      </c>
      <c r="F323" s="4" t="s">
        <v>858</v>
      </c>
      <c r="K323" s="4" t="s">
        <v>3312</v>
      </c>
      <c r="N323" s="4" t="s">
        <v>2353</v>
      </c>
    </row>
    <row r="324" spans="5:14" x14ac:dyDescent="0.25">
      <c r="E324" s="4" t="s">
        <v>1607</v>
      </c>
      <c r="F324" s="4" t="s">
        <v>859</v>
      </c>
      <c r="K324" s="4" t="s">
        <v>3313</v>
      </c>
      <c r="N324" s="4" t="s">
        <v>2354</v>
      </c>
    </row>
    <row r="325" spans="5:14" x14ac:dyDescent="0.25">
      <c r="E325" s="4" t="s">
        <v>1608</v>
      </c>
      <c r="F325" s="4" t="s">
        <v>860</v>
      </c>
      <c r="K325" s="4" t="s">
        <v>3314</v>
      </c>
      <c r="N325" s="4" t="s">
        <v>2355</v>
      </c>
    </row>
    <row r="326" spans="5:14" x14ac:dyDescent="0.25">
      <c r="E326" s="4" t="s">
        <v>1609</v>
      </c>
      <c r="F326" s="4" t="s">
        <v>861</v>
      </c>
      <c r="K326" s="4" t="s">
        <v>3315</v>
      </c>
      <c r="N326" s="4" t="s">
        <v>2356</v>
      </c>
    </row>
    <row r="327" spans="5:14" x14ac:dyDescent="0.25">
      <c r="E327" s="4" t="s">
        <v>1610</v>
      </c>
      <c r="F327" s="4" t="s">
        <v>862</v>
      </c>
      <c r="K327" s="4" t="s">
        <v>3316</v>
      </c>
      <c r="N327" s="4" t="s">
        <v>2357</v>
      </c>
    </row>
    <row r="328" spans="5:14" x14ac:dyDescent="0.25">
      <c r="E328" s="4" t="s">
        <v>1611</v>
      </c>
      <c r="F328" s="4" t="s">
        <v>863</v>
      </c>
      <c r="K328" s="4" t="s">
        <v>3317</v>
      </c>
      <c r="N328" s="4" t="s">
        <v>2358</v>
      </c>
    </row>
    <row r="329" spans="5:14" x14ac:dyDescent="0.25">
      <c r="E329" s="4" t="s">
        <v>1612</v>
      </c>
      <c r="F329" s="4" t="s">
        <v>864</v>
      </c>
      <c r="K329" s="4" t="s">
        <v>3318</v>
      </c>
      <c r="N329" s="4" t="s">
        <v>2359</v>
      </c>
    </row>
    <row r="330" spans="5:14" x14ac:dyDescent="0.25">
      <c r="E330" s="4" t="s">
        <v>1613</v>
      </c>
      <c r="F330" s="4" t="s">
        <v>865</v>
      </c>
      <c r="K330" s="4" t="s">
        <v>3319</v>
      </c>
      <c r="N330" s="4" t="s">
        <v>2360</v>
      </c>
    </row>
    <row r="331" spans="5:14" x14ac:dyDescent="0.25">
      <c r="E331" s="4" t="s">
        <v>1614</v>
      </c>
      <c r="F331" s="4" t="s">
        <v>866</v>
      </c>
      <c r="K331" s="4" t="s">
        <v>3320</v>
      </c>
      <c r="N331" s="4" t="s">
        <v>2361</v>
      </c>
    </row>
    <row r="332" spans="5:14" x14ac:dyDescent="0.25">
      <c r="E332" s="4" t="s">
        <v>1615</v>
      </c>
      <c r="F332" s="4" t="s">
        <v>867</v>
      </c>
      <c r="K332" s="4" t="s">
        <v>3321</v>
      </c>
      <c r="N332" s="4" t="s">
        <v>2362</v>
      </c>
    </row>
    <row r="333" spans="5:14" x14ac:dyDescent="0.25">
      <c r="E333" s="4" t="s">
        <v>1616</v>
      </c>
      <c r="F333" s="4" t="s">
        <v>868</v>
      </c>
      <c r="K333" s="4" t="s">
        <v>3322</v>
      </c>
      <c r="N333" s="4" t="s">
        <v>2363</v>
      </c>
    </row>
    <row r="334" spans="5:14" x14ac:dyDescent="0.25">
      <c r="E334" s="4" t="s">
        <v>1617</v>
      </c>
      <c r="F334" s="4" t="s">
        <v>869</v>
      </c>
      <c r="K334" s="4" t="s">
        <v>3323</v>
      </c>
      <c r="N334" s="4" t="s">
        <v>2364</v>
      </c>
    </row>
    <row r="335" spans="5:14" x14ac:dyDescent="0.25">
      <c r="E335" s="4" t="s">
        <v>1618</v>
      </c>
      <c r="F335" s="4" t="s">
        <v>870</v>
      </c>
      <c r="K335" s="4" t="s">
        <v>3324</v>
      </c>
      <c r="N335" s="4" t="s">
        <v>2365</v>
      </c>
    </row>
    <row r="336" spans="5:14" x14ac:dyDescent="0.25">
      <c r="E336" s="4" t="s">
        <v>1619</v>
      </c>
      <c r="F336" s="4" t="s">
        <v>871</v>
      </c>
      <c r="K336" s="4" t="s">
        <v>3325</v>
      </c>
      <c r="N336" s="4" t="s">
        <v>2366</v>
      </c>
    </row>
    <row r="337" spans="5:14" x14ac:dyDescent="0.25">
      <c r="E337" s="4" t="s">
        <v>1620</v>
      </c>
      <c r="F337" s="4" t="s">
        <v>872</v>
      </c>
      <c r="K337" s="4" t="s">
        <v>3326</v>
      </c>
      <c r="N337" s="4" t="s">
        <v>2367</v>
      </c>
    </row>
    <row r="338" spans="5:14" x14ac:dyDescent="0.25">
      <c r="E338" s="4" t="s">
        <v>1621</v>
      </c>
      <c r="F338" s="4" t="s">
        <v>873</v>
      </c>
      <c r="K338" s="4" t="s">
        <v>3327</v>
      </c>
      <c r="N338" s="4" t="s">
        <v>2368</v>
      </c>
    </row>
    <row r="339" spans="5:14" x14ac:dyDescent="0.25">
      <c r="E339" s="4" t="s">
        <v>1622</v>
      </c>
      <c r="F339" s="4" t="s">
        <v>874</v>
      </c>
      <c r="K339" s="4" t="s">
        <v>3328</v>
      </c>
      <c r="N339" s="4" t="s">
        <v>2369</v>
      </c>
    </row>
    <row r="340" spans="5:14" x14ac:dyDescent="0.25">
      <c r="E340" s="4" t="s">
        <v>1623</v>
      </c>
      <c r="F340" s="4" t="s">
        <v>875</v>
      </c>
      <c r="K340" s="4" t="s">
        <v>3329</v>
      </c>
      <c r="N340" s="4" t="s">
        <v>2370</v>
      </c>
    </row>
    <row r="341" spans="5:14" x14ac:dyDescent="0.25">
      <c r="E341" s="4" t="s">
        <v>1624</v>
      </c>
      <c r="F341" s="4" t="s">
        <v>876</v>
      </c>
      <c r="K341" s="4" t="s">
        <v>3330</v>
      </c>
      <c r="N341" s="4" t="s">
        <v>2371</v>
      </c>
    </row>
    <row r="342" spans="5:14" x14ac:dyDescent="0.25">
      <c r="E342" s="4" t="s">
        <v>1625</v>
      </c>
      <c r="F342" s="4" t="s">
        <v>877</v>
      </c>
      <c r="K342" s="4" t="s">
        <v>3331</v>
      </c>
      <c r="N342" s="4" t="s">
        <v>2372</v>
      </c>
    </row>
    <row r="343" spans="5:14" x14ac:dyDescent="0.25">
      <c r="E343" s="4" t="s">
        <v>1626</v>
      </c>
      <c r="F343" s="4" t="s">
        <v>878</v>
      </c>
      <c r="K343" s="4" t="s">
        <v>3332</v>
      </c>
      <c r="N343" s="4" t="s">
        <v>2373</v>
      </c>
    </row>
    <row r="344" spans="5:14" x14ac:dyDescent="0.25">
      <c r="E344" s="4" t="s">
        <v>1627</v>
      </c>
      <c r="F344" s="4" t="s">
        <v>879</v>
      </c>
      <c r="K344" s="4" t="s">
        <v>3333</v>
      </c>
      <c r="N344" s="4" t="s">
        <v>2374</v>
      </c>
    </row>
    <row r="345" spans="5:14" x14ac:dyDescent="0.25">
      <c r="E345" s="4" t="s">
        <v>1628</v>
      </c>
      <c r="F345" s="4" t="s">
        <v>880</v>
      </c>
      <c r="K345" s="4" t="s">
        <v>3334</v>
      </c>
      <c r="N345" s="4" t="s">
        <v>2375</v>
      </c>
    </row>
    <row r="346" spans="5:14" x14ac:dyDescent="0.25">
      <c r="E346" s="4" t="s">
        <v>1629</v>
      </c>
      <c r="F346" s="4" t="s">
        <v>881</v>
      </c>
      <c r="K346" s="4" t="s">
        <v>3335</v>
      </c>
      <c r="N346" s="4" t="s">
        <v>2376</v>
      </c>
    </row>
    <row r="347" spans="5:14" x14ac:dyDescent="0.25">
      <c r="E347" s="4" t="s">
        <v>1630</v>
      </c>
      <c r="F347" s="4" t="s">
        <v>882</v>
      </c>
      <c r="K347" s="4" t="s">
        <v>3336</v>
      </c>
      <c r="N347" s="4" t="s">
        <v>2377</v>
      </c>
    </row>
    <row r="348" spans="5:14" x14ac:dyDescent="0.25">
      <c r="E348" s="4" t="s">
        <v>1631</v>
      </c>
      <c r="F348" s="4" t="s">
        <v>883</v>
      </c>
      <c r="K348" s="4" t="s">
        <v>3337</v>
      </c>
      <c r="N348" s="4" t="s">
        <v>2378</v>
      </c>
    </row>
    <row r="349" spans="5:14" x14ac:dyDescent="0.25">
      <c r="E349" s="4" t="s">
        <v>1632</v>
      </c>
      <c r="F349" s="4" t="s">
        <v>884</v>
      </c>
      <c r="K349" s="4" t="s">
        <v>3338</v>
      </c>
      <c r="N349" s="4" t="s">
        <v>2379</v>
      </c>
    </row>
    <row r="350" spans="5:14" x14ac:dyDescent="0.25">
      <c r="E350" s="4" t="s">
        <v>1633</v>
      </c>
      <c r="F350" s="4" t="s">
        <v>885</v>
      </c>
      <c r="K350" s="4" t="s">
        <v>3339</v>
      </c>
      <c r="N350" s="4" t="s">
        <v>2380</v>
      </c>
    </row>
    <row r="351" spans="5:14" x14ac:dyDescent="0.25">
      <c r="E351" s="4" t="s">
        <v>1634</v>
      </c>
      <c r="F351" s="4" t="s">
        <v>886</v>
      </c>
      <c r="K351" s="4" t="s">
        <v>3340</v>
      </c>
      <c r="N351" s="4" t="s">
        <v>2381</v>
      </c>
    </row>
    <row r="352" spans="5:14" x14ac:dyDescent="0.25">
      <c r="E352" s="4" t="s">
        <v>1635</v>
      </c>
      <c r="F352" s="4" t="s">
        <v>887</v>
      </c>
      <c r="K352" s="4" t="s">
        <v>3341</v>
      </c>
      <c r="N352" s="4" t="s">
        <v>2382</v>
      </c>
    </row>
    <row r="353" spans="5:14" x14ac:dyDescent="0.25">
      <c r="E353" s="4" t="s">
        <v>1636</v>
      </c>
      <c r="F353" s="4" t="s">
        <v>888</v>
      </c>
      <c r="K353" s="4" t="s">
        <v>3342</v>
      </c>
      <c r="N353" s="4" t="s">
        <v>2383</v>
      </c>
    </row>
    <row r="354" spans="5:14" x14ac:dyDescent="0.25">
      <c r="E354" s="4" t="s">
        <v>1637</v>
      </c>
      <c r="F354" s="4" t="s">
        <v>889</v>
      </c>
      <c r="K354" s="4" t="s">
        <v>3343</v>
      </c>
      <c r="N354" s="4" t="s">
        <v>2384</v>
      </c>
    </row>
    <row r="355" spans="5:14" x14ac:dyDescent="0.25">
      <c r="E355" s="4" t="s">
        <v>1638</v>
      </c>
      <c r="F355" s="4" t="s">
        <v>890</v>
      </c>
      <c r="K355" s="4" t="s">
        <v>3344</v>
      </c>
      <c r="N355" s="4" t="s">
        <v>2385</v>
      </c>
    </row>
    <row r="356" spans="5:14" x14ac:dyDescent="0.25">
      <c r="E356" s="4" t="s">
        <v>1639</v>
      </c>
      <c r="F356" s="4" t="s">
        <v>891</v>
      </c>
      <c r="K356" s="4" t="s">
        <v>3345</v>
      </c>
      <c r="N356" s="4" t="s">
        <v>2386</v>
      </c>
    </row>
    <row r="357" spans="5:14" x14ac:dyDescent="0.25">
      <c r="E357" s="4" t="s">
        <v>1640</v>
      </c>
      <c r="F357" s="4" t="s">
        <v>892</v>
      </c>
      <c r="K357" s="4" t="s">
        <v>3346</v>
      </c>
      <c r="N357" s="4" t="s">
        <v>2387</v>
      </c>
    </row>
    <row r="358" spans="5:14" x14ac:dyDescent="0.25">
      <c r="E358" s="4" t="s">
        <v>1641</v>
      </c>
      <c r="F358" s="4" t="s">
        <v>893</v>
      </c>
      <c r="K358" s="4" t="s">
        <v>3347</v>
      </c>
      <c r="N358" s="4" t="s">
        <v>2388</v>
      </c>
    </row>
    <row r="359" spans="5:14" x14ac:dyDescent="0.25">
      <c r="E359" s="4" t="s">
        <v>1642</v>
      </c>
      <c r="F359" s="4" t="s">
        <v>894</v>
      </c>
      <c r="K359" s="4" t="s">
        <v>3348</v>
      </c>
      <c r="N359" s="4" t="s">
        <v>2389</v>
      </c>
    </row>
    <row r="360" spans="5:14" x14ac:dyDescent="0.25">
      <c r="E360" s="4" t="s">
        <v>1643</v>
      </c>
      <c r="F360" s="4" t="s">
        <v>895</v>
      </c>
      <c r="K360" s="4" t="s">
        <v>3349</v>
      </c>
      <c r="N360" s="4" t="s">
        <v>2390</v>
      </c>
    </row>
    <row r="361" spans="5:14" x14ac:dyDescent="0.25">
      <c r="E361" s="4" t="s">
        <v>1644</v>
      </c>
      <c r="F361" s="4" t="s">
        <v>896</v>
      </c>
      <c r="K361" s="4" t="s">
        <v>3350</v>
      </c>
      <c r="N361" s="4" t="s">
        <v>2391</v>
      </c>
    </row>
    <row r="362" spans="5:14" x14ac:dyDescent="0.25">
      <c r="E362" s="4" t="s">
        <v>1645</v>
      </c>
      <c r="F362" s="4" t="s">
        <v>897</v>
      </c>
      <c r="K362" s="4" t="s">
        <v>3351</v>
      </c>
      <c r="N362" s="4" t="s">
        <v>2392</v>
      </c>
    </row>
    <row r="363" spans="5:14" x14ac:dyDescent="0.25">
      <c r="E363" s="4" t="s">
        <v>1646</v>
      </c>
      <c r="F363" s="4" t="s">
        <v>898</v>
      </c>
      <c r="K363" s="4" t="s">
        <v>3352</v>
      </c>
      <c r="N363" s="4" t="s">
        <v>2393</v>
      </c>
    </row>
    <row r="364" spans="5:14" x14ac:dyDescent="0.25">
      <c r="E364" s="4" t="s">
        <v>1647</v>
      </c>
      <c r="F364" s="4" t="s">
        <v>899</v>
      </c>
      <c r="K364" s="4" t="s">
        <v>3353</v>
      </c>
      <c r="N364" s="4" t="s">
        <v>2394</v>
      </c>
    </row>
    <row r="365" spans="5:14" x14ac:dyDescent="0.25">
      <c r="E365" s="4" t="s">
        <v>1648</v>
      </c>
      <c r="F365" s="4" t="s">
        <v>900</v>
      </c>
      <c r="K365" s="4" t="s">
        <v>3354</v>
      </c>
      <c r="N365" s="4" t="s">
        <v>2395</v>
      </c>
    </row>
    <row r="366" spans="5:14" x14ac:dyDescent="0.25">
      <c r="E366" s="4" t="s">
        <v>1649</v>
      </c>
      <c r="F366" s="4" t="s">
        <v>901</v>
      </c>
      <c r="K366" s="4" t="s">
        <v>3355</v>
      </c>
      <c r="N366" s="4" t="s">
        <v>2396</v>
      </c>
    </row>
    <row r="367" spans="5:14" x14ac:dyDescent="0.25">
      <c r="E367" s="4" t="s">
        <v>1650</v>
      </c>
      <c r="F367" s="4" t="s">
        <v>902</v>
      </c>
      <c r="K367" s="4" t="s">
        <v>3356</v>
      </c>
      <c r="N367" s="4" t="s">
        <v>2397</v>
      </c>
    </row>
    <row r="368" spans="5:14" x14ac:dyDescent="0.25">
      <c r="E368" s="4" t="s">
        <v>1651</v>
      </c>
      <c r="F368" s="4" t="s">
        <v>903</v>
      </c>
      <c r="K368" s="4" t="s">
        <v>3357</v>
      </c>
      <c r="N368" s="4" t="s">
        <v>2398</v>
      </c>
    </row>
    <row r="369" spans="5:14" x14ac:dyDescent="0.25">
      <c r="E369" s="4" t="s">
        <v>1652</v>
      </c>
      <c r="F369" s="4" t="s">
        <v>904</v>
      </c>
      <c r="K369" s="4" t="s">
        <v>3358</v>
      </c>
      <c r="N369" s="4" t="s">
        <v>2399</v>
      </c>
    </row>
    <row r="370" spans="5:14" x14ac:dyDescent="0.25">
      <c r="E370" s="4" t="s">
        <v>1653</v>
      </c>
      <c r="F370" s="4" t="s">
        <v>905</v>
      </c>
      <c r="K370" s="4" t="s">
        <v>3359</v>
      </c>
      <c r="N370" s="4" t="s">
        <v>2400</v>
      </c>
    </row>
    <row r="371" spans="5:14" x14ac:dyDescent="0.25">
      <c r="E371" s="4" t="s">
        <v>1654</v>
      </c>
      <c r="F371" s="4" t="s">
        <v>906</v>
      </c>
      <c r="K371" s="4" t="s">
        <v>3360</v>
      </c>
      <c r="N371" s="4" t="s">
        <v>2401</v>
      </c>
    </row>
    <row r="372" spans="5:14" x14ac:dyDescent="0.25">
      <c r="E372" s="4" t="s">
        <v>1655</v>
      </c>
      <c r="F372" s="4" t="s">
        <v>907</v>
      </c>
      <c r="K372" s="4" t="s">
        <v>3361</v>
      </c>
      <c r="N372" s="4" t="s">
        <v>2402</v>
      </c>
    </row>
    <row r="373" spans="5:14" x14ac:dyDescent="0.25">
      <c r="E373" s="4" t="s">
        <v>1656</v>
      </c>
      <c r="F373" s="4" t="s">
        <v>908</v>
      </c>
      <c r="K373" s="4" t="s">
        <v>3362</v>
      </c>
      <c r="N373" s="4" t="s">
        <v>2403</v>
      </c>
    </row>
    <row r="374" spans="5:14" x14ac:dyDescent="0.25">
      <c r="E374" s="4" t="s">
        <v>1657</v>
      </c>
      <c r="F374" s="4" t="s">
        <v>909</v>
      </c>
      <c r="K374" s="4" t="s">
        <v>3363</v>
      </c>
      <c r="N374" s="4" t="s">
        <v>2404</v>
      </c>
    </row>
    <row r="375" spans="5:14" x14ac:dyDescent="0.25">
      <c r="E375" s="4" t="s">
        <v>1658</v>
      </c>
      <c r="F375" s="4" t="s">
        <v>910</v>
      </c>
      <c r="K375" s="4" t="s">
        <v>3364</v>
      </c>
      <c r="N375" s="4" t="s">
        <v>2405</v>
      </c>
    </row>
    <row r="376" spans="5:14" x14ac:dyDescent="0.25">
      <c r="E376" s="4" t="s">
        <v>1659</v>
      </c>
      <c r="F376" s="4" t="s">
        <v>911</v>
      </c>
      <c r="K376" s="4" t="s">
        <v>3365</v>
      </c>
      <c r="N376" s="4" t="s">
        <v>2406</v>
      </c>
    </row>
    <row r="377" spans="5:14" x14ac:dyDescent="0.25">
      <c r="E377" s="4" t="s">
        <v>1660</v>
      </c>
      <c r="F377" s="4" t="s">
        <v>912</v>
      </c>
      <c r="K377" s="4" t="s">
        <v>3366</v>
      </c>
      <c r="N377" s="4" t="s">
        <v>2407</v>
      </c>
    </row>
    <row r="378" spans="5:14" x14ac:dyDescent="0.25">
      <c r="E378" s="4" t="s">
        <v>1661</v>
      </c>
      <c r="F378" s="4" t="s">
        <v>913</v>
      </c>
      <c r="K378" s="4" t="s">
        <v>3367</v>
      </c>
      <c r="N378" s="4" t="s">
        <v>2408</v>
      </c>
    </row>
    <row r="379" spans="5:14" x14ac:dyDescent="0.25">
      <c r="E379" s="4" t="s">
        <v>1662</v>
      </c>
      <c r="F379" s="4" t="s">
        <v>914</v>
      </c>
      <c r="K379" s="4" t="s">
        <v>3368</v>
      </c>
      <c r="N379" s="4" t="s">
        <v>2409</v>
      </c>
    </row>
    <row r="380" spans="5:14" x14ac:dyDescent="0.25">
      <c r="E380" s="4" t="s">
        <v>1663</v>
      </c>
      <c r="F380" s="4" t="s">
        <v>915</v>
      </c>
      <c r="K380" s="4" t="s">
        <v>3369</v>
      </c>
      <c r="N380" s="4" t="s">
        <v>2410</v>
      </c>
    </row>
    <row r="381" spans="5:14" x14ac:dyDescent="0.25">
      <c r="E381" s="4" t="s">
        <v>1664</v>
      </c>
      <c r="F381" s="4" t="s">
        <v>916</v>
      </c>
      <c r="K381" s="4" t="s">
        <v>3370</v>
      </c>
      <c r="N381" s="4" t="s">
        <v>2411</v>
      </c>
    </row>
    <row r="382" spans="5:14" x14ac:dyDescent="0.25">
      <c r="E382" s="4" t="s">
        <v>1665</v>
      </c>
      <c r="F382" s="4" t="s">
        <v>917</v>
      </c>
      <c r="K382" s="4" t="s">
        <v>3371</v>
      </c>
      <c r="N382" s="4" t="s">
        <v>2412</v>
      </c>
    </row>
    <row r="383" spans="5:14" x14ac:dyDescent="0.25">
      <c r="E383" s="4" t="s">
        <v>1666</v>
      </c>
      <c r="F383" s="4" t="s">
        <v>918</v>
      </c>
      <c r="K383" s="4" t="s">
        <v>3372</v>
      </c>
      <c r="N383" s="4" t="s">
        <v>2413</v>
      </c>
    </row>
    <row r="384" spans="5:14" x14ac:dyDescent="0.25">
      <c r="E384" s="4" t="s">
        <v>1667</v>
      </c>
      <c r="F384" s="4" t="s">
        <v>919</v>
      </c>
      <c r="K384" s="4" t="s">
        <v>3373</v>
      </c>
      <c r="N384" s="4" t="s">
        <v>2414</v>
      </c>
    </row>
    <row r="385" spans="5:14" x14ac:dyDescent="0.25">
      <c r="E385" s="4" t="s">
        <v>1668</v>
      </c>
      <c r="F385" s="4" t="s">
        <v>920</v>
      </c>
      <c r="K385" s="4" t="s">
        <v>3374</v>
      </c>
      <c r="N385" s="4" t="s">
        <v>2415</v>
      </c>
    </row>
    <row r="386" spans="5:14" x14ac:dyDescent="0.25">
      <c r="E386" s="4" t="s">
        <v>1669</v>
      </c>
      <c r="F386" s="4" t="s">
        <v>921</v>
      </c>
      <c r="K386" s="4" t="s">
        <v>3375</v>
      </c>
      <c r="N386" s="4" t="s">
        <v>2416</v>
      </c>
    </row>
    <row r="387" spans="5:14" x14ac:dyDescent="0.25">
      <c r="E387" s="4" t="s">
        <v>1670</v>
      </c>
      <c r="F387" s="4" t="s">
        <v>922</v>
      </c>
      <c r="K387" s="4" t="s">
        <v>3376</v>
      </c>
      <c r="N387" s="4" t="s">
        <v>2417</v>
      </c>
    </row>
    <row r="388" spans="5:14" x14ac:dyDescent="0.25">
      <c r="E388" s="4" t="s">
        <v>1671</v>
      </c>
      <c r="F388" s="4" t="s">
        <v>923</v>
      </c>
      <c r="K388" s="4" t="s">
        <v>3377</v>
      </c>
      <c r="N388" s="4" t="s">
        <v>2418</v>
      </c>
    </row>
    <row r="389" spans="5:14" x14ac:dyDescent="0.25">
      <c r="E389" s="4" t="s">
        <v>1672</v>
      </c>
      <c r="F389" s="4" t="s">
        <v>924</v>
      </c>
      <c r="K389" s="4" t="s">
        <v>3378</v>
      </c>
      <c r="N389" s="4" t="s">
        <v>2419</v>
      </c>
    </row>
    <row r="390" spans="5:14" x14ac:dyDescent="0.25">
      <c r="E390" s="4" t="s">
        <v>1673</v>
      </c>
      <c r="F390" s="4" t="s">
        <v>925</v>
      </c>
      <c r="K390" s="4" t="s">
        <v>3379</v>
      </c>
      <c r="N390" s="4" t="s">
        <v>2420</v>
      </c>
    </row>
    <row r="391" spans="5:14" x14ac:dyDescent="0.25">
      <c r="E391" s="4" t="s">
        <v>1674</v>
      </c>
      <c r="F391" s="4" t="s">
        <v>926</v>
      </c>
      <c r="K391" s="4" t="s">
        <v>3380</v>
      </c>
      <c r="N391" s="4" t="s">
        <v>2421</v>
      </c>
    </row>
    <row r="392" spans="5:14" x14ac:dyDescent="0.25">
      <c r="E392" s="4" t="s">
        <v>1675</v>
      </c>
      <c r="F392" s="4" t="s">
        <v>927</v>
      </c>
      <c r="K392" s="4" t="s">
        <v>3381</v>
      </c>
      <c r="N392" s="4" t="s">
        <v>2422</v>
      </c>
    </row>
    <row r="393" spans="5:14" x14ac:dyDescent="0.25">
      <c r="E393" s="4" t="s">
        <v>1676</v>
      </c>
      <c r="F393" s="4" t="s">
        <v>928</v>
      </c>
      <c r="K393" s="4" t="s">
        <v>3382</v>
      </c>
      <c r="N393" s="4" t="s">
        <v>2423</v>
      </c>
    </row>
    <row r="394" spans="5:14" x14ac:dyDescent="0.25">
      <c r="E394" s="4" t="s">
        <v>1677</v>
      </c>
      <c r="F394" s="4" t="s">
        <v>929</v>
      </c>
      <c r="K394" s="4" t="s">
        <v>3383</v>
      </c>
      <c r="N394" s="4" t="s">
        <v>2424</v>
      </c>
    </row>
    <row r="395" spans="5:14" x14ac:dyDescent="0.25">
      <c r="E395" s="4" t="s">
        <v>1678</v>
      </c>
      <c r="F395" s="4" t="s">
        <v>930</v>
      </c>
      <c r="K395" s="4" t="s">
        <v>3384</v>
      </c>
      <c r="N395" s="4" t="s">
        <v>2425</v>
      </c>
    </row>
    <row r="396" spans="5:14" x14ac:dyDescent="0.25">
      <c r="E396" s="4" t="s">
        <v>1679</v>
      </c>
      <c r="F396" s="4" t="s">
        <v>931</v>
      </c>
      <c r="K396" s="4" t="s">
        <v>3385</v>
      </c>
      <c r="N396" s="4" t="s">
        <v>2426</v>
      </c>
    </row>
    <row r="397" spans="5:14" x14ac:dyDescent="0.25">
      <c r="E397" s="4" t="s">
        <v>1680</v>
      </c>
      <c r="F397" s="4" t="s">
        <v>932</v>
      </c>
      <c r="K397" s="4" t="s">
        <v>3386</v>
      </c>
      <c r="N397" s="4" t="s">
        <v>2427</v>
      </c>
    </row>
    <row r="398" spans="5:14" x14ac:dyDescent="0.25">
      <c r="E398" s="4" t="s">
        <v>1681</v>
      </c>
      <c r="F398" s="4" t="s">
        <v>933</v>
      </c>
      <c r="K398" s="4" t="s">
        <v>3387</v>
      </c>
      <c r="N398" s="4" t="s">
        <v>2428</v>
      </c>
    </row>
    <row r="399" spans="5:14" x14ac:dyDescent="0.25">
      <c r="E399" s="4" t="s">
        <v>1682</v>
      </c>
      <c r="F399" s="4" t="s">
        <v>934</v>
      </c>
      <c r="K399" s="4" t="s">
        <v>3388</v>
      </c>
      <c r="N399" s="4" t="s">
        <v>2429</v>
      </c>
    </row>
    <row r="400" spans="5:14" x14ac:dyDescent="0.25">
      <c r="E400" s="4" t="s">
        <v>1683</v>
      </c>
      <c r="F400" s="4" t="s">
        <v>935</v>
      </c>
      <c r="K400" s="4" t="s">
        <v>3389</v>
      </c>
      <c r="N400" s="4" t="s">
        <v>2430</v>
      </c>
    </row>
    <row r="401" spans="5:14" x14ac:dyDescent="0.25">
      <c r="E401" s="4" t="s">
        <v>1684</v>
      </c>
      <c r="F401" s="4" t="s">
        <v>936</v>
      </c>
      <c r="K401" s="4" t="s">
        <v>3390</v>
      </c>
      <c r="N401" s="4" t="s">
        <v>2431</v>
      </c>
    </row>
    <row r="402" spans="5:14" x14ac:dyDescent="0.25">
      <c r="E402" s="4" t="s">
        <v>1685</v>
      </c>
      <c r="F402" s="4" t="s">
        <v>937</v>
      </c>
      <c r="K402" s="4" t="s">
        <v>3391</v>
      </c>
      <c r="N402" s="4" t="s">
        <v>2432</v>
      </c>
    </row>
    <row r="403" spans="5:14" x14ac:dyDescent="0.25">
      <c r="E403" s="4" t="s">
        <v>1686</v>
      </c>
      <c r="F403" s="4" t="s">
        <v>938</v>
      </c>
      <c r="K403" s="4" t="s">
        <v>3392</v>
      </c>
      <c r="N403" s="4" t="s">
        <v>2433</v>
      </c>
    </row>
    <row r="404" spans="5:14" x14ac:dyDescent="0.25">
      <c r="E404" s="4" t="s">
        <v>1687</v>
      </c>
      <c r="F404" s="4" t="s">
        <v>939</v>
      </c>
      <c r="K404" s="4" t="s">
        <v>3393</v>
      </c>
      <c r="N404" s="4" t="s">
        <v>2434</v>
      </c>
    </row>
    <row r="405" spans="5:14" x14ac:dyDescent="0.25">
      <c r="E405" s="4" t="s">
        <v>1688</v>
      </c>
      <c r="F405" s="4" t="s">
        <v>940</v>
      </c>
      <c r="K405" s="4" t="s">
        <v>3394</v>
      </c>
      <c r="N405" s="4" t="s">
        <v>2435</v>
      </c>
    </row>
    <row r="406" spans="5:14" x14ac:dyDescent="0.25">
      <c r="E406" s="4" t="s">
        <v>1689</v>
      </c>
      <c r="F406" s="4" t="s">
        <v>941</v>
      </c>
      <c r="K406" s="4" t="s">
        <v>3395</v>
      </c>
      <c r="N406" s="4" t="s">
        <v>2436</v>
      </c>
    </row>
    <row r="407" spans="5:14" x14ac:dyDescent="0.25">
      <c r="E407" s="4" t="s">
        <v>1690</v>
      </c>
      <c r="F407" s="4" t="s">
        <v>942</v>
      </c>
      <c r="K407" s="4" t="s">
        <v>3396</v>
      </c>
      <c r="N407" s="4" t="s">
        <v>2437</v>
      </c>
    </row>
    <row r="408" spans="5:14" x14ac:dyDescent="0.25">
      <c r="E408" s="4" t="s">
        <v>1691</v>
      </c>
      <c r="F408" s="4" t="s">
        <v>943</v>
      </c>
      <c r="K408" s="4" t="s">
        <v>3397</v>
      </c>
      <c r="N408" s="4" t="s">
        <v>2438</v>
      </c>
    </row>
    <row r="409" spans="5:14" x14ac:dyDescent="0.25">
      <c r="E409" s="4" t="s">
        <v>1692</v>
      </c>
      <c r="F409" s="4" t="s">
        <v>944</v>
      </c>
      <c r="K409" s="4" t="s">
        <v>3398</v>
      </c>
      <c r="N409" s="4" t="s">
        <v>2439</v>
      </c>
    </row>
    <row r="410" spans="5:14" x14ac:dyDescent="0.25">
      <c r="E410" s="4" t="s">
        <v>1693</v>
      </c>
      <c r="F410" s="4" t="s">
        <v>945</v>
      </c>
      <c r="K410" s="4" t="s">
        <v>3399</v>
      </c>
      <c r="N410" s="4" t="s">
        <v>2440</v>
      </c>
    </row>
    <row r="411" spans="5:14" x14ac:dyDescent="0.25">
      <c r="E411" s="4" t="s">
        <v>1694</v>
      </c>
      <c r="F411" s="4" t="s">
        <v>946</v>
      </c>
      <c r="K411" s="4" t="s">
        <v>3400</v>
      </c>
      <c r="N411" s="4" t="s">
        <v>2441</v>
      </c>
    </row>
    <row r="412" spans="5:14" x14ac:dyDescent="0.25">
      <c r="E412" s="4" t="s">
        <v>1695</v>
      </c>
      <c r="F412" s="4" t="s">
        <v>947</v>
      </c>
      <c r="K412" s="4" t="s">
        <v>3401</v>
      </c>
      <c r="N412" s="4" t="s">
        <v>2442</v>
      </c>
    </row>
    <row r="413" spans="5:14" x14ac:dyDescent="0.25">
      <c r="E413" s="4" t="s">
        <v>1696</v>
      </c>
      <c r="F413" s="4" t="s">
        <v>948</v>
      </c>
      <c r="K413" s="4" t="s">
        <v>3402</v>
      </c>
      <c r="N413" s="4" t="s">
        <v>2443</v>
      </c>
    </row>
    <row r="414" spans="5:14" x14ac:dyDescent="0.25">
      <c r="E414" s="4" t="s">
        <v>1697</v>
      </c>
      <c r="F414" s="4" t="s">
        <v>949</v>
      </c>
      <c r="K414" s="4" t="s">
        <v>3403</v>
      </c>
      <c r="N414" s="4" t="s">
        <v>2444</v>
      </c>
    </row>
    <row r="415" spans="5:14" x14ac:dyDescent="0.25">
      <c r="E415" s="4" t="s">
        <v>1698</v>
      </c>
      <c r="F415" s="4" t="s">
        <v>950</v>
      </c>
      <c r="K415" s="4" t="s">
        <v>3404</v>
      </c>
      <c r="N415" s="4" t="s">
        <v>2445</v>
      </c>
    </row>
    <row r="416" spans="5:14" x14ac:dyDescent="0.25">
      <c r="E416" s="4" t="s">
        <v>1699</v>
      </c>
      <c r="F416" s="4" t="s">
        <v>951</v>
      </c>
      <c r="K416" s="4" t="s">
        <v>3405</v>
      </c>
      <c r="N416" s="4" t="s">
        <v>2446</v>
      </c>
    </row>
    <row r="417" spans="5:14" x14ac:dyDescent="0.25">
      <c r="E417" s="4" t="s">
        <v>1700</v>
      </c>
      <c r="F417" s="4" t="s">
        <v>952</v>
      </c>
      <c r="K417" s="4" t="s">
        <v>3406</v>
      </c>
      <c r="N417" s="4" t="s">
        <v>2447</v>
      </c>
    </row>
    <row r="418" spans="5:14" x14ac:dyDescent="0.25">
      <c r="E418" s="4" t="s">
        <v>1701</v>
      </c>
      <c r="F418" s="4" t="s">
        <v>953</v>
      </c>
      <c r="K418" s="4" t="s">
        <v>3407</v>
      </c>
      <c r="N418" s="4" t="s">
        <v>2448</v>
      </c>
    </row>
    <row r="419" spans="5:14" x14ac:dyDescent="0.25">
      <c r="E419" s="4" t="s">
        <v>1702</v>
      </c>
      <c r="F419" s="4" t="s">
        <v>954</v>
      </c>
      <c r="K419" s="4" t="s">
        <v>3408</v>
      </c>
      <c r="N419" s="4" t="s">
        <v>2449</v>
      </c>
    </row>
    <row r="420" spans="5:14" x14ac:dyDescent="0.25">
      <c r="E420" s="4" t="s">
        <v>1703</v>
      </c>
      <c r="F420" s="4" t="s">
        <v>955</v>
      </c>
      <c r="K420" s="4" t="s">
        <v>3409</v>
      </c>
      <c r="N420" s="4" t="s">
        <v>2450</v>
      </c>
    </row>
    <row r="421" spans="5:14" x14ac:dyDescent="0.25">
      <c r="E421" s="4" t="s">
        <v>1704</v>
      </c>
      <c r="F421" s="4" t="s">
        <v>956</v>
      </c>
      <c r="K421" s="4" t="s">
        <v>3410</v>
      </c>
      <c r="N421" s="4" t="s">
        <v>2451</v>
      </c>
    </row>
    <row r="422" spans="5:14" x14ac:dyDescent="0.25">
      <c r="E422" s="4" t="s">
        <v>1705</v>
      </c>
      <c r="F422" s="4" t="s">
        <v>957</v>
      </c>
      <c r="K422" s="4" t="s">
        <v>3411</v>
      </c>
      <c r="N422" s="4" t="s">
        <v>2452</v>
      </c>
    </row>
    <row r="423" spans="5:14" x14ac:dyDescent="0.25">
      <c r="E423" s="4" t="s">
        <v>1706</v>
      </c>
      <c r="F423" s="4" t="s">
        <v>958</v>
      </c>
      <c r="K423" s="4" t="s">
        <v>3412</v>
      </c>
      <c r="N423" s="4" t="s">
        <v>2453</v>
      </c>
    </row>
    <row r="424" spans="5:14" x14ac:dyDescent="0.25">
      <c r="E424" s="4" t="s">
        <v>1707</v>
      </c>
      <c r="F424" s="4" t="s">
        <v>959</v>
      </c>
      <c r="K424" s="4" t="s">
        <v>3413</v>
      </c>
      <c r="N424" s="4" t="s">
        <v>2454</v>
      </c>
    </row>
    <row r="425" spans="5:14" x14ac:dyDescent="0.25">
      <c r="E425" s="4" t="s">
        <v>1708</v>
      </c>
      <c r="F425" s="4" t="s">
        <v>960</v>
      </c>
      <c r="K425" s="4" t="s">
        <v>3414</v>
      </c>
      <c r="N425" s="4" t="s">
        <v>2455</v>
      </c>
    </row>
    <row r="426" spans="5:14" x14ac:dyDescent="0.25">
      <c r="E426" s="4" t="s">
        <v>1709</v>
      </c>
      <c r="F426" s="4" t="s">
        <v>961</v>
      </c>
      <c r="K426" s="4" t="s">
        <v>3415</v>
      </c>
      <c r="N426" s="4" t="s">
        <v>2456</v>
      </c>
    </row>
    <row r="427" spans="5:14" x14ac:dyDescent="0.25">
      <c r="E427" s="4" t="s">
        <v>1710</v>
      </c>
      <c r="F427" s="4" t="s">
        <v>962</v>
      </c>
      <c r="K427" s="4" t="s">
        <v>3416</v>
      </c>
      <c r="N427" s="4" t="s">
        <v>2457</v>
      </c>
    </row>
    <row r="428" spans="5:14" x14ac:dyDescent="0.25">
      <c r="E428" s="4" t="s">
        <v>1711</v>
      </c>
      <c r="F428" s="4" t="s">
        <v>963</v>
      </c>
      <c r="K428" s="4" t="s">
        <v>3417</v>
      </c>
      <c r="N428" s="4" t="s">
        <v>2458</v>
      </c>
    </row>
    <row r="429" spans="5:14" x14ac:dyDescent="0.25">
      <c r="E429" s="4" t="s">
        <v>1712</v>
      </c>
      <c r="F429" s="4" t="s">
        <v>964</v>
      </c>
      <c r="K429" s="4" t="s">
        <v>3418</v>
      </c>
      <c r="N429" s="4" t="s">
        <v>2459</v>
      </c>
    </row>
    <row r="430" spans="5:14" x14ac:dyDescent="0.25">
      <c r="E430" s="4" t="s">
        <v>1713</v>
      </c>
      <c r="F430" s="4" t="s">
        <v>965</v>
      </c>
      <c r="K430" s="4" t="s">
        <v>3419</v>
      </c>
      <c r="N430" s="4" t="s">
        <v>2460</v>
      </c>
    </row>
    <row r="431" spans="5:14" x14ac:dyDescent="0.25">
      <c r="E431" s="4" t="s">
        <v>1714</v>
      </c>
      <c r="F431" s="4" t="s">
        <v>966</v>
      </c>
      <c r="K431" s="4" t="s">
        <v>3420</v>
      </c>
      <c r="N431" s="4" t="s">
        <v>2461</v>
      </c>
    </row>
    <row r="432" spans="5:14" x14ac:dyDescent="0.25">
      <c r="E432" s="4" t="s">
        <v>1715</v>
      </c>
      <c r="F432" s="4" t="s">
        <v>967</v>
      </c>
      <c r="K432" s="4" t="s">
        <v>3421</v>
      </c>
      <c r="N432" s="4" t="s">
        <v>2462</v>
      </c>
    </row>
    <row r="433" spans="5:14" x14ac:dyDescent="0.25">
      <c r="E433" s="4" t="s">
        <v>1716</v>
      </c>
      <c r="F433" s="4" t="s">
        <v>968</v>
      </c>
      <c r="K433" s="4" t="s">
        <v>3422</v>
      </c>
      <c r="N433" s="4" t="s">
        <v>2463</v>
      </c>
    </row>
    <row r="434" spans="5:14" x14ac:dyDescent="0.25">
      <c r="E434" s="4" t="s">
        <v>1717</v>
      </c>
      <c r="F434" s="4" t="s">
        <v>969</v>
      </c>
      <c r="K434" s="4" t="s">
        <v>3423</v>
      </c>
      <c r="N434" s="4" t="s">
        <v>2464</v>
      </c>
    </row>
    <row r="435" spans="5:14" x14ac:dyDescent="0.25">
      <c r="E435" s="4" t="s">
        <v>1718</v>
      </c>
      <c r="F435" s="4" t="s">
        <v>970</v>
      </c>
      <c r="K435" s="4" t="s">
        <v>3424</v>
      </c>
      <c r="N435" s="4" t="s">
        <v>2465</v>
      </c>
    </row>
    <row r="436" spans="5:14" x14ac:dyDescent="0.25">
      <c r="E436" s="4" t="s">
        <v>1719</v>
      </c>
      <c r="F436" s="4" t="s">
        <v>971</v>
      </c>
      <c r="K436" s="4" t="s">
        <v>3425</v>
      </c>
      <c r="N436" s="4" t="s">
        <v>2466</v>
      </c>
    </row>
    <row r="437" spans="5:14" x14ac:dyDescent="0.25">
      <c r="E437" s="4" t="s">
        <v>1720</v>
      </c>
      <c r="F437" s="4" t="s">
        <v>972</v>
      </c>
      <c r="K437" s="4" t="s">
        <v>3426</v>
      </c>
      <c r="N437" s="4" t="s">
        <v>2467</v>
      </c>
    </row>
    <row r="438" spans="5:14" x14ac:dyDescent="0.25">
      <c r="E438" s="4" t="s">
        <v>1721</v>
      </c>
      <c r="F438" s="4" t="s">
        <v>973</v>
      </c>
      <c r="K438" s="4" t="s">
        <v>3427</v>
      </c>
      <c r="N438" s="4" t="s">
        <v>2468</v>
      </c>
    </row>
    <row r="439" spans="5:14" x14ac:dyDescent="0.25">
      <c r="E439" s="4" t="s">
        <v>1722</v>
      </c>
      <c r="F439" s="4" t="s">
        <v>974</v>
      </c>
      <c r="K439" s="4" t="s">
        <v>3428</v>
      </c>
      <c r="N439" s="4" t="s">
        <v>2469</v>
      </c>
    </row>
    <row r="440" spans="5:14" x14ac:dyDescent="0.25">
      <c r="E440" s="4" t="s">
        <v>1723</v>
      </c>
      <c r="F440" s="4" t="s">
        <v>975</v>
      </c>
      <c r="K440" s="4" t="s">
        <v>3429</v>
      </c>
      <c r="N440" s="4" t="s">
        <v>2470</v>
      </c>
    </row>
    <row r="441" spans="5:14" x14ac:dyDescent="0.25">
      <c r="E441" s="4" t="s">
        <v>1724</v>
      </c>
      <c r="F441" s="4" t="s">
        <v>976</v>
      </c>
      <c r="K441" s="4" t="s">
        <v>3430</v>
      </c>
      <c r="N441" s="4" t="s">
        <v>2471</v>
      </c>
    </row>
    <row r="442" spans="5:14" x14ac:dyDescent="0.25">
      <c r="E442" s="4" t="s">
        <v>1725</v>
      </c>
      <c r="F442" s="4" t="s">
        <v>977</v>
      </c>
      <c r="K442" s="4" t="s">
        <v>3431</v>
      </c>
      <c r="N442" s="4" t="s">
        <v>2472</v>
      </c>
    </row>
    <row r="443" spans="5:14" x14ac:dyDescent="0.25">
      <c r="E443" s="4" t="s">
        <v>1726</v>
      </c>
      <c r="F443" s="4" t="s">
        <v>978</v>
      </c>
      <c r="K443" s="4" t="s">
        <v>3432</v>
      </c>
      <c r="N443" s="4" t="s">
        <v>2473</v>
      </c>
    </row>
    <row r="444" spans="5:14" x14ac:dyDescent="0.25">
      <c r="E444" s="4" t="s">
        <v>1727</v>
      </c>
      <c r="F444" s="4" t="s">
        <v>979</v>
      </c>
      <c r="K444" s="4" t="s">
        <v>3433</v>
      </c>
      <c r="N444" s="4" t="s">
        <v>2474</v>
      </c>
    </row>
    <row r="445" spans="5:14" x14ac:dyDescent="0.25">
      <c r="E445" s="4" t="s">
        <v>1728</v>
      </c>
      <c r="F445" s="4" t="s">
        <v>980</v>
      </c>
      <c r="K445" s="4" t="s">
        <v>3434</v>
      </c>
      <c r="N445" s="4" t="s">
        <v>2475</v>
      </c>
    </row>
    <row r="446" spans="5:14" x14ac:dyDescent="0.25">
      <c r="E446" s="4" t="s">
        <v>1729</v>
      </c>
      <c r="F446" s="4" t="s">
        <v>981</v>
      </c>
      <c r="K446" s="4" t="s">
        <v>3435</v>
      </c>
      <c r="N446" s="4" t="s">
        <v>2476</v>
      </c>
    </row>
    <row r="447" spans="5:14" x14ac:dyDescent="0.25">
      <c r="E447" s="4" t="s">
        <v>1730</v>
      </c>
      <c r="F447" s="4" t="s">
        <v>982</v>
      </c>
      <c r="K447" s="4" t="s">
        <v>3436</v>
      </c>
      <c r="N447" s="4" t="s">
        <v>2477</v>
      </c>
    </row>
    <row r="448" spans="5:14" x14ac:dyDescent="0.25">
      <c r="E448" s="4" t="s">
        <v>1731</v>
      </c>
      <c r="F448" s="4" t="s">
        <v>983</v>
      </c>
      <c r="K448" s="4" t="s">
        <v>3437</v>
      </c>
      <c r="N448" s="4" t="s">
        <v>2478</v>
      </c>
    </row>
    <row r="449" spans="5:14" x14ac:dyDescent="0.25">
      <c r="E449" s="4" t="s">
        <v>1732</v>
      </c>
      <c r="F449" s="4" t="s">
        <v>984</v>
      </c>
      <c r="K449" s="4" t="s">
        <v>3438</v>
      </c>
      <c r="N449" s="4" t="s">
        <v>2479</v>
      </c>
    </row>
    <row r="450" spans="5:14" x14ac:dyDescent="0.25">
      <c r="E450" s="4" t="s">
        <v>1733</v>
      </c>
      <c r="F450" s="4" t="s">
        <v>985</v>
      </c>
      <c r="K450" s="4" t="s">
        <v>3439</v>
      </c>
      <c r="N450" s="4" t="s">
        <v>2480</v>
      </c>
    </row>
    <row r="451" spans="5:14" x14ac:dyDescent="0.25">
      <c r="E451" s="4" t="s">
        <v>1734</v>
      </c>
      <c r="F451" s="4" t="s">
        <v>986</v>
      </c>
      <c r="K451" s="4" t="s">
        <v>3440</v>
      </c>
      <c r="N451" s="4" t="s">
        <v>2481</v>
      </c>
    </row>
    <row r="452" spans="5:14" x14ac:dyDescent="0.25">
      <c r="E452" s="4" t="s">
        <v>1735</v>
      </c>
      <c r="F452" s="4" t="s">
        <v>987</v>
      </c>
      <c r="K452" s="4" t="s">
        <v>3441</v>
      </c>
      <c r="N452" s="4" t="s">
        <v>2482</v>
      </c>
    </row>
    <row r="453" spans="5:14" x14ac:dyDescent="0.25">
      <c r="E453" s="4" t="s">
        <v>1736</v>
      </c>
      <c r="F453" s="4" t="s">
        <v>988</v>
      </c>
      <c r="K453" s="4" t="s">
        <v>3442</v>
      </c>
      <c r="N453" s="4" t="s">
        <v>2483</v>
      </c>
    </row>
    <row r="454" spans="5:14" x14ac:dyDescent="0.25">
      <c r="E454" s="4" t="s">
        <v>1737</v>
      </c>
      <c r="F454" s="4" t="s">
        <v>989</v>
      </c>
      <c r="K454" s="4" t="s">
        <v>3443</v>
      </c>
      <c r="N454" s="4" t="s">
        <v>2484</v>
      </c>
    </row>
    <row r="455" spans="5:14" x14ac:dyDescent="0.25">
      <c r="E455" s="4" t="s">
        <v>1738</v>
      </c>
      <c r="F455" s="4" t="s">
        <v>990</v>
      </c>
      <c r="K455" s="4" t="s">
        <v>3444</v>
      </c>
      <c r="N455" s="4" t="s">
        <v>2485</v>
      </c>
    </row>
    <row r="456" spans="5:14" x14ac:dyDescent="0.25">
      <c r="E456" s="4" t="s">
        <v>1739</v>
      </c>
      <c r="F456" s="4" t="s">
        <v>991</v>
      </c>
      <c r="K456" s="4" t="s">
        <v>3445</v>
      </c>
      <c r="N456" s="4" t="s">
        <v>2486</v>
      </c>
    </row>
    <row r="457" spans="5:14" x14ac:dyDescent="0.25">
      <c r="E457" s="4" t="s">
        <v>1740</v>
      </c>
      <c r="F457" s="4" t="s">
        <v>992</v>
      </c>
      <c r="K457" s="4" t="s">
        <v>3446</v>
      </c>
      <c r="N457" s="4" t="s">
        <v>2487</v>
      </c>
    </row>
    <row r="458" spans="5:14" x14ac:dyDescent="0.25">
      <c r="E458" s="4" t="s">
        <v>1741</v>
      </c>
      <c r="F458" s="4" t="s">
        <v>993</v>
      </c>
      <c r="K458" s="4" t="s">
        <v>3447</v>
      </c>
      <c r="N458" s="4" t="s">
        <v>2488</v>
      </c>
    </row>
    <row r="459" spans="5:14" x14ac:dyDescent="0.25">
      <c r="E459" s="4" t="s">
        <v>1742</v>
      </c>
      <c r="F459" s="4" t="s">
        <v>994</v>
      </c>
      <c r="K459" s="4" t="s">
        <v>3448</v>
      </c>
      <c r="N459" s="4" t="s">
        <v>2489</v>
      </c>
    </row>
    <row r="460" spans="5:14" x14ac:dyDescent="0.25">
      <c r="E460" s="4" t="s">
        <v>1743</v>
      </c>
      <c r="F460" s="4" t="s">
        <v>995</v>
      </c>
      <c r="K460" s="4" t="s">
        <v>3449</v>
      </c>
      <c r="N460" s="4" t="s">
        <v>2490</v>
      </c>
    </row>
    <row r="461" spans="5:14" x14ac:dyDescent="0.25">
      <c r="E461" s="4" t="s">
        <v>1744</v>
      </c>
      <c r="F461" s="4" t="s">
        <v>996</v>
      </c>
      <c r="K461" s="4" t="s">
        <v>3450</v>
      </c>
      <c r="N461" s="4" t="s">
        <v>2491</v>
      </c>
    </row>
    <row r="462" spans="5:14" x14ac:dyDescent="0.25">
      <c r="E462" s="4" t="s">
        <v>1745</v>
      </c>
      <c r="F462" s="4" t="s">
        <v>997</v>
      </c>
      <c r="K462" s="4" t="s">
        <v>3451</v>
      </c>
      <c r="N462" s="4" t="s">
        <v>2492</v>
      </c>
    </row>
    <row r="463" spans="5:14" x14ac:dyDescent="0.25">
      <c r="E463" s="4" t="s">
        <v>1746</v>
      </c>
      <c r="F463" s="4" t="s">
        <v>998</v>
      </c>
      <c r="K463" s="4" t="s">
        <v>3452</v>
      </c>
      <c r="N463" s="4" t="s">
        <v>2493</v>
      </c>
    </row>
    <row r="464" spans="5:14" x14ac:dyDescent="0.25">
      <c r="E464" s="4" t="s">
        <v>1747</v>
      </c>
      <c r="F464" s="4" t="s">
        <v>999</v>
      </c>
      <c r="K464" s="4" t="s">
        <v>3453</v>
      </c>
      <c r="N464" s="4" t="s">
        <v>2494</v>
      </c>
    </row>
    <row r="465" spans="5:14" x14ac:dyDescent="0.25">
      <c r="E465" s="4" t="s">
        <v>1748</v>
      </c>
      <c r="F465" s="4" t="s">
        <v>1000</v>
      </c>
      <c r="K465" s="4" t="s">
        <v>3454</v>
      </c>
      <c r="N465" s="4" t="s">
        <v>2495</v>
      </c>
    </row>
    <row r="466" spans="5:14" x14ac:dyDescent="0.25">
      <c r="E466" s="4" t="s">
        <v>1749</v>
      </c>
      <c r="F466" s="4" t="s">
        <v>1001</v>
      </c>
      <c r="K466" s="4" t="s">
        <v>3455</v>
      </c>
      <c r="N466" s="4" t="s">
        <v>2496</v>
      </c>
    </row>
    <row r="467" spans="5:14" x14ac:dyDescent="0.25">
      <c r="E467" s="4" t="s">
        <v>1750</v>
      </c>
      <c r="F467" s="4" t="s">
        <v>1002</v>
      </c>
      <c r="K467" s="4" t="s">
        <v>3456</v>
      </c>
      <c r="N467" s="4" t="s">
        <v>2497</v>
      </c>
    </row>
    <row r="468" spans="5:14" x14ac:dyDescent="0.25">
      <c r="E468" s="4" t="s">
        <v>1751</v>
      </c>
      <c r="F468" s="4" t="s">
        <v>1003</v>
      </c>
      <c r="K468" s="4" t="s">
        <v>3457</v>
      </c>
      <c r="N468" s="4" t="s">
        <v>2498</v>
      </c>
    </row>
    <row r="469" spans="5:14" x14ac:dyDescent="0.25">
      <c r="E469" s="4" t="s">
        <v>1752</v>
      </c>
      <c r="F469" s="4" t="s">
        <v>1004</v>
      </c>
      <c r="K469" s="4" t="s">
        <v>3458</v>
      </c>
      <c r="N469" s="4" t="s">
        <v>2499</v>
      </c>
    </row>
    <row r="470" spans="5:14" x14ac:dyDescent="0.25">
      <c r="E470" s="4" t="s">
        <v>1753</v>
      </c>
      <c r="F470" s="4" t="s">
        <v>1005</v>
      </c>
      <c r="K470" s="4" t="s">
        <v>3459</v>
      </c>
      <c r="N470" s="4" t="s">
        <v>2500</v>
      </c>
    </row>
    <row r="471" spans="5:14" x14ac:dyDescent="0.25">
      <c r="E471" s="4" t="s">
        <v>1754</v>
      </c>
      <c r="F471" s="4" t="s">
        <v>1006</v>
      </c>
      <c r="K471" s="4" t="s">
        <v>3460</v>
      </c>
      <c r="N471" s="4" t="s">
        <v>2501</v>
      </c>
    </row>
    <row r="472" spans="5:14" x14ac:dyDescent="0.25">
      <c r="E472" s="4" t="s">
        <v>1755</v>
      </c>
      <c r="F472" s="4" t="s">
        <v>1007</v>
      </c>
      <c r="K472" s="4" t="s">
        <v>3461</v>
      </c>
      <c r="N472" s="4" t="s">
        <v>2502</v>
      </c>
    </row>
    <row r="473" spans="5:14" x14ac:dyDescent="0.25">
      <c r="E473" s="4" t="s">
        <v>1756</v>
      </c>
      <c r="F473" s="4" t="s">
        <v>1008</v>
      </c>
      <c r="K473" s="4" t="s">
        <v>3462</v>
      </c>
      <c r="N473" s="4" t="s">
        <v>2503</v>
      </c>
    </row>
    <row r="474" spans="5:14" x14ac:dyDescent="0.25">
      <c r="E474" s="4" t="s">
        <v>1757</v>
      </c>
      <c r="F474" s="4" t="s">
        <v>1009</v>
      </c>
      <c r="K474" s="4" t="s">
        <v>3463</v>
      </c>
      <c r="N474" s="4" t="s">
        <v>2504</v>
      </c>
    </row>
    <row r="475" spans="5:14" x14ac:dyDescent="0.25">
      <c r="E475" s="4" t="s">
        <v>1758</v>
      </c>
      <c r="F475" s="4" t="s">
        <v>1010</v>
      </c>
      <c r="K475" s="4" t="s">
        <v>3464</v>
      </c>
      <c r="N475" s="4" t="s">
        <v>2505</v>
      </c>
    </row>
    <row r="476" spans="5:14" x14ac:dyDescent="0.25">
      <c r="E476" s="4" t="s">
        <v>1759</v>
      </c>
      <c r="F476" s="4" t="s">
        <v>1011</v>
      </c>
      <c r="K476" s="4" t="s">
        <v>3465</v>
      </c>
      <c r="N476" s="4" t="s">
        <v>2506</v>
      </c>
    </row>
    <row r="477" spans="5:14" x14ac:dyDescent="0.25">
      <c r="E477" s="4" t="s">
        <v>1760</v>
      </c>
      <c r="F477" s="4" t="s">
        <v>1012</v>
      </c>
      <c r="K477" s="4" t="s">
        <v>3466</v>
      </c>
      <c r="N477" s="4" t="s">
        <v>2507</v>
      </c>
    </row>
    <row r="478" spans="5:14" x14ac:dyDescent="0.25">
      <c r="E478" s="4" t="s">
        <v>1761</v>
      </c>
      <c r="F478" s="4" t="s">
        <v>1013</v>
      </c>
      <c r="K478" s="4" t="s">
        <v>3467</v>
      </c>
      <c r="N478" s="4" t="s">
        <v>2508</v>
      </c>
    </row>
    <row r="479" spans="5:14" x14ac:dyDescent="0.25">
      <c r="E479" s="4" t="s">
        <v>1762</v>
      </c>
      <c r="F479" s="4" t="s">
        <v>1014</v>
      </c>
      <c r="K479" s="4" t="s">
        <v>3468</v>
      </c>
      <c r="N479" s="4" t="s">
        <v>2509</v>
      </c>
    </row>
    <row r="480" spans="5:14" x14ac:dyDescent="0.25">
      <c r="E480" s="4" t="s">
        <v>1763</v>
      </c>
      <c r="F480" s="4" t="s">
        <v>1015</v>
      </c>
      <c r="K480" s="4" t="s">
        <v>3469</v>
      </c>
      <c r="N480" s="4" t="s">
        <v>2510</v>
      </c>
    </row>
    <row r="481" spans="5:14" x14ac:dyDescent="0.25">
      <c r="E481" s="4" t="s">
        <v>1764</v>
      </c>
      <c r="F481" s="4" t="s">
        <v>1016</v>
      </c>
      <c r="K481" s="4" t="s">
        <v>3470</v>
      </c>
      <c r="N481" s="4" t="s">
        <v>2511</v>
      </c>
    </row>
    <row r="482" spans="5:14" x14ac:dyDescent="0.25">
      <c r="E482" s="4" t="s">
        <v>1765</v>
      </c>
      <c r="F482" s="4" t="s">
        <v>1017</v>
      </c>
      <c r="K482" s="4" t="s">
        <v>3471</v>
      </c>
      <c r="N482" s="4" t="s">
        <v>2512</v>
      </c>
    </row>
    <row r="483" spans="5:14" x14ac:dyDescent="0.25">
      <c r="E483" s="4" t="s">
        <v>1766</v>
      </c>
      <c r="F483" s="4" t="s">
        <v>1018</v>
      </c>
      <c r="K483" s="4" t="s">
        <v>3472</v>
      </c>
      <c r="N483" s="4" t="s">
        <v>2513</v>
      </c>
    </row>
    <row r="484" spans="5:14" x14ac:dyDescent="0.25">
      <c r="E484" s="4" t="s">
        <v>1767</v>
      </c>
      <c r="F484" s="4" t="s">
        <v>1019</v>
      </c>
      <c r="K484" s="4" t="s">
        <v>3473</v>
      </c>
      <c r="N484" s="4" t="s">
        <v>2514</v>
      </c>
    </row>
    <row r="485" spans="5:14" x14ac:dyDescent="0.25">
      <c r="E485" s="4" t="s">
        <v>1768</v>
      </c>
      <c r="F485" s="4" t="s">
        <v>1020</v>
      </c>
      <c r="K485" s="4" t="s">
        <v>3474</v>
      </c>
      <c r="N485" s="4" t="s">
        <v>2515</v>
      </c>
    </row>
    <row r="486" spans="5:14" x14ac:dyDescent="0.25">
      <c r="E486" s="4" t="s">
        <v>1769</v>
      </c>
      <c r="F486" s="4" t="s">
        <v>1021</v>
      </c>
      <c r="K486" s="4" t="s">
        <v>3475</v>
      </c>
      <c r="N486" s="4" t="s">
        <v>2516</v>
      </c>
    </row>
    <row r="487" spans="5:14" x14ac:dyDescent="0.25">
      <c r="E487" s="4" t="s">
        <v>1770</v>
      </c>
      <c r="F487" s="4" t="s">
        <v>1022</v>
      </c>
      <c r="K487" s="4" t="s">
        <v>3476</v>
      </c>
      <c r="N487" s="4" t="s">
        <v>2517</v>
      </c>
    </row>
    <row r="488" spans="5:14" x14ac:dyDescent="0.25">
      <c r="E488" s="4" t="s">
        <v>1771</v>
      </c>
      <c r="F488" s="4" t="s">
        <v>1023</v>
      </c>
      <c r="K488" s="4" t="s">
        <v>3477</v>
      </c>
      <c r="N488" s="4" t="s">
        <v>2518</v>
      </c>
    </row>
    <row r="489" spans="5:14" x14ac:dyDescent="0.25">
      <c r="E489" s="4" t="s">
        <v>1772</v>
      </c>
      <c r="F489" s="4" t="s">
        <v>1024</v>
      </c>
      <c r="K489" s="4" t="s">
        <v>3478</v>
      </c>
      <c r="N489" s="4" t="s">
        <v>2519</v>
      </c>
    </row>
    <row r="490" spans="5:14" x14ac:dyDescent="0.25">
      <c r="E490" s="4" t="s">
        <v>1773</v>
      </c>
      <c r="F490" s="4" t="s">
        <v>1025</v>
      </c>
      <c r="K490" s="4" t="s">
        <v>3479</v>
      </c>
      <c r="N490" s="4" t="s">
        <v>2520</v>
      </c>
    </row>
    <row r="491" spans="5:14" x14ac:dyDescent="0.25">
      <c r="E491" s="4" t="s">
        <v>1774</v>
      </c>
      <c r="F491" s="4" t="s">
        <v>1026</v>
      </c>
      <c r="K491" s="4" t="s">
        <v>3480</v>
      </c>
      <c r="N491" s="4" t="s">
        <v>2521</v>
      </c>
    </row>
    <row r="492" spans="5:14" x14ac:dyDescent="0.25">
      <c r="E492" s="4" t="s">
        <v>1775</v>
      </c>
      <c r="F492" s="4" t="s">
        <v>1027</v>
      </c>
      <c r="K492" s="4" t="s">
        <v>3481</v>
      </c>
      <c r="N492" s="4" t="s">
        <v>2522</v>
      </c>
    </row>
    <row r="493" spans="5:14" x14ac:dyDescent="0.25">
      <c r="E493" s="4" t="s">
        <v>1776</v>
      </c>
      <c r="F493" s="4" t="s">
        <v>1028</v>
      </c>
      <c r="K493" s="4" t="s">
        <v>3482</v>
      </c>
      <c r="N493" s="4" t="s">
        <v>2523</v>
      </c>
    </row>
    <row r="494" spans="5:14" x14ac:dyDescent="0.25">
      <c r="E494" s="4" t="s">
        <v>1777</v>
      </c>
      <c r="F494" s="4" t="s">
        <v>1029</v>
      </c>
      <c r="K494" s="4" t="s">
        <v>3483</v>
      </c>
      <c r="N494" s="4" t="s">
        <v>2524</v>
      </c>
    </row>
    <row r="495" spans="5:14" x14ac:dyDescent="0.25">
      <c r="E495" s="4" t="s">
        <v>1778</v>
      </c>
      <c r="F495" s="4" t="s">
        <v>1030</v>
      </c>
      <c r="K495" s="4" t="s">
        <v>3484</v>
      </c>
      <c r="N495" s="4" t="s">
        <v>2525</v>
      </c>
    </row>
    <row r="496" spans="5:14" x14ac:dyDescent="0.25">
      <c r="E496" s="4" t="s">
        <v>1779</v>
      </c>
      <c r="F496" s="4" t="s">
        <v>1031</v>
      </c>
      <c r="K496" s="4" t="s">
        <v>3485</v>
      </c>
      <c r="N496" s="4" t="s">
        <v>2526</v>
      </c>
    </row>
    <row r="497" spans="5:14" x14ac:dyDescent="0.25">
      <c r="E497" s="4" t="s">
        <v>1780</v>
      </c>
      <c r="F497" s="4" t="s">
        <v>1032</v>
      </c>
      <c r="K497" s="4" t="s">
        <v>3486</v>
      </c>
      <c r="N497" s="4" t="s">
        <v>2527</v>
      </c>
    </row>
    <row r="498" spans="5:14" x14ac:dyDescent="0.25">
      <c r="E498" s="4" t="s">
        <v>1781</v>
      </c>
      <c r="F498" s="4" t="s">
        <v>1033</v>
      </c>
      <c r="K498" s="4" t="s">
        <v>3487</v>
      </c>
      <c r="N498" s="4" t="s">
        <v>2528</v>
      </c>
    </row>
    <row r="499" spans="5:14" x14ac:dyDescent="0.25">
      <c r="E499" s="4" t="s">
        <v>1782</v>
      </c>
      <c r="F499" s="4" t="s">
        <v>1034</v>
      </c>
      <c r="K499" s="4" t="s">
        <v>3488</v>
      </c>
      <c r="N499" s="4" t="s">
        <v>2529</v>
      </c>
    </row>
    <row r="500" spans="5:14" x14ac:dyDescent="0.25">
      <c r="E500" s="4" t="s">
        <v>1783</v>
      </c>
      <c r="F500" s="4" t="s">
        <v>1035</v>
      </c>
      <c r="K500" s="4" t="s">
        <v>3489</v>
      </c>
      <c r="N500" s="4" t="s">
        <v>2530</v>
      </c>
    </row>
    <row r="501" spans="5:14" x14ac:dyDescent="0.25">
      <c r="E501" s="4" t="s">
        <v>1784</v>
      </c>
      <c r="F501" s="4" t="s">
        <v>1036</v>
      </c>
      <c r="K501" s="4" t="s">
        <v>3490</v>
      </c>
      <c r="N501" s="4" t="s">
        <v>2531</v>
      </c>
    </row>
    <row r="502" spans="5:14" x14ac:dyDescent="0.25">
      <c r="E502" s="4" t="s">
        <v>1785</v>
      </c>
      <c r="F502" s="4" t="s">
        <v>1037</v>
      </c>
      <c r="K502" s="4" t="s">
        <v>3491</v>
      </c>
      <c r="N502" s="4" t="s">
        <v>2532</v>
      </c>
    </row>
    <row r="503" spans="5:14" x14ac:dyDescent="0.25">
      <c r="E503" s="4" t="s">
        <v>1786</v>
      </c>
      <c r="F503" s="4" t="s">
        <v>1038</v>
      </c>
      <c r="K503" s="4" t="s">
        <v>3492</v>
      </c>
      <c r="N503" s="4" t="s">
        <v>2533</v>
      </c>
    </row>
    <row r="504" spans="5:14" x14ac:dyDescent="0.25">
      <c r="E504" s="4" t="s">
        <v>1787</v>
      </c>
      <c r="F504" s="4" t="s">
        <v>1039</v>
      </c>
      <c r="K504" s="4" t="s">
        <v>3493</v>
      </c>
      <c r="N504" s="4" t="s">
        <v>2534</v>
      </c>
    </row>
    <row r="505" spans="5:14" x14ac:dyDescent="0.25">
      <c r="E505" s="4" t="s">
        <v>1788</v>
      </c>
      <c r="F505" s="4" t="s">
        <v>1040</v>
      </c>
      <c r="K505" s="4" t="s">
        <v>3494</v>
      </c>
      <c r="N505" s="4" t="s">
        <v>2535</v>
      </c>
    </row>
    <row r="506" spans="5:14" x14ac:dyDescent="0.25">
      <c r="E506" s="4" t="s">
        <v>1789</v>
      </c>
      <c r="F506" s="4" t="s">
        <v>1041</v>
      </c>
      <c r="K506" s="4" t="s">
        <v>3495</v>
      </c>
      <c r="N506" s="4" t="s">
        <v>2536</v>
      </c>
    </row>
    <row r="507" spans="5:14" x14ac:dyDescent="0.25">
      <c r="E507" s="4" t="s">
        <v>1790</v>
      </c>
      <c r="F507" s="4" t="s">
        <v>1042</v>
      </c>
      <c r="K507" s="4" t="s">
        <v>3496</v>
      </c>
      <c r="N507" s="4" t="s">
        <v>2537</v>
      </c>
    </row>
    <row r="508" spans="5:14" x14ac:dyDescent="0.25">
      <c r="E508" s="4" t="s">
        <v>1791</v>
      </c>
      <c r="F508" s="4" t="s">
        <v>1043</v>
      </c>
      <c r="K508" s="4" t="s">
        <v>3497</v>
      </c>
      <c r="N508" s="4" t="s">
        <v>2538</v>
      </c>
    </row>
    <row r="509" spans="5:14" x14ac:dyDescent="0.25">
      <c r="E509" s="4" t="s">
        <v>1792</v>
      </c>
      <c r="F509" s="4" t="s">
        <v>1044</v>
      </c>
      <c r="K509" s="4" t="s">
        <v>3498</v>
      </c>
      <c r="N509" s="4" t="s">
        <v>2539</v>
      </c>
    </row>
    <row r="510" spans="5:14" x14ac:dyDescent="0.25">
      <c r="E510" s="4" t="s">
        <v>1793</v>
      </c>
      <c r="F510" s="4" t="s">
        <v>1045</v>
      </c>
      <c r="K510" s="4" t="s">
        <v>3499</v>
      </c>
      <c r="N510" s="4" t="s">
        <v>2540</v>
      </c>
    </row>
    <row r="511" spans="5:14" x14ac:dyDescent="0.25">
      <c r="E511" s="4" t="s">
        <v>1794</v>
      </c>
      <c r="F511" s="4" t="s">
        <v>1046</v>
      </c>
      <c r="K511" s="4" t="s">
        <v>3500</v>
      </c>
      <c r="N511" s="4" t="s">
        <v>2541</v>
      </c>
    </row>
    <row r="512" spans="5:14" x14ac:dyDescent="0.25">
      <c r="E512" s="4" t="s">
        <v>1795</v>
      </c>
      <c r="F512" s="4" t="s">
        <v>1047</v>
      </c>
      <c r="K512" s="4" t="s">
        <v>3501</v>
      </c>
      <c r="N512" s="4" t="s">
        <v>2542</v>
      </c>
    </row>
    <row r="513" spans="5:14" x14ac:dyDescent="0.25">
      <c r="E513" s="4" t="s">
        <v>1796</v>
      </c>
      <c r="F513" s="4" t="s">
        <v>1048</v>
      </c>
      <c r="K513" s="4" t="s">
        <v>3502</v>
      </c>
      <c r="N513" s="4" t="s">
        <v>2543</v>
      </c>
    </row>
    <row r="514" spans="5:14" x14ac:dyDescent="0.25">
      <c r="E514" s="4" t="s">
        <v>1797</v>
      </c>
      <c r="F514" s="4" t="s">
        <v>1049</v>
      </c>
      <c r="K514" s="4" t="s">
        <v>3503</v>
      </c>
      <c r="N514" s="4" t="s">
        <v>2544</v>
      </c>
    </row>
    <row r="515" spans="5:14" x14ac:dyDescent="0.25">
      <c r="E515" s="4" t="s">
        <v>1798</v>
      </c>
      <c r="F515" s="4" t="s">
        <v>1050</v>
      </c>
      <c r="K515" s="4" t="s">
        <v>3504</v>
      </c>
      <c r="N515" s="4" t="s">
        <v>2545</v>
      </c>
    </row>
    <row r="516" spans="5:14" x14ac:dyDescent="0.25">
      <c r="E516" s="4" t="s">
        <v>1799</v>
      </c>
      <c r="F516" s="4" t="s">
        <v>1051</v>
      </c>
      <c r="K516" s="4" t="s">
        <v>3505</v>
      </c>
      <c r="N516" s="4" t="s">
        <v>2546</v>
      </c>
    </row>
    <row r="517" spans="5:14" x14ac:dyDescent="0.25">
      <c r="E517" s="4" t="s">
        <v>1800</v>
      </c>
      <c r="F517" s="4" t="s">
        <v>1052</v>
      </c>
      <c r="K517" s="4" t="s">
        <v>3506</v>
      </c>
      <c r="N517" s="4" t="s">
        <v>2547</v>
      </c>
    </row>
    <row r="518" spans="5:14" x14ac:dyDescent="0.25">
      <c r="E518" s="4" t="s">
        <v>1801</v>
      </c>
      <c r="F518" s="4" t="s">
        <v>1053</v>
      </c>
      <c r="K518" s="4" t="s">
        <v>3507</v>
      </c>
      <c r="N518" s="4" t="s">
        <v>2548</v>
      </c>
    </row>
    <row r="519" spans="5:14" x14ac:dyDescent="0.25">
      <c r="E519" s="4" t="s">
        <v>1802</v>
      </c>
      <c r="F519" s="4" t="s">
        <v>1054</v>
      </c>
      <c r="K519" s="4" t="s">
        <v>3508</v>
      </c>
      <c r="N519" s="4" t="s">
        <v>2549</v>
      </c>
    </row>
    <row r="520" spans="5:14" x14ac:dyDescent="0.25">
      <c r="E520" s="4" t="s">
        <v>1803</v>
      </c>
      <c r="F520" s="4" t="s">
        <v>1055</v>
      </c>
      <c r="K520" s="4" t="s">
        <v>3509</v>
      </c>
      <c r="N520" s="4" t="s">
        <v>2550</v>
      </c>
    </row>
    <row r="521" spans="5:14" x14ac:dyDescent="0.25">
      <c r="E521" s="4" t="s">
        <v>1804</v>
      </c>
      <c r="F521" s="4" t="s">
        <v>1056</v>
      </c>
      <c r="K521" s="4" t="s">
        <v>3510</v>
      </c>
      <c r="N521" s="4" t="s">
        <v>2551</v>
      </c>
    </row>
    <row r="522" spans="5:14" x14ac:dyDescent="0.25">
      <c r="E522" s="4" t="s">
        <v>1805</v>
      </c>
      <c r="F522" s="4" t="s">
        <v>1057</v>
      </c>
      <c r="K522" s="4" t="s">
        <v>3511</v>
      </c>
      <c r="N522" s="4" t="s">
        <v>2552</v>
      </c>
    </row>
    <row r="523" spans="5:14" x14ac:dyDescent="0.25">
      <c r="E523" s="4" t="s">
        <v>1806</v>
      </c>
      <c r="F523" s="4" t="s">
        <v>1058</v>
      </c>
      <c r="K523" s="4" t="s">
        <v>3512</v>
      </c>
      <c r="N523" s="4" t="s">
        <v>2553</v>
      </c>
    </row>
    <row r="524" spans="5:14" x14ac:dyDescent="0.25">
      <c r="E524" s="4" t="s">
        <v>1807</v>
      </c>
      <c r="F524" s="4" t="s">
        <v>1059</v>
      </c>
      <c r="K524" s="4" t="s">
        <v>3513</v>
      </c>
      <c r="N524" s="4" t="s">
        <v>2554</v>
      </c>
    </row>
    <row r="525" spans="5:14" x14ac:dyDescent="0.25">
      <c r="E525" s="4" t="s">
        <v>1808</v>
      </c>
      <c r="F525" s="4" t="s">
        <v>1060</v>
      </c>
      <c r="K525" s="4" t="s">
        <v>3514</v>
      </c>
      <c r="N525" s="4" t="s">
        <v>2555</v>
      </c>
    </row>
    <row r="526" spans="5:14" x14ac:dyDescent="0.25">
      <c r="E526" s="4" t="s">
        <v>1809</v>
      </c>
      <c r="F526" s="4" t="s">
        <v>1061</v>
      </c>
      <c r="K526" s="4" t="s">
        <v>3515</v>
      </c>
      <c r="N526" s="4" t="s">
        <v>2556</v>
      </c>
    </row>
    <row r="527" spans="5:14" x14ac:dyDescent="0.25">
      <c r="E527" s="4" t="s">
        <v>1810</v>
      </c>
      <c r="F527" s="4" t="s">
        <v>1062</v>
      </c>
      <c r="K527" s="4" t="s">
        <v>3516</v>
      </c>
      <c r="N527" s="4" t="s">
        <v>2557</v>
      </c>
    </row>
    <row r="528" spans="5:14" x14ac:dyDescent="0.25">
      <c r="E528" s="4" t="s">
        <v>1811</v>
      </c>
      <c r="F528" s="4" t="s">
        <v>1063</v>
      </c>
      <c r="K528" s="4" t="s">
        <v>3517</v>
      </c>
      <c r="N528" s="4" t="s">
        <v>2558</v>
      </c>
    </row>
    <row r="529" spans="5:14" x14ac:dyDescent="0.25">
      <c r="E529" s="4" t="s">
        <v>1812</v>
      </c>
      <c r="F529" s="4" t="s">
        <v>1064</v>
      </c>
      <c r="K529" s="4" t="s">
        <v>3518</v>
      </c>
      <c r="N529" s="4" t="s">
        <v>2559</v>
      </c>
    </row>
    <row r="530" spans="5:14" x14ac:dyDescent="0.25">
      <c r="E530" s="4" t="s">
        <v>1813</v>
      </c>
      <c r="F530" s="4" t="s">
        <v>1065</v>
      </c>
      <c r="K530" s="4" t="s">
        <v>3519</v>
      </c>
      <c r="N530" s="4" t="s">
        <v>2560</v>
      </c>
    </row>
    <row r="531" spans="5:14" x14ac:dyDescent="0.25">
      <c r="E531" s="4" t="s">
        <v>1814</v>
      </c>
      <c r="F531" s="4" t="s">
        <v>1066</v>
      </c>
      <c r="K531" s="4" t="s">
        <v>3520</v>
      </c>
      <c r="N531" s="4" t="s">
        <v>2561</v>
      </c>
    </row>
    <row r="532" spans="5:14" x14ac:dyDescent="0.25">
      <c r="E532" s="4" t="s">
        <v>1815</v>
      </c>
      <c r="F532" s="4" t="s">
        <v>1067</v>
      </c>
      <c r="K532" s="4" t="s">
        <v>3521</v>
      </c>
      <c r="N532" s="4" t="s">
        <v>2562</v>
      </c>
    </row>
    <row r="533" spans="5:14" x14ac:dyDescent="0.25">
      <c r="E533" s="4" t="s">
        <v>1816</v>
      </c>
      <c r="F533" s="4" t="s">
        <v>1068</v>
      </c>
      <c r="K533" s="4" t="s">
        <v>3522</v>
      </c>
      <c r="N533" s="4" t="s">
        <v>2563</v>
      </c>
    </row>
    <row r="534" spans="5:14" x14ac:dyDescent="0.25">
      <c r="E534" s="4" t="s">
        <v>1817</v>
      </c>
      <c r="F534" s="4" t="s">
        <v>1069</v>
      </c>
      <c r="K534" s="4" t="s">
        <v>3523</v>
      </c>
      <c r="N534" s="4" t="s">
        <v>2564</v>
      </c>
    </row>
    <row r="535" spans="5:14" x14ac:dyDescent="0.25">
      <c r="E535" s="4" t="s">
        <v>1818</v>
      </c>
      <c r="F535" s="4" t="s">
        <v>1070</v>
      </c>
      <c r="K535" s="4" t="s">
        <v>3524</v>
      </c>
      <c r="N535" s="4" t="s">
        <v>2565</v>
      </c>
    </row>
    <row r="536" spans="5:14" x14ac:dyDescent="0.25">
      <c r="E536" s="4" t="s">
        <v>1819</v>
      </c>
      <c r="F536" s="4" t="s">
        <v>1071</v>
      </c>
      <c r="K536" s="4" t="s">
        <v>3525</v>
      </c>
      <c r="N536" s="4" t="s">
        <v>2566</v>
      </c>
    </row>
    <row r="537" spans="5:14" x14ac:dyDescent="0.25">
      <c r="E537" s="4" t="s">
        <v>1820</v>
      </c>
      <c r="F537" s="4" t="s">
        <v>1072</v>
      </c>
      <c r="K537" s="4" t="s">
        <v>3526</v>
      </c>
      <c r="N537" s="4" t="s">
        <v>2567</v>
      </c>
    </row>
    <row r="538" spans="5:14" x14ac:dyDescent="0.25">
      <c r="E538" s="4" t="s">
        <v>1821</v>
      </c>
      <c r="F538" s="4" t="s">
        <v>1073</v>
      </c>
      <c r="K538" s="4" t="s">
        <v>3527</v>
      </c>
      <c r="N538" s="4" t="s">
        <v>2568</v>
      </c>
    </row>
    <row r="539" spans="5:14" x14ac:dyDescent="0.25">
      <c r="E539" s="4" t="s">
        <v>1822</v>
      </c>
      <c r="F539" s="4" t="s">
        <v>1074</v>
      </c>
      <c r="K539" s="4" t="s">
        <v>3528</v>
      </c>
      <c r="N539" s="4" t="s">
        <v>2569</v>
      </c>
    </row>
    <row r="540" spans="5:14" x14ac:dyDescent="0.25">
      <c r="E540" s="4" t="s">
        <v>1823</v>
      </c>
      <c r="F540" s="4" t="s">
        <v>1075</v>
      </c>
      <c r="K540" s="4" t="s">
        <v>3529</v>
      </c>
      <c r="N540" s="4" t="s">
        <v>2570</v>
      </c>
    </row>
    <row r="541" spans="5:14" x14ac:dyDescent="0.25">
      <c r="E541" s="4" t="s">
        <v>1824</v>
      </c>
      <c r="F541" s="4" t="s">
        <v>1076</v>
      </c>
      <c r="K541" s="4" t="s">
        <v>3530</v>
      </c>
      <c r="N541" s="4" t="s">
        <v>2571</v>
      </c>
    </row>
    <row r="542" spans="5:14" x14ac:dyDescent="0.25">
      <c r="E542" s="4" t="s">
        <v>1825</v>
      </c>
      <c r="F542" s="4" t="s">
        <v>1077</v>
      </c>
      <c r="K542" s="4" t="s">
        <v>3531</v>
      </c>
      <c r="N542" s="4" t="s">
        <v>2572</v>
      </c>
    </row>
    <row r="543" spans="5:14" x14ac:dyDescent="0.25">
      <c r="E543" s="4" t="s">
        <v>1826</v>
      </c>
      <c r="F543" s="4" t="s">
        <v>1078</v>
      </c>
      <c r="K543" s="4" t="s">
        <v>3532</v>
      </c>
      <c r="N543" s="4" t="s">
        <v>2573</v>
      </c>
    </row>
    <row r="544" spans="5:14" x14ac:dyDescent="0.25">
      <c r="E544" s="4" t="s">
        <v>1827</v>
      </c>
      <c r="F544" s="4" t="s">
        <v>1079</v>
      </c>
      <c r="K544" s="4" t="s">
        <v>3533</v>
      </c>
      <c r="N544" s="4" t="s">
        <v>2574</v>
      </c>
    </row>
    <row r="545" spans="5:14" x14ac:dyDescent="0.25">
      <c r="E545" s="4" t="s">
        <v>1828</v>
      </c>
      <c r="F545" s="4" t="s">
        <v>1080</v>
      </c>
      <c r="K545" s="4" t="s">
        <v>3534</v>
      </c>
      <c r="N545" s="4" t="s">
        <v>2575</v>
      </c>
    </row>
    <row r="546" spans="5:14" x14ac:dyDescent="0.25">
      <c r="E546" s="4" t="s">
        <v>1829</v>
      </c>
      <c r="F546" s="4" t="s">
        <v>1081</v>
      </c>
      <c r="K546" s="4" t="s">
        <v>3535</v>
      </c>
      <c r="N546" s="4" t="s">
        <v>2576</v>
      </c>
    </row>
    <row r="547" spans="5:14" x14ac:dyDescent="0.25">
      <c r="E547" s="4" t="s">
        <v>1830</v>
      </c>
      <c r="F547" s="4" t="s">
        <v>1082</v>
      </c>
      <c r="K547" s="4" t="s">
        <v>3536</v>
      </c>
      <c r="N547" s="4" t="s">
        <v>2577</v>
      </c>
    </row>
    <row r="548" spans="5:14" x14ac:dyDescent="0.25">
      <c r="E548" s="4" t="s">
        <v>1831</v>
      </c>
      <c r="F548" s="4" t="s">
        <v>1083</v>
      </c>
      <c r="K548" s="4" t="s">
        <v>3537</v>
      </c>
      <c r="N548" s="4" t="s">
        <v>2578</v>
      </c>
    </row>
    <row r="549" spans="5:14" x14ac:dyDescent="0.25">
      <c r="E549" s="4" t="s">
        <v>1832</v>
      </c>
      <c r="F549" s="4" t="s">
        <v>1084</v>
      </c>
      <c r="K549" s="4" t="s">
        <v>3538</v>
      </c>
      <c r="N549" s="4" t="s">
        <v>2579</v>
      </c>
    </row>
    <row r="550" spans="5:14" x14ac:dyDescent="0.25">
      <c r="E550" s="4" t="s">
        <v>1833</v>
      </c>
      <c r="F550" s="4" t="s">
        <v>1085</v>
      </c>
      <c r="K550" s="4" t="s">
        <v>3539</v>
      </c>
      <c r="N550" s="4" t="s">
        <v>2580</v>
      </c>
    </row>
    <row r="551" spans="5:14" x14ac:dyDescent="0.25">
      <c r="E551" s="4" t="s">
        <v>1834</v>
      </c>
      <c r="F551" s="4" t="s">
        <v>1086</v>
      </c>
      <c r="K551" s="4" t="s">
        <v>3540</v>
      </c>
      <c r="N551" s="4" t="s">
        <v>2581</v>
      </c>
    </row>
    <row r="552" spans="5:14" x14ac:dyDescent="0.25">
      <c r="E552" s="4" t="s">
        <v>1835</v>
      </c>
      <c r="F552" s="4" t="s">
        <v>1087</v>
      </c>
      <c r="K552" s="4" t="s">
        <v>3541</v>
      </c>
      <c r="N552" s="4" t="s">
        <v>2582</v>
      </c>
    </row>
    <row r="553" spans="5:14" x14ac:dyDescent="0.25">
      <c r="E553" s="4" t="s">
        <v>1836</v>
      </c>
      <c r="F553" s="4" t="s">
        <v>1088</v>
      </c>
      <c r="K553" s="4" t="s">
        <v>3542</v>
      </c>
      <c r="N553" s="4" t="s">
        <v>2583</v>
      </c>
    </row>
    <row r="554" spans="5:14" x14ac:dyDescent="0.25">
      <c r="E554" s="4" t="s">
        <v>1837</v>
      </c>
      <c r="F554" s="4" t="s">
        <v>1089</v>
      </c>
      <c r="K554" s="4" t="s">
        <v>3543</v>
      </c>
      <c r="N554" s="4" t="s">
        <v>2584</v>
      </c>
    </row>
    <row r="555" spans="5:14" x14ac:dyDescent="0.25">
      <c r="E555" s="4" t="s">
        <v>1838</v>
      </c>
      <c r="F555" s="4" t="s">
        <v>1090</v>
      </c>
      <c r="K555" s="4" t="s">
        <v>3544</v>
      </c>
      <c r="N555" s="4" t="s">
        <v>2585</v>
      </c>
    </row>
    <row r="556" spans="5:14" x14ac:dyDescent="0.25">
      <c r="E556" s="4" t="s">
        <v>1839</v>
      </c>
      <c r="F556" s="4" t="s">
        <v>1091</v>
      </c>
      <c r="K556" s="4" t="s">
        <v>3545</v>
      </c>
      <c r="N556" s="4" t="s">
        <v>2586</v>
      </c>
    </row>
    <row r="557" spans="5:14" x14ac:dyDescent="0.25">
      <c r="E557" s="4" t="s">
        <v>1840</v>
      </c>
      <c r="F557" s="4" t="s">
        <v>1092</v>
      </c>
      <c r="K557" s="4" t="s">
        <v>3546</v>
      </c>
      <c r="N557" s="4" t="s">
        <v>2587</v>
      </c>
    </row>
    <row r="558" spans="5:14" x14ac:dyDescent="0.25">
      <c r="E558" s="4" t="s">
        <v>1841</v>
      </c>
      <c r="F558" s="4" t="s">
        <v>1093</v>
      </c>
      <c r="K558" s="4" t="s">
        <v>3547</v>
      </c>
      <c r="N558" s="4" t="s">
        <v>2588</v>
      </c>
    </row>
    <row r="559" spans="5:14" x14ac:dyDescent="0.25">
      <c r="E559" s="4" t="s">
        <v>1842</v>
      </c>
      <c r="F559" s="4" t="s">
        <v>1094</v>
      </c>
      <c r="K559" s="4" t="s">
        <v>3548</v>
      </c>
      <c r="N559" s="4" t="s">
        <v>2589</v>
      </c>
    </row>
    <row r="560" spans="5:14" x14ac:dyDescent="0.25">
      <c r="E560" s="4" t="s">
        <v>1843</v>
      </c>
      <c r="F560" s="4" t="s">
        <v>1095</v>
      </c>
      <c r="K560" s="4" t="s">
        <v>3549</v>
      </c>
      <c r="N560" s="4" t="s">
        <v>2590</v>
      </c>
    </row>
    <row r="561" spans="5:14" x14ac:dyDescent="0.25">
      <c r="E561" s="4" t="s">
        <v>1844</v>
      </c>
      <c r="F561" s="4" t="s">
        <v>1096</v>
      </c>
      <c r="K561" s="4" t="s">
        <v>3550</v>
      </c>
      <c r="N561" s="4" t="s">
        <v>2591</v>
      </c>
    </row>
    <row r="562" spans="5:14" x14ac:dyDescent="0.25">
      <c r="E562" s="4" t="s">
        <v>1845</v>
      </c>
      <c r="F562" s="4" t="s">
        <v>1097</v>
      </c>
      <c r="K562" s="4" t="s">
        <v>3551</v>
      </c>
      <c r="N562" s="4" t="s">
        <v>2592</v>
      </c>
    </row>
    <row r="563" spans="5:14" x14ac:dyDescent="0.25">
      <c r="E563" s="4" t="s">
        <v>1846</v>
      </c>
      <c r="F563" s="4" t="s">
        <v>1098</v>
      </c>
      <c r="K563" s="4" t="s">
        <v>3552</v>
      </c>
      <c r="N563" s="4" t="s">
        <v>2593</v>
      </c>
    </row>
    <row r="564" spans="5:14" x14ac:dyDescent="0.25">
      <c r="E564" s="4" t="s">
        <v>1847</v>
      </c>
      <c r="F564" s="4" t="s">
        <v>1099</v>
      </c>
      <c r="K564" s="4" t="s">
        <v>3553</v>
      </c>
      <c r="N564" s="4" t="s">
        <v>2594</v>
      </c>
    </row>
    <row r="565" spans="5:14" x14ac:dyDescent="0.25">
      <c r="E565" s="4" t="s">
        <v>1848</v>
      </c>
      <c r="F565" s="4" t="s">
        <v>1100</v>
      </c>
      <c r="K565" s="4" t="s">
        <v>3554</v>
      </c>
      <c r="N565" s="4" t="s">
        <v>2595</v>
      </c>
    </row>
    <row r="566" spans="5:14" x14ac:dyDescent="0.25">
      <c r="E566" s="4" t="s">
        <v>1849</v>
      </c>
      <c r="F566" s="4" t="s">
        <v>1101</v>
      </c>
      <c r="K566" s="4" t="s">
        <v>3555</v>
      </c>
      <c r="N566" s="4" t="s">
        <v>2596</v>
      </c>
    </row>
    <row r="567" spans="5:14" x14ac:dyDescent="0.25">
      <c r="E567" s="4" t="s">
        <v>1850</v>
      </c>
      <c r="F567" s="4" t="s">
        <v>1102</v>
      </c>
      <c r="K567" s="4" t="s">
        <v>3556</v>
      </c>
      <c r="N567" s="4" t="s">
        <v>2597</v>
      </c>
    </row>
    <row r="568" spans="5:14" x14ac:dyDescent="0.25">
      <c r="E568" s="4" t="s">
        <v>1851</v>
      </c>
      <c r="F568" s="4" t="s">
        <v>1103</v>
      </c>
      <c r="K568" s="4" t="s">
        <v>3557</v>
      </c>
      <c r="N568" s="4" t="s">
        <v>2598</v>
      </c>
    </row>
    <row r="569" spans="5:14" x14ac:dyDescent="0.25">
      <c r="E569" s="4" t="s">
        <v>1852</v>
      </c>
      <c r="F569" s="4" t="s">
        <v>1104</v>
      </c>
      <c r="K569" s="4" t="s">
        <v>3558</v>
      </c>
      <c r="N569" s="4" t="s">
        <v>2599</v>
      </c>
    </row>
    <row r="570" spans="5:14" x14ac:dyDescent="0.25">
      <c r="E570" s="4" t="s">
        <v>1853</v>
      </c>
      <c r="F570" s="4" t="s">
        <v>1105</v>
      </c>
      <c r="K570" s="4" t="s">
        <v>3559</v>
      </c>
      <c r="N570" s="4" t="s">
        <v>2600</v>
      </c>
    </row>
    <row r="571" spans="5:14" x14ac:dyDescent="0.25">
      <c r="E571" s="4" t="s">
        <v>1854</v>
      </c>
      <c r="F571" s="4" t="s">
        <v>1106</v>
      </c>
      <c r="K571" s="4" t="s">
        <v>3560</v>
      </c>
      <c r="N571" s="4" t="s">
        <v>2601</v>
      </c>
    </row>
    <row r="572" spans="5:14" x14ac:dyDescent="0.25">
      <c r="E572" s="4" t="s">
        <v>1855</v>
      </c>
      <c r="F572" s="4" t="s">
        <v>1107</v>
      </c>
      <c r="K572" s="4" t="s">
        <v>3561</v>
      </c>
      <c r="N572" s="4" t="s">
        <v>2602</v>
      </c>
    </row>
    <row r="573" spans="5:14" x14ac:dyDescent="0.25">
      <c r="E573" s="4" t="s">
        <v>1856</v>
      </c>
      <c r="F573" s="4" t="s">
        <v>1108</v>
      </c>
      <c r="K573" s="4" t="s">
        <v>3562</v>
      </c>
      <c r="N573" s="4" t="s">
        <v>2603</v>
      </c>
    </row>
    <row r="574" spans="5:14" x14ac:dyDescent="0.25">
      <c r="E574" s="4" t="s">
        <v>1857</v>
      </c>
      <c r="F574" s="4" t="s">
        <v>1109</v>
      </c>
      <c r="K574" s="4" t="s">
        <v>3563</v>
      </c>
      <c r="N574" s="4" t="s">
        <v>2604</v>
      </c>
    </row>
    <row r="575" spans="5:14" x14ac:dyDescent="0.25">
      <c r="E575" s="4" t="s">
        <v>1858</v>
      </c>
      <c r="F575" s="4" t="s">
        <v>1110</v>
      </c>
      <c r="K575" s="4" t="s">
        <v>3564</v>
      </c>
      <c r="N575" s="4" t="s">
        <v>2605</v>
      </c>
    </row>
    <row r="576" spans="5:14" x14ac:dyDescent="0.25">
      <c r="E576" s="4" t="s">
        <v>1859</v>
      </c>
      <c r="F576" s="4" t="s">
        <v>1111</v>
      </c>
      <c r="K576" s="4" t="s">
        <v>3565</v>
      </c>
      <c r="N576" s="4" t="s">
        <v>2606</v>
      </c>
    </row>
    <row r="577" spans="5:14" x14ac:dyDescent="0.25">
      <c r="E577" s="4" t="s">
        <v>1860</v>
      </c>
      <c r="F577" s="4" t="s">
        <v>1112</v>
      </c>
      <c r="K577" s="4" t="s">
        <v>3566</v>
      </c>
      <c r="N577" s="4" t="s">
        <v>2607</v>
      </c>
    </row>
    <row r="578" spans="5:14" x14ac:dyDescent="0.25">
      <c r="E578" s="4" t="s">
        <v>1861</v>
      </c>
      <c r="F578" s="4" t="s">
        <v>1113</v>
      </c>
      <c r="K578" s="4" t="s">
        <v>3567</v>
      </c>
      <c r="N578" s="4" t="s">
        <v>2608</v>
      </c>
    </row>
    <row r="579" spans="5:14" x14ac:dyDescent="0.25">
      <c r="E579" s="4" t="s">
        <v>1862</v>
      </c>
      <c r="F579" s="4" t="s">
        <v>1114</v>
      </c>
      <c r="K579" s="4" t="s">
        <v>3568</v>
      </c>
      <c r="N579" s="4" t="s">
        <v>2609</v>
      </c>
    </row>
    <row r="580" spans="5:14" x14ac:dyDescent="0.25">
      <c r="E580" s="4" t="s">
        <v>1863</v>
      </c>
      <c r="F580" s="4" t="s">
        <v>1115</v>
      </c>
      <c r="K580" s="4" t="s">
        <v>3569</v>
      </c>
      <c r="N580" s="4" t="s">
        <v>2610</v>
      </c>
    </row>
    <row r="581" spans="5:14" x14ac:dyDescent="0.25">
      <c r="E581" s="4" t="s">
        <v>1864</v>
      </c>
      <c r="F581" s="4" t="s">
        <v>1116</v>
      </c>
      <c r="K581" s="4" t="s">
        <v>3570</v>
      </c>
      <c r="N581" s="4" t="s">
        <v>2611</v>
      </c>
    </row>
    <row r="582" spans="5:14" x14ac:dyDescent="0.25">
      <c r="E582" s="4" t="s">
        <v>1865</v>
      </c>
      <c r="F582" s="4" t="s">
        <v>1117</v>
      </c>
      <c r="K582" s="4" t="s">
        <v>3571</v>
      </c>
      <c r="N582" s="4" t="s">
        <v>2612</v>
      </c>
    </row>
    <row r="583" spans="5:14" x14ac:dyDescent="0.25">
      <c r="E583" s="4" t="s">
        <v>1866</v>
      </c>
      <c r="F583" s="4" t="s">
        <v>1118</v>
      </c>
      <c r="K583" s="4" t="s">
        <v>3572</v>
      </c>
      <c r="N583" s="4" t="s">
        <v>2613</v>
      </c>
    </row>
    <row r="584" spans="5:14" x14ac:dyDescent="0.25">
      <c r="E584" s="4" t="s">
        <v>1867</v>
      </c>
      <c r="F584" s="4" t="s">
        <v>1119</v>
      </c>
      <c r="K584" s="4" t="s">
        <v>3573</v>
      </c>
      <c r="N584" s="4" t="s">
        <v>2614</v>
      </c>
    </row>
    <row r="585" spans="5:14" x14ac:dyDescent="0.25">
      <c r="E585" s="4" t="s">
        <v>1868</v>
      </c>
      <c r="F585" s="4" t="s">
        <v>1120</v>
      </c>
      <c r="K585" s="4" t="s">
        <v>3574</v>
      </c>
      <c r="N585" s="4" t="s">
        <v>2615</v>
      </c>
    </row>
    <row r="586" spans="5:14" x14ac:dyDescent="0.25">
      <c r="E586" s="4" t="s">
        <v>1869</v>
      </c>
      <c r="F586" s="4" t="s">
        <v>1121</v>
      </c>
      <c r="K586" s="4" t="s">
        <v>3575</v>
      </c>
      <c r="N586" s="4" t="s">
        <v>2616</v>
      </c>
    </row>
    <row r="587" spans="5:14" x14ac:dyDescent="0.25">
      <c r="E587" s="4" t="s">
        <v>1870</v>
      </c>
      <c r="F587" s="4" t="s">
        <v>1122</v>
      </c>
      <c r="K587" s="4" t="s">
        <v>3576</v>
      </c>
      <c r="N587" s="4" t="s">
        <v>2617</v>
      </c>
    </row>
    <row r="588" spans="5:14" x14ac:dyDescent="0.25">
      <c r="E588" s="4" t="s">
        <v>1871</v>
      </c>
      <c r="F588" s="4" t="s">
        <v>1123</v>
      </c>
      <c r="K588" s="4" t="s">
        <v>3577</v>
      </c>
      <c r="N588" s="4" t="s">
        <v>2618</v>
      </c>
    </row>
    <row r="589" spans="5:14" x14ac:dyDescent="0.25">
      <c r="E589" s="4" t="s">
        <v>1872</v>
      </c>
      <c r="F589" s="4" t="s">
        <v>1124</v>
      </c>
      <c r="K589" s="4" t="s">
        <v>3578</v>
      </c>
      <c r="N589" s="4" t="s">
        <v>2619</v>
      </c>
    </row>
    <row r="590" spans="5:14" x14ac:dyDescent="0.25">
      <c r="E590" s="4" t="s">
        <v>1873</v>
      </c>
      <c r="F590" s="4" t="s">
        <v>1125</v>
      </c>
      <c r="K590" s="4" t="s">
        <v>3579</v>
      </c>
      <c r="N590" s="4" t="s">
        <v>2620</v>
      </c>
    </row>
    <row r="591" spans="5:14" x14ac:dyDescent="0.25">
      <c r="E591" s="4" t="s">
        <v>1874</v>
      </c>
      <c r="F591" s="4" t="s">
        <v>1126</v>
      </c>
      <c r="K591" s="4" t="s">
        <v>3580</v>
      </c>
      <c r="N591" s="4" t="s">
        <v>2621</v>
      </c>
    </row>
    <row r="592" spans="5:14" x14ac:dyDescent="0.25">
      <c r="E592" s="4" t="s">
        <v>1875</v>
      </c>
      <c r="F592" s="4" t="s">
        <v>1127</v>
      </c>
      <c r="K592" s="4" t="s">
        <v>3581</v>
      </c>
      <c r="N592" s="4" t="s">
        <v>2622</v>
      </c>
    </row>
    <row r="593" spans="5:14" x14ac:dyDescent="0.25">
      <c r="E593" s="4" t="s">
        <v>1876</v>
      </c>
      <c r="F593" s="4" t="s">
        <v>1128</v>
      </c>
      <c r="K593" s="4" t="s">
        <v>3582</v>
      </c>
      <c r="N593" s="4" t="s">
        <v>2623</v>
      </c>
    </row>
    <row r="594" spans="5:14" x14ac:dyDescent="0.25">
      <c r="E594" s="4" t="s">
        <v>1877</v>
      </c>
      <c r="F594" s="4" t="s">
        <v>1129</v>
      </c>
      <c r="K594" s="4" t="s">
        <v>3583</v>
      </c>
      <c r="N594" s="4" t="s">
        <v>2624</v>
      </c>
    </row>
    <row r="595" spans="5:14" x14ac:dyDescent="0.25">
      <c r="E595" s="4" t="s">
        <v>1878</v>
      </c>
      <c r="F595" s="4" t="s">
        <v>1130</v>
      </c>
      <c r="K595" s="4" t="s">
        <v>3584</v>
      </c>
      <c r="N595" s="4" t="s">
        <v>2625</v>
      </c>
    </row>
    <row r="596" spans="5:14" x14ac:dyDescent="0.25">
      <c r="E596" s="4" t="s">
        <v>1879</v>
      </c>
      <c r="F596" s="4" t="s">
        <v>1131</v>
      </c>
      <c r="K596" s="4" t="s">
        <v>3585</v>
      </c>
      <c r="N596" s="4" t="s">
        <v>2626</v>
      </c>
    </row>
    <row r="597" spans="5:14" x14ac:dyDescent="0.25">
      <c r="E597" s="4" t="s">
        <v>1880</v>
      </c>
      <c r="F597" s="4" t="s">
        <v>1132</v>
      </c>
      <c r="K597" s="4" t="s">
        <v>3586</v>
      </c>
      <c r="N597" s="4" t="s">
        <v>2627</v>
      </c>
    </row>
    <row r="598" spans="5:14" x14ac:dyDescent="0.25">
      <c r="E598" s="4" t="s">
        <v>1881</v>
      </c>
      <c r="F598" s="4" t="s">
        <v>1133</v>
      </c>
      <c r="K598" s="4" t="s">
        <v>3587</v>
      </c>
      <c r="N598" s="4" t="s">
        <v>2628</v>
      </c>
    </row>
    <row r="599" spans="5:14" x14ac:dyDescent="0.25">
      <c r="E599" s="4" t="s">
        <v>1882</v>
      </c>
      <c r="F599" s="4" t="s">
        <v>1134</v>
      </c>
      <c r="K599" s="4" t="s">
        <v>3588</v>
      </c>
      <c r="N599" s="4" t="s">
        <v>2629</v>
      </c>
    </row>
    <row r="600" spans="5:14" x14ac:dyDescent="0.25">
      <c r="E600" s="4" t="s">
        <v>1883</v>
      </c>
      <c r="F600" s="4" t="s">
        <v>1135</v>
      </c>
      <c r="K600" s="4" t="s">
        <v>3589</v>
      </c>
      <c r="N600" s="4" t="s">
        <v>2630</v>
      </c>
    </row>
    <row r="601" spans="5:14" x14ac:dyDescent="0.25">
      <c r="E601" s="4" t="s">
        <v>1884</v>
      </c>
      <c r="F601" s="4" t="s">
        <v>1136</v>
      </c>
      <c r="K601" s="4" t="s">
        <v>3590</v>
      </c>
      <c r="N601" s="4" t="s">
        <v>2631</v>
      </c>
    </row>
    <row r="602" spans="5:14" x14ac:dyDescent="0.25">
      <c r="E602" s="4" t="s">
        <v>1885</v>
      </c>
      <c r="F602" s="4" t="s">
        <v>1137</v>
      </c>
      <c r="K602" s="4" t="s">
        <v>3591</v>
      </c>
      <c r="N602" s="4" t="s">
        <v>2632</v>
      </c>
    </row>
    <row r="603" spans="5:14" x14ac:dyDescent="0.25">
      <c r="E603" s="4" t="s">
        <v>1886</v>
      </c>
      <c r="F603" s="4" t="s">
        <v>1138</v>
      </c>
      <c r="K603" s="4" t="s">
        <v>3592</v>
      </c>
      <c r="N603" s="4" t="s">
        <v>2633</v>
      </c>
    </row>
    <row r="604" spans="5:14" x14ac:dyDescent="0.25">
      <c r="E604" s="4" t="s">
        <v>1887</v>
      </c>
      <c r="F604" s="4" t="s">
        <v>1139</v>
      </c>
      <c r="K604" s="4" t="s">
        <v>3593</v>
      </c>
      <c r="N604" s="4" t="s">
        <v>2634</v>
      </c>
    </row>
    <row r="605" spans="5:14" x14ac:dyDescent="0.25">
      <c r="E605" s="4" t="s">
        <v>1888</v>
      </c>
      <c r="F605" s="4" t="s">
        <v>1140</v>
      </c>
      <c r="K605" s="4" t="s">
        <v>3594</v>
      </c>
      <c r="N605" s="4" t="s">
        <v>2635</v>
      </c>
    </row>
    <row r="606" spans="5:14" x14ac:dyDescent="0.25">
      <c r="E606" s="4" t="s">
        <v>1889</v>
      </c>
      <c r="F606" s="4" t="s">
        <v>1141</v>
      </c>
      <c r="K606" s="4" t="s">
        <v>3595</v>
      </c>
      <c r="N606" s="4" t="s">
        <v>2636</v>
      </c>
    </row>
    <row r="607" spans="5:14" x14ac:dyDescent="0.25">
      <c r="E607" s="4" t="s">
        <v>1890</v>
      </c>
      <c r="F607" s="4" t="s">
        <v>1142</v>
      </c>
      <c r="K607" s="4" t="s">
        <v>3596</v>
      </c>
      <c r="N607" s="4" t="s">
        <v>2637</v>
      </c>
    </row>
    <row r="608" spans="5:14" x14ac:dyDescent="0.25">
      <c r="E608" s="4" t="s">
        <v>1891</v>
      </c>
      <c r="F608" s="4" t="s">
        <v>1143</v>
      </c>
      <c r="K608" s="4" t="s">
        <v>3597</v>
      </c>
      <c r="N608" s="4" t="s">
        <v>2638</v>
      </c>
    </row>
    <row r="609" spans="5:14" x14ac:dyDescent="0.25">
      <c r="E609" s="4" t="s">
        <v>1892</v>
      </c>
      <c r="F609" s="4" t="s">
        <v>1144</v>
      </c>
      <c r="K609" s="4" t="s">
        <v>3598</v>
      </c>
      <c r="N609" s="4" t="s">
        <v>2639</v>
      </c>
    </row>
    <row r="610" spans="5:14" x14ac:dyDescent="0.25">
      <c r="E610" s="4" t="s">
        <v>1893</v>
      </c>
      <c r="F610" s="4" t="s">
        <v>1145</v>
      </c>
      <c r="K610" s="4" t="s">
        <v>3599</v>
      </c>
      <c r="N610" s="4" t="s">
        <v>2640</v>
      </c>
    </row>
    <row r="611" spans="5:14" x14ac:dyDescent="0.25">
      <c r="E611" s="4" t="s">
        <v>1894</v>
      </c>
      <c r="F611" s="4" t="s">
        <v>1146</v>
      </c>
      <c r="K611" s="4" t="s">
        <v>3600</v>
      </c>
      <c r="N611" s="4" t="s">
        <v>2641</v>
      </c>
    </row>
    <row r="612" spans="5:14" x14ac:dyDescent="0.25">
      <c r="E612" s="4" t="s">
        <v>1895</v>
      </c>
      <c r="F612" s="4" t="s">
        <v>1147</v>
      </c>
      <c r="K612" s="4" t="s">
        <v>3601</v>
      </c>
      <c r="N612" s="4" t="s">
        <v>2642</v>
      </c>
    </row>
    <row r="613" spans="5:14" x14ac:dyDescent="0.25">
      <c r="E613" s="4" t="s">
        <v>1896</v>
      </c>
      <c r="F613" s="4" t="s">
        <v>1148</v>
      </c>
      <c r="K613" s="4" t="s">
        <v>3602</v>
      </c>
      <c r="N613" s="4" t="s">
        <v>2643</v>
      </c>
    </row>
    <row r="614" spans="5:14" x14ac:dyDescent="0.25">
      <c r="E614" s="4" t="s">
        <v>1897</v>
      </c>
      <c r="F614" s="4" t="s">
        <v>1149</v>
      </c>
      <c r="K614" s="4" t="s">
        <v>3603</v>
      </c>
      <c r="N614" s="4" t="s">
        <v>2644</v>
      </c>
    </row>
    <row r="615" spans="5:14" x14ac:dyDescent="0.25">
      <c r="E615" s="4" t="s">
        <v>1898</v>
      </c>
      <c r="F615" s="4" t="s">
        <v>1150</v>
      </c>
      <c r="K615" s="4" t="s">
        <v>3604</v>
      </c>
      <c r="N615" s="4" t="s">
        <v>2645</v>
      </c>
    </row>
    <row r="616" spans="5:14" x14ac:dyDescent="0.25">
      <c r="E616" s="4" t="s">
        <v>1899</v>
      </c>
      <c r="F616" s="4" t="s">
        <v>1151</v>
      </c>
      <c r="K616" s="4" t="s">
        <v>3605</v>
      </c>
      <c r="N616" s="4" t="s">
        <v>2646</v>
      </c>
    </row>
    <row r="617" spans="5:14" x14ac:dyDescent="0.25">
      <c r="E617" s="4" t="s">
        <v>1900</v>
      </c>
      <c r="F617" s="4" t="s">
        <v>1152</v>
      </c>
      <c r="K617" s="4" t="s">
        <v>3606</v>
      </c>
      <c r="N617" s="4" t="s">
        <v>2647</v>
      </c>
    </row>
    <row r="618" spans="5:14" x14ac:dyDescent="0.25">
      <c r="E618" s="4" t="s">
        <v>1901</v>
      </c>
      <c r="F618" s="4" t="s">
        <v>1153</v>
      </c>
      <c r="K618" s="4" t="s">
        <v>3607</v>
      </c>
      <c r="N618" s="4" t="s">
        <v>2648</v>
      </c>
    </row>
    <row r="619" spans="5:14" x14ac:dyDescent="0.25">
      <c r="E619" s="4" t="s">
        <v>1902</v>
      </c>
      <c r="F619" s="4" t="s">
        <v>1154</v>
      </c>
      <c r="K619" s="4" t="s">
        <v>3608</v>
      </c>
      <c r="N619" s="4" t="s">
        <v>2649</v>
      </c>
    </row>
    <row r="620" spans="5:14" x14ac:dyDescent="0.25">
      <c r="E620" s="4" t="s">
        <v>1903</v>
      </c>
      <c r="F620" s="4" t="s">
        <v>1155</v>
      </c>
      <c r="K620" s="4" t="s">
        <v>3609</v>
      </c>
      <c r="N620" s="4" t="s">
        <v>2650</v>
      </c>
    </row>
    <row r="621" spans="5:14" x14ac:dyDescent="0.25">
      <c r="E621" s="4" t="s">
        <v>1904</v>
      </c>
      <c r="F621" s="4" t="s">
        <v>1156</v>
      </c>
      <c r="K621" s="4" t="s">
        <v>3610</v>
      </c>
      <c r="N621" s="4" t="s">
        <v>2651</v>
      </c>
    </row>
    <row r="622" spans="5:14" x14ac:dyDescent="0.25">
      <c r="E622" s="4" t="s">
        <v>1905</v>
      </c>
      <c r="F622" s="4" t="s">
        <v>1157</v>
      </c>
      <c r="K622" s="4" t="s">
        <v>3611</v>
      </c>
      <c r="N622" s="4" t="s">
        <v>2652</v>
      </c>
    </row>
    <row r="623" spans="5:14" x14ac:dyDescent="0.25">
      <c r="E623" s="4" t="s">
        <v>1906</v>
      </c>
      <c r="F623" s="4" t="s">
        <v>1158</v>
      </c>
      <c r="K623" s="4" t="s">
        <v>3612</v>
      </c>
      <c r="N623" s="4" t="s">
        <v>2653</v>
      </c>
    </row>
    <row r="624" spans="5:14" x14ac:dyDescent="0.25">
      <c r="E624" s="4" t="s">
        <v>1907</v>
      </c>
      <c r="F624" s="4" t="s">
        <v>1159</v>
      </c>
      <c r="K624" s="4" t="s">
        <v>3613</v>
      </c>
      <c r="N624" s="4" t="s">
        <v>2654</v>
      </c>
    </row>
    <row r="625" spans="5:14" x14ac:dyDescent="0.25">
      <c r="E625" s="4" t="s">
        <v>1908</v>
      </c>
      <c r="F625" s="4" t="s">
        <v>1160</v>
      </c>
      <c r="K625" s="4" t="s">
        <v>3614</v>
      </c>
      <c r="N625" s="4" t="s">
        <v>2655</v>
      </c>
    </row>
    <row r="626" spans="5:14" x14ac:dyDescent="0.25">
      <c r="E626" s="4" t="s">
        <v>1909</v>
      </c>
      <c r="F626" s="4" t="s">
        <v>1161</v>
      </c>
      <c r="K626" s="4" t="s">
        <v>3615</v>
      </c>
      <c r="N626" s="4" t="s">
        <v>2656</v>
      </c>
    </row>
    <row r="627" spans="5:14" x14ac:dyDescent="0.25">
      <c r="E627" s="4" t="s">
        <v>1910</v>
      </c>
      <c r="F627" s="4" t="s">
        <v>1162</v>
      </c>
      <c r="K627" s="4" t="s">
        <v>3616</v>
      </c>
      <c r="N627" s="4" t="s">
        <v>2657</v>
      </c>
    </row>
    <row r="628" spans="5:14" x14ac:dyDescent="0.25">
      <c r="E628" s="4" t="s">
        <v>1911</v>
      </c>
      <c r="F628" s="4" t="s">
        <v>1163</v>
      </c>
      <c r="K628" s="4" t="s">
        <v>3617</v>
      </c>
      <c r="N628" s="4" t="s">
        <v>2658</v>
      </c>
    </row>
    <row r="629" spans="5:14" x14ac:dyDescent="0.25">
      <c r="E629" s="4" t="s">
        <v>1912</v>
      </c>
      <c r="F629" s="4" t="s">
        <v>1164</v>
      </c>
      <c r="K629" s="4" t="s">
        <v>3618</v>
      </c>
      <c r="N629" s="4" t="s">
        <v>2659</v>
      </c>
    </row>
    <row r="630" spans="5:14" x14ac:dyDescent="0.25">
      <c r="E630" s="4" t="s">
        <v>1913</v>
      </c>
      <c r="F630" s="4" t="s">
        <v>1165</v>
      </c>
      <c r="K630" s="4" t="s">
        <v>3619</v>
      </c>
      <c r="N630" s="4" t="s">
        <v>2660</v>
      </c>
    </row>
    <row r="631" spans="5:14" x14ac:dyDescent="0.25">
      <c r="E631" s="4" t="s">
        <v>1914</v>
      </c>
      <c r="F631" s="4" t="s">
        <v>1166</v>
      </c>
      <c r="K631" s="4" t="s">
        <v>3620</v>
      </c>
      <c r="N631" s="4" t="s">
        <v>2661</v>
      </c>
    </row>
    <row r="632" spans="5:14" x14ac:dyDescent="0.25">
      <c r="E632" s="4" t="s">
        <v>1915</v>
      </c>
      <c r="F632" s="4" t="s">
        <v>1167</v>
      </c>
      <c r="K632" s="4" t="s">
        <v>3621</v>
      </c>
      <c r="N632" s="4" t="s">
        <v>2662</v>
      </c>
    </row>
    <row r="633" spans="5:14" x14ac:dyDescent="0.25">
      <c r="E633" s="4" t="s">
        <v>1916</v>
      </c>
      <c r="F633" s="4" t="s">
        <v>1168</v>
      </c>
      <c r="K633" s="4" t="s">
        <v>3622</v>
      </c>
      <c r="N633" s="4" t="s">
        <v>2663</v>
      </c>
    </row>
    <row r="634" spans="5:14" x14ac:dyDescent="0.25">
      <c r="E634" s="4" t="s">
        <v>1917</v>
      </c>
      <c r="F634" s="4" t="s">
        <v>1169</v>
      </c>
      <c r="K634" s="4" t="s">
        <v>3623</v>
      </c>
      <c r="N634" s="4" t="s">
        <v>2664</v>
      </c>
    </row>
    <row r="635" spans="5:14" x14ac:dyDescent="0.25">
      <c r="E635" s="4" t="s">
        <v>1918</v>
      </c>
      <c r="F635" s="4" t="s">
        <v>1170</v>
      </c>
      <c r="K635" s="4" t="s">
        <v>3624</v>
      </c>
      <c r="N635" s="4" t="s">
        <v>2665</v>
      </c>
    </row>
    <row r="636" spans="5:14" x14ac:dyDescent="0.25">
      <c r="E636" s="4" t="s">
        <v>1919</v>
      </c>
      <c r="F636" s="4" t="s">
        <v>1171</v>
      </c>
      <c r="K636" s="4" t="s">
        <v>3625</v>
      </c>
      <c r="N636" s="4" t="s">
        <v>2666</v>
      </c>
    </row>
    <row r="637" spans="5:14" x14ac:dyDescent="0.25">
      <c r="E637" s="4" t="s">
        <v>1920</v>
      </c>
      <c r="F637" s="4" t="s">
        <v>1172</v>
      </c>
      <c r="K637" s="4" t="s">
        <v>3626</v>
      </c>
      <c r="N637" s="4" t="s">
        <v>2667</v>
      </c>
    </row>
    <row r="638" spans="5:14" x14ac:dyDescent="0.25">
      <c r="E638" s="4" t="s">
        <v>1921</v>
      </c>
      <c r="F638" s="4" t="s">
        <v>1173</v>
      </c>
      <c r="K638" s="4" t="s">
        <v>3627</v>
      </c>
      <c r="N638" s="4" t="s">
        <v>2668</v>
      </c>
    </row>
    <row r="639" spans="5:14" x14ac:dyDescent="0.25">
      <c r="E639" s="4" t="s">
        <v>1922</v>
      </c>
      <c r="F639" s="4" t="s">
        <v>1174</v>
      </c>
      <c r="K639" s="4" t="s">
        <v>3628</v>
      </c>
      <c r="N639" s="4" t="s">
        <v>2669</v>
      </c>
    </row>
    <row r="640" spans="5:14" x14ac:dyDescent="0.25">
      <c r="E640" s="4" t="s">
        <v>1923</v>
      </c>
      <c r="F640" s="4" t="s">
        <v>1175</v>
      </c>
      <c r="K640" s="4" t="s">
        <v>3629</v>
      </c>
      <c r="N640" s="4" t="s">
        <v>2670</v>
      </c>
    </row>
    <row r="641" spans="5:14" x14ac:dyDescent="0.25">
      <c r="E641" s="4" t="s">
        <v>1924</v>
      </c>
      <c r="F641" s="4" t="s">
        <v>1176</v>
      </c>
      <c r="K641" s="4" t="s">
        <v>3630</v>
      </c>
      <c r="N641" s="4" t="s">
        <v>2671</v>
      </c>
    </row>
    <row r="642" spans="5:14" x14ac:dyDescent="0.25">
      <c r="E642" s="4" t="s">
        <v>1925</v>
      </c>
      <c r="F642" s="4" t="s">
        <v>1177</v>
      </c>
      <c r="K642" s="4" t="s">
        <v>3631</v>
      </c>
      <c r="N642" s="4" t="s">
        <v>2672</v>
      </c>
    </row>
    <row r="643" spans="5:14" x14ac:dyDescent="0.25">
      <c r="F643" s="4" t="s">
        <v>1178</v>
      </c>
      <c r="K643" s="4" t="s">
        <v>3632</v>
      </c>
      <c r="N643" s="4" t="s">
        <v>2673</v>
      </c>
    </row>
    <row r="644" spans="5:14" x14ac:dyDescent="0.25">
      <c r="F644" s="4" t="s">
        <v>1179</v>
      </c>
      <c r="K644" s="4" t="s">
        <v>3633</v>
      </c>
      <c r="N644" s="4" t="s">
        <v>2674</v>
      </c>
    </row>
    <row r="645" spans="5:14" x14ac:dyDescent="0.25">
      <c r="F645" s="4" t="s">
        <v>1180</v>
      </c>
      <c r="K645" s="4" t="s">
        <v>3634</v>
      </c>
      <c r="N645" s="4" t="s">
        <v>2675</v>
      </c>
    </row>
    <row r="646" spans="5:14" x14ac:dyDescent="0.25">
      <c r="F646" s="4" t="s">
        <v>1181</v>
      </c>
      <c r="K646" s="4" t="s">
        <v>3635</v>
      </c>
      <c r="N646" s="4" t="s">
        <v>2676</v>
      </c>
    </row>
    <row r="647" spans="5:14" x14ac:dyDescent="0.25">
      <c r="F647" s="4" t="s">
        <v>1182</v>
      </c>
      <c r="K647" s="4" t="s">
        <v>3636</v>
      </c>
      <c r="N647" s="4" t="s">
        <v>2677</v>
      </c>
    </row>
    <row r="648" spans="5:14" x14ac:dyDescent="0.25">
      <c r="F648" s="4" t="s">
        <v>1183</v>
      </c>
      <c r="K648" s="4" t="s">
        <v>3637</v>
      </c>
      <c r="N648" s="4" t="s">
        <v>2678</v>
      </c>
    </row>
    <row r="649" spans="5:14" x14ac:dyDescent="0.25">
      <c r="F649" s="4" t="s">
        <v>1184</v>
      </c>
      <c r="K649" s="4" t="s">
        <v>3638</v>
      </c>
      <c r="N649" s="4" t="s">
        <v>2679</v>
      </c>
    </row>
    <row r="650" spans="5:14" x14ac:dyDescent="0.25">
      <c r="F650" s="4" t="s">
        <v>1185</v>
      </c>
      <c r="K650" s="4" t="s">
        <v>3639</v>
      </c>
      <c r="N650" s="4" t="s">
        <v>2680</v>
      </c>
    </row>
    <row r="651" spans="5:14" x14ac:dyDescent="0.25">
      <c r="F651" s="4" t="s">
        <v>1186</v>
      </c>
      <c r="K651" s="4" t="s">
        <v>3640</v>
      </c>
      <c r="N651" s="4" t="s">
        <v>2681</v>
      </c>
    </row>
    <row r="652" spans="5:14" x14ac:dyDescent="0.25">
      <c r="F652" s="4" t="s">
        <v>1187</v>
      </c>
      <c r="K652" s="4" t="s">
        <v>3641</v>
      </c>
      <c r="N652" s="4" t="s">
        <v>2682</v>
      </c>
    </row>
    <row r="653" spans="5:14" x14ac:dyDescent="0.25">
      <c r="F653" s="4" t="s">
        <v>1188</v>
      </c>
      <c r="K653" s="4" t="s">
        <v>3642</v>
      </c>
      <c r="N653" s="4" t="s">
        <v>2683</v>
      </c>
    </row>
    <row r="654" spans="5:14" x14ac:dyDescent="0.25">
      <c r="F654" s="4" t="s">
        <v>1189</v>
      </c>
      <c r="K654" s="4" t="s">
        <v>3643</v>
      </c>
      <c r="N654" s="4" t="s">
        <v>2684</v>
      </c>
    </row>
    <row r="655" spans="5:14" x14ac:dyDescent="0.25">
      <c r="F655" s="4" t="s">
        <v>1190</v>
      </c>
      <c r="K655" s="4" t="s">
        <v>3644</v>
      </c>
      <c r="N655" s="4" t="s">
        <v>2685</v>
      </c>
    </row>
    <row r="656" spans="5:14" x14ac:dyDescent="0.25">
      <c r="F656" s="4" t="s">
        <v>1191</v>
      </c>
      <c r="K656" s="4" t="s">
        <v>3645</v>
      </c>
      <c r="N656" s="4" t="s">
        <v>2686</v>
      </c>
    </row>
    <row r="657" spans="6:14" x14ac:dyDescent="0.25">
      <c r="F657" s="4" t="s">
        <v>1192</v>
      </c>
      <c r="K657" s="4" t="s">
        <v>3646</v>
      </c>
      <c r="N657" s="4" t="s">
        <v>2687</v>
      </c>
    </row>
    <row r="658" spans="6:14" x14ac:dyDescent="0.25">
      <c r="F658" s="4" t="s">
        <v>1193</v>
      </c>
      <c r="K658" s="4" t="s">
        <v>3647</v>
      </c>
      <c r="N658" s="4" t="s">
        <v>2688</v>
      </c>
    </row>
    <row r="659" spans="6:14" x14ac:dyDescent="0.25">
      <c r="F659" s="4" t="s">
        <v>1194</v>
      </c>
      <c r="K659" s="4" t="s">
        <v>3648</v>
      </c>
      <c r="N659" s="4" t="s">
        <v>2689</v>
      </c>
    </row>
    <row r="660" spans="6:14" x14ac:dyDescent="0.25">
      <c r="F660" s="4" t="s">
        <v>1195</v>
      </c>
      <c r="K660" s="4" t="s">
        <v>3649</v>
      </c>
      <c r="N660" s="4" t="s">
        <v>2690</v>
      </c>
    </row>
    <row r="661" spans="6:14" x14ac:dyDescent="0.25">
      <c r="F661" s="4" t="s">
        <v>1196</v>
      </c>
      <c r="K661" s="4" t="s">
        <v>3650</v>
      </c>
      <c r="N661" s="4" t="s">
        <v>2691</v>
      </c>
    </row>
    <row r="662" spans="6:14" x14ac:dyDescent="0.25">
      <c r="F662" s="4" t="s">
        <v>1197</v>
      </c>
      <c r="K662" s="4" t="s">
        <v>3651</v>
      </c>
      <c r="N662" s="4" t="s">
        <v>2692</v>
      </c>
    </row>
    <row r="663" spans="6:14" x14ac:dyDescent="0.25">
      <c r="F663" s="4" t="s">
        <v>1198</v>
      </c>
      <c r="K663" s="4" t="s">
        <v>3652</v>
      </c>
      <c r="N663" s="4" t="s">
        <v>2693</v>
      </c>
    </row>
    <row r="664" spans="6:14" x14ac:dyDescent="0.25">
      <c r="F664" s="4" t="s">
        <v>1199</v>
      </c>
      <c r="K664" s="4" t="s">
        <v>3653</v>
      </c>
      <c r="N664" s="4" t="s">
        <v>2694</v>
      </c>
    </row>
    <row r="665" spans="6:14" x14ac:dyDescent="0.25">
      <c r="F665" s="4" t="s">
        <v>1200</v>
      </c>
      <c r="K665" s="4" t="s">
        <v>3654</v>
      </c>
      <c r="N665" s="4" t="s">
        <v>2695</v>
      </c>
    </row>
    <row r="666" spans="6:14" x14ac:dyDescent="0.25">
      <c r="F666" s="4" t="s">
        <v>1201</v>
      </c>
      <c r="K666" s="4" t="s">
        <v>3655</v>
      </c>
      <c r="N666" s="4" t="s">
        <v>2696</v>
      </c>
    </row>
    <row r="667" spans="6:14" x14ac:dyDescent="0.25">
      <c r="F667" s="4" t="s">
        <v>1202</v>
      </c>
      <c r="K667" s="4" t="s">
        <v>3656</v>
      </c>
      <c r="N667" s="4" t="s">
        <v>2697</v>
      </c>
    </row>
    <row r="668" spans="6:14" x14ac:dyDescent="0.25">
      <c r="F668" s="4" t="s">
        <v>1203</v>
      </c>
      <c r="K668" s="4" t="s">
        <v>3657</v>
      </c>
      <c r="N668" s="4" t="s">
        <v>2698</v>
      </c>
    </row>
    <row r="669" spans="6:14" x14ac:dyDescent="0.25">
      <c r="F669" s="4" t="s">
        <v>1204</v>
      </c>
      <c r="K669" s="4" t="s">
        <v>3658</v>
      </c>
      <c r="N669" s="4" t="s">
        <v>2699</v>
      </c>
    </row>
    <row r="670" spans="6:14" x14ac:dyDescent="0.25">
      <c r="F670" s="4" t="s">
        <v>1205</v>
      </c>
      <c r="K670" s="4" t="s">
        <v>3659</v>
      </c>
      <c r="N670" s="4" t="s">
        <v>2700</v>
      </c>
    </row>
    <row r="671" spans="6:14" x14ac:dyDescent="0.25">
      <c r="F671" s="4" t="s">
        <v>1206</v>
      </c>
      <c r="K671" s="4" t="s">
        <v>3660</v>
      </c>
      <c r="N671" s="4" t="s">
        <v>2701</v>
      </c>
    </row>
    <row r="672" spans="6:14" x14ac:dyDescent="0.25">
      <c r="F672" s="4" t="s">
        <v>1207</v>
      </c>
      <c r="K672" s="4" t="s">
        <v>3661</v>
      </c>
      <c r="N672" s="4" t="s">
        <v>2702</v>
      </c>
    </row>
    <row r="673" spans="6:14" x14ac:dyDescent="0.25">
      <c r="F673" s="4" t="s">
        <v>1208</v>
      </c>
      <c r="K673" s="4" t="s">
        <v>3662</v>
      </c>
      <c r="N673" s="4" t="s">
        <v>2703</v>
      </c>
    </row>
    <row r="674" spans="6:14" x14ac:dyDescent="0.25">
      <c r="F674" s="4" t="s">
        <v>1209</v>
      </c>
      <c r="K674" s="4" t="s">
        <v>3663</v>
      </c>
      <c r="N674" s="4" t="s">
        <v>2704</v>
      </c>
    </row>
    <row r="675" spans="6:14" x14ac:dyDescent="0.25">
      <c r="F675" s="4" t="s">
        <v>1210</v>
      </c>
      <c r="K675" s="4" t="s">
        <v>3664</v>
      </c>
      <c r="N675" s="4" t="s">
        <v>2705</v>
      </c>
    </row>
    <row r="676" spans="6:14" x14ac:dyDescent="0.25">
      <c r="F676" s="4" t="s">
        <v>1211</v>
      </c>
      <c r="K676" s="4" t="s">
        <v>3665</v>
      </c>
      <c r="N676" s="4" t="s">
        <v>2706</v>
      </c>
    </row>
    <row r="677" spans="6:14" x14ac:dyDescent="0.25">
      <c r="F677" s="4" t="s">
        <v>1212</v>
      </c>
      <c r="K677" s="4" t="s">
        <v>3666</v>
      </c>
      <c r="N677" s="4" t="s">
        <v>2707</v>
      </c>
    </row>
    <row r="678" spans="6:14" x14ac:dyDescent="0.25">
      <c r="F678" s="4" t="s">
        <v>1213</v>
      </c>
      <c r="K678" s="4" t="s">
        <v>3667</v>
      </c>
      <c r="N678" s="4" t="s">
        <v>2708</v>
      </c>
    </row>
    <row r="679" spans="6:14" x14ac:dyDescent="0.25">
      <c r="F679" s="4" t="s">
        <v>1214</v>
      </c>
      <c r="K679" s="4" t="s">
        <v>3668</v>
      </c>
      <c r="N679" s="4" t="s">
        <v>2709</v>
      </c>
    </row>
    <row r="680" spans="6:14" x14ac:dyDescent="0.25">
      <c r="F680" s="4" t="s">
        <v>1215</v>
      </c>
      <c r="K680" s="4" t="s">
        <v>3669</v>
      </c>
      <c r="N680" s="4" t="s">
        <v>2710</v>
      </c>
    </row>
    <row r="681" spans="6:14" x14ac:dyDescent="0.25">
      <c r="F681" s="4" t="s">
        <v>1216</v>
      </c>
      <c r="K681" s="4" t="s">
        <v>3670</v>
      </c>
      <c r="N681" s="4" t="s">
        <v>2711</v>
      </c>
    </row>
    <row r="682" spans="6:14" x14ac:dyDescent="0.25">
      <c r="F682" s="4" t="s">
        <v>1217</v>
      </c>
      <c r="K682" s="4" t="s">
        <v>3671</v>
      </c>
      <c r="N682" s="4" t="s">
        <v>2712</v>
      </c>
    </row>
    <row r="683" spans="6:14" x14ac:dyDescent="0.25">
      <c r="F683" s="4" t="s">
        <v>1218</v>
      </c>
      <c r="K683" s="4" t="s">
        <v>3672</v>
      </c>
      <c r="N683" s="4" t="s">
        <v>2713</v>
      </c>
    </row>
    <row r="684" spans="6:14" x14ac:dyDescent="0.25">
      <c r="F684" s="4" t="s">
        <v>1219</v>
      </c>
      <c r="K684" s="4" t="s">
        <v>3673</v>
      </c>
      <c r="N684" s="4" t="s">
        <v>2714</v>
      </c>
    </row>
    <row r="685" spans="6:14" x14ac:dyDescent="0.25">
      <c r="F685" s="4" t="s">
        <v>1220</v>
      </c>
      <c r="K685" s="4" t="s">
        <v>3674</v>
      </c>
      <c r="N685" s="4" t="s">
        <v>2715</v>
      </c>
    </row>
    <row r="686" spans="6:14" x14ac:dyDescent="0.25">
      <c r="F686" s="4" t="s">
        <v>1221</v>
      </c>
      <c r="K686" s="4" t="s">
        <v>3675</v>
      </c>
      <c r="N686" s="4" t="s">
        <v>2716</v>
      </c>
    </row>
    <row r="687" spans="6:14" x14ac:dyDescent="0.25">
      <c r="F687" s="4" t="s">
        <v>1222</v>
      </c>
      <c r="K687" s="4" t="s">
        <v>3676</v>
      </c>
      <c r="N687" s="4" t="s">
        <v>2717</v>
      </c>
    </row>
    <row r="688" spans="6:14" x14ac:dyDescent="0.25">
      <c r="F688" s="4" t="s">
        <v>1223</v>
      </c>
      <c r="K688" s="4" t="s">
        <v>3677</v>
      </c>
      <c r="N688" s="4" t="s">
        <v>2718</v>
      </c>
    </row>
    <row r="689" spans="6:14" x14ac:dyDescent="0.25">
      <c r="F689" s="4" t="s">
        <v>1224</v>
      </c>
      <c r="K689" s="4" t="s">
        <v>3678</v>
      </c>
      <c r="N689" s="4" t="s">
        <v>2719</v>
      </c>
    </row>
    <row r="690" spans="6:14" x14ac:dyDescent="0.25">
      <c r="F690" s="4" t="s">
        <v>1225</v>
      </c>
      <c r="K690" s="4" t="s">
        <v>3679</v>
      </c>
      <c r="N690" s="4" t="s">
        <v>2720</v>
      </c>
    </row>
    <row r="691" spans="6:14" x14ac:dyDescent="0.25">
      <c r="F691" s="4" t="s">
        <v>1226</v>
      </c>
      <c r="K691" s="4" t="s">
        <v>3680</v>
      </c>
      <c r="N691" s="4" t="s">
        <v>2721</v>
      </c>
    </row>
    <row r="692" spans="6:14" x14ac:dyDescent="0.25">
      <c r="F692" s="4" t="s">
        <v>1227</v>
      </c>
      <c r="K692" s="4" t="s">
        <v>3681</v>
      </c>
      <c r="N692" s="4" t="s">
        <v>2722</v>
      </c>
    </row>
    <row r="693" spans="6:14" x14ac:dyDescent="0.25">
      <c r="F693" s="4" t="s">
        <v>1228</v>
      </c>
      <c r="K693" s="4" t="s">
        <v>3682</v>
      </c>
      <c r="N693" s="4" t="s">
        <v>2723</v>
      </c>
    </row>
    <row r="694" spans="6:14" x14ac:dyDescent="0.25">
      <c r="F694" s="4" t="s">
        <v>1229</v>
      </c>
      <c r="K694" s="4" t="s">
        <v>3683</v>
      </c>
      <c r="N694" s="4" t="s">
        <v>2724</v>
      </c>
    </row>
    <row r="695" spans="6:14" x14ac:dyDescent="0.25">
      <c r="F695" s="4" t="s">
        <v>1230</v>
      </c>
      <c r="K695" s="4" t="s">
        <v>3684</v>
      </c>
      <c r="N695" s="4" t="s">
        <v>2725</v>
      </c>
    </row>
    <row r="696" spans="6:14" x14ac:dyDescent="0.25">
      <c r="F696" s="4" t="s">
        <v>1231</v>
      </c>
      <c r="K696" s="4" t="s">
        <v>3685</v>
      </c>
      <c r="N696" s="4" t="s">
        <v>2726</v>
      </c>
    </row>
    <row r="697" spans="6:14" x14ac:dyDescent="0.25">
      <c r="F697" s="4" t="s">
        <v>1232</v>
      </c>
      <c r="K697" s="4" t="s">
        <v>3686</v>
      </c>
      <c r="N697" s="4" t="s">
        <v>2727</v>
      </c>
    </row>
    <row r="698" spans="6:14" x14ac:dyDescent="0.25">
      <c r="F698" s="4" t="s">
        <v>1233</v>
      </c>
      <c r="K698" s="4" t="s">
        <v>3687</v>
      </c>
      <c r="N698" s="4" t="s">
        <v>2728</v>
      </c>
    </row>
    <row r="699" spans="6:14" x14ac:dyDescent="0.25">
      <c r="F699" s="4" t="s">
        <v>1234</v>
      </c>
      <c r="K699" s="4" t="s">
        <v>3688</v>
      </c>
      <c r="N699" s="4" t="s">
        <v>2729</v>
      </c>
    </row>
    <row r="700" spans="6:14" x14ac:dyDescent="0.25">
      <c r="F700" s="4" t="s">
        <v>1235</v>
      </c>
      <c r="K700" s="4" t="s">
        <v>3689</v>
      </c>
      <c r="N700" s="4" t="s">
        <v>2730</v>
      </c>
    </row>
    <row r="701" spans="6:14" x14ac:dyDescent="0.25">
      <c r="F701" s="4" t="s">
        <v>1236</v>
      </c>
      <c r="K701" s="4" t="s">
        <v>3690</v>
      </c>
      <c r="N701" s="4" t="s">
        <v>2731</v>
      </c>
    </row>
    <row r="702" spans="6:14" x14ac:dyDescent="0.25">
      <c r="F702" s="4" t="s">
        <v>1237</v>
      </c>
      <c r="K702" s="4" t="s">
        <v>3691</v>
      </c>
      <c r="N702" s="4" t="s">
        <v>2732</v>
      </c>
    </row>
    <row r="703" spans="6:14" x14ac:dyDescent="0.25">
      <c r="F703" s="4" t="s">
        <v>1238</v>
      </c>
      <c r="K703" s="4" t="s">
        <v>3692</v>
      </c>
      <c r="N703" s="4" t="s">
        <v>2733</v>
      </c>
    </row>
    <row r="704" spans="6:14" x14ac:dyDescent="0.25">
      <c r="F704" s="4" t="s">
        <v>1239</v>
      </c>
      <c r="K704" s="4" t="s">
        <v>3693</v>
      </c>
      <c r="N704" s="4" t="s">
        <v>2734</v>
      </c>
    </row>
    <row r="705" spans="6:14" x14ac:dyDescent="0.25">
      <c r="F705" s="4" t="s">
        <v>1240</v>
      </c>
      <c r="K705" s="4" t="s">
        <v>3694</v>
      </c>
      <c r="N705" s="4" t="s">
        <v>2735</v>
      </c>
    </row>
    <row r="706" spans="6:14" x14ac:dyDescent="0.25">
      <c r="F706" s="4" t="s">
        <v>1241</v>
      </c>
      <c r="K706" s="4" t="s">
        <v>3695</v>
      </c>
      <c r="N706" s="4" t="s">
        <v>2736</v>
      </c>
    </row>
    <row r="707" spans="6:14" x14ac:dyDescent="0.25">
      <c r="F707" s="4" t="s">
        <v>1242</v>
      </c>
      <c r="K707" s="4" t="s">
        <v>3696</v>
      </c>
      <c r="N707" s="4" t="s">
        <v>2737</v>
      </c>
    </row>
    <row r="708" spans="6:14" x14ac:dyDescent="0.25">
      <c r="F708" s="4" t="s">
        <v>1243</v>
      </c>
      <c r="K708" s="4" t="s">
        <v>3697</v>
      </c>
      <c r="N708" s="4" t="s">
        <v>2738</v>
      </c>
    </row>
    <row r="709" spans="6:14" x14ac:dyDescent="0.25">
      <c r="F709" s="4" t="s">
        <v>1244</v>
      </c>
      <c r="K709" s="4" t="s">
        <v>3698</v>
      </c>
      <c r="N709" s="4" t="s">
        <v>2739</v>
      </c>
    </row>
    <row r="710" spans="6:14" x14ac:dyDescent="0.25">
      <c r="F710" s="4" t="s">
        <v>1245</v>
      </c>
      <c r="K710" s="4" t="s">
        <v>3699</v>
      </c>
      <c r="N710" s="4" t="s">
        <v>2740</v>
      </c>
    </row>
    <row r="711" spans="6:14" x14ac:dyDescent="0.25">
      <c r="F711" s="4" t="s">
        <v>1246</v>
      </c>
      <c r="K711" s="4" t="s">
        <v>3700</v>
      </c>
      <c r="N711" s="4" t="s">
        <v>2741</v>
      </c>
    </row>
    <row r="712" spans="6:14" x14ac:dyDescent="0.25">
      <c r="F712" s="4" t="s">
        <v>1247</v>
      </c>
      <c r="K712" s="4" t="s">
        <v>3701</v>
      </c>
      <c r="N712" s="4" t="s">
        <v>2742</v>
      </c>
    </row>
    <row r="713" spans="6:14" x14ac:dyDescent="0.25">
      <c r="F713" s="4" t="s">
        <v>1248</v>
      </c>
      <c r="K713" s="4" t="s">
        <v>3702</v>
      </c>
      <c r="N713" s="4" t="s">
        <v>2743</v>
      </c>
    </row>
    <row r="714" spans="6:14" x14ac:dyDescent="0.25">
      <c r="F714" s="4" t="s">
        <v>1249</v>
      </c>
      <c r="K714" s="4" t="s">
        <v>3703</v>
      </c>
      <c r="N714" s="4" t="s">
        <v>2744</v>
      </c>
    </row>
    <row r="715" spans="6:14" x14ac:dyDescent="0.25">
      <c r="F715" s="4" t="s">
        <v>1250</v>
      </c>
      <c r="K715" s="4" t="s">
        <v>3704</v>
      </c>
      <c r="N715" s="4" t="s">
        <v>2745</v>
      </c>
    </row>
    <row r="716" spans="6:14" x14ac:dyDescent="0.25">
      <c r="F716" s="4" t="s">
        <v>1251</v>
      </c>
      <c r="K716" s="4" t="s">
        <v>3705</v>
      </c>
      <c r="N716" s="4" t="s">
        <v>2746</v>
      </c>
    </row>
    <row r="717" spans="6:14" x14ac:dyDescent="0.25">
      <c r="F717" s="4" t="s">
        <v>1252</v>
      </c>
      <c r="K717" s="4" t="s">
        <v>3706</v>
      </c>
      <c r="N717" s="4" t="s">
        <v>2747</v>
      </c>
    </row>
    <row r="718" spans="6:14" x14ac:dyDescent="0.25">
      <c r="F718" s="4" t="s">
        <v>1253</v>
      </c>
      <c r="K718" s="4" t="s">
        <v>3707</v>
      </c>
      <c r="N718" s="4" t="s">
        <v>2748</v>
      </c>
    </row>
    <row r="719" spans="6:14" x14ac:dyDescent="0.25">
      <c r="F719" s="4" t="s">
        <v>1254</v>
      </c>
      <c r="K719" s="4" t="s">
        <v>3708</v>
      </c>
      <c r="N719" s="4" t="s">
        <v>2749</v>
      </c>
    </row>
    <row r="720" spans="6:14" x14ac:dyDescent="0.25">
      <c r="F720" s="4" t="s">
        <v>1255</v>
      </c>
      <c r="K720" s="4" t="s">
        <v>3709</v>
      </c>
      <c r="N720" s="4" t="s">
        <v>2750</v>
      </c>
    </row>
    <row r="721" spans="6:14" x14ac:dyDescent="0.25">
      <c r="F721" s="4" t="s">
        <v>1256</v>
      </c>
      <c r="K721" s="4" t="s">
        <v>3710</v>
      </c>
      <c r="N721" s="4" t="s">
        <v>2751</v>
      </c>
    </row>
    <row r="722" spans="6:14" x14ac:dyDescent="0.25">
      <c r="F722" s="4" t="s">
        <v>1257</v>
      </c>
      <c r="K722" s="4" t="s">
        <v>3711</v>
      </c>
      <c r="N722" s="4" t="s">
        <v>2752</v>
      </c>
    </row>
    <row r="723" spans="6:14" x14ac:dyDescent="0.25">
      <c r="F723" s="4" t="s">
        <v>1258</v>
      </c>
      <c r="K723" s="4" t="s">
        <v>3712</v>
      </c>
      <c r="N723" s="4" t="s">
        <v>2753</v>
      </c>
    </row>
    <row r="724" spans="6:14" x14ac:dyDescent="0.25">
      <c r="F724" s="4" t="s">
        <v>1259</v>
      </c>
      <c r="K724" s="4" t="s">
        <v>3713</v>
      </c>
      <c r="N724" s="4" t="s">
        <v>2754</v>
      </c>
    </row>
    <row r="725" spans="6:14" x14ac:dyDescent="0.25">
      <c r="F725" s="4" t="s">
        <v>1260</v>
      </c>
      <c r="K725" s="4" t="s">
        <v>3714</v>
      </c>
      <c r="N725" s="4" t="s">
        <v>2755</v>
      </c>
    </row>
    <row r="726" spans="6:14" x14ac:dyDescent="0.25">
      <c r="F726" s="4" t="s">
        <v>1261</v>
      </c>
      <c r="K726" s="4" t="s">
        <v>3715</v>
      </c>
      <c r="N726" s="4" t="s">
        <v>2756</v>
      </c>
    </row>
    <row r="727" spans="6:14" x14ac:dyDescent="0.25">
      <c r="F727" s="4" t="s">
        <v>1262</v>
      </c>
      <c r="K727" s="4" t="s">
        <v>3716</v>
      </c>
      <c r="N727" s="4" t="s">
        <v>2757</v>
      </c>
    </row>
    <row r="728" spans="6:14" x14ac:dyDescent="0.25">
      <c r="F728" s="4" t="s">
        <v>1263</v>
      </c>
      <c r="K728" s="4" t="s">
        <v>3717</v>
      </c>
      <c r="N728" s="4" t="s">
        <v>2758</v>
      </c>
    </row>
    <row r="729" spans="6:14" x14ac:dyDescent="0.25">
      <c r="F729" s="4" t="s">
        <v>1264</v>
      </c>
      <c r="K729" s="4" t="s">
        <v>3718</v>
      </c>
      <c r="N729" s="4" t="s">
        <v>2759</v>
      </c>
    </row>
    <row r="730" spans="6:14" x14ac:dyDescent="0.25">
      <c r="F730" s="4" t="s">
        <v>1265</v>
      </c>
      <c r="K730" s="4" t="s">
        <v>3719</v>
      </c>
      <c r="N730" s="4" t="s">
        <v>2760</v>
      </c>
    </row>
    <row r="731" spans="6:14" x14ac:dyDescent="0.25">
      <c r="F731" s="4" t="s">
        <v>1266</v>
      </c>
      <c r="K731" s="4" t="s">
        <v>3720</v>
      </c>
      <c r="N731" s="4" t="s">
        <v>2761</v>
      </c>
    </row>
    <row r="732" spans="6:14" x14ac:dyDescent="0.25">
      <c r="F732" s="4" t="s">
        <v>1267</v>
      </c>
      <c r="K732" s="4" t="s">
        <v>3721</v>
      </c>
      <c r="N732" s="4" t="s">
        <v>2762</v>
      </c>
    </row>
    <row r="733" spans="6:14" x14ac:dyDescent="0.25">
      <c r="F733" s="4" t="s">
        <v>1268</v>
      </c>
      <c r="K733" s="4" t="s">
        <v>3722</v>
      </c>
      <c r="N733" s="4" t="s">
        <v>2763</v>
      </c>
    </row>
    <row r="734" spans="6:14" x14ac:dyDescent="0.25">
      <c r="F734" s="4" t="s">
        <v>1269</v>
      </c>
      <c r="K734" s="4" t="s">
        <v>3723</v>
      </c>
      <c r="N734" s="4" t="s">
        <v>2764</v>
      </c>
    </row>
    <row r="735" spans="6:14" x14ac:dyDescent="0.25">
      <c r="F735" s="4" t="s">
        <v>1270</v>
      </c>
      <c r="K735" s="4" t="s">
        <v>3724</v>
      </c>
      <c r="N735" s="4" t="s">
        <v>2765</v>
      </c>
    </row>
    <row r="736" spans="6:14" x14ac:dyDescent="0.25">
      <c r="F736" s="4" t="s">
        <v>1271</v>
      </c>
      <c r="K736" s="4" t="s">
        <v>3725</v>
      </c>
      <c r="N736" s="4" t="s">
        <v>2766</v>
      </c>
    </row>
    <row r="737" spans="6:14" x14ac:dyDescent="0.25">
      <c r="F737" s="4" t="s">
        <v>1272</v>
      </c>
      <c r="K737" s="4" t="s">
        <v>3726</v>
      </c>
      <c r="N737" s="4" t="s">
        <v>2767</v>
      </c>
    </row>
    <row r="738" spans="6:14" x14ac:dyDescent="0.25">
      <c r="F738" s="4" t="s">
        <v>1273</v>
      </c>
      <c r="K738" s="4" t="s">
        <v>3727</v>
      </c>
      <c r="N738" s="4" t="s">
        <v>2768</v>
      </c>
    </row>
    <row r="739" spans="6:14" x14ac:dyDescent="0.25">
      <c r="F739" s="4" t="s">
        <v>1274</v>
      </c>
      <c r="K739" s="4" t="s">
        <v>3728</v>
      </c>
      <c r="N739" s="4" t="s">
        <v>2769</v>
      </c>
    </row>
    <row r="740" spans="6:14" x14ac:dyDescent="0.25">
      <c r="F740" s="4" t="s">
        <v>1275</v>
      </c>
      <c r="K740" s="4" t="s">
        <v>3729</v>
      </c>
      <c r="N740" s="4" t="s">
        <v>2770</v>
      </c>
    </row>
    <row r="741" spans="6:14" x14ac:dyDescent="0.25">
      <c r="F741" s="4" t="s">
        <v>1276</v>
      </c>
      <c r="K741" s="4" t="s">
        <v>3730</v>
      </c>
      <c r="N741" s="4" t="s">
        <v>2771</v>
      </c>
    </row>
    <row r="742" spans="6:14" x14ac:dyDescent="0.25">
      <c r="F742" s="4" t="s">
        <v>1277</v>
      </c>
      <c r="K742" s="4" t="s">
        <v>3731</v>
      </c>
      <c r="N742" s="4" t="s">
        <v>2772</v>
      </c>
    </row>
    <row r="743" spans="6:14" x14ac:dyDescent="0.25">
      <c r="F743" s="4" t="s">
        <v>1278</v>
      </c>
      <c r="K743" s="4" t="s">
        <v>3732</v>
      </c>
      <c r="N743" s="4" t="s">
        <v>2773</v>
      </c>
    </row>
    <row r="744" spans="6:14" x14ac:dyDescent="0.25">
      <c r="F744" s="4" t="s">
        <v>1279</v>
      </c>
      <c r="K744" s="4" t="s">
        <v>3733</v>
      </c>
      <c r="N744" s="4" t="s">
        <v>2774</v>
      </c>
    </row>
    <row r="745" spans="6:14" x14ac:dyDescent="0.25">
      <c r="F745" s="4" t="s">
        <v>1280</v>
      </c>
      <c r="K745" s="4" t="s">
        <v>3734</v>
      </c>
      <c r="N745" s="4" t="s">
        <v>2775</v>
      </c>
    </row>
    <row r="746" spans="6:14" x14ac:dyDescent="0.25">
      <c r="F746" s="4" t="s">
        <v>1281</v>
      </c>
      <c r="K746" s="4" t="s">
        <v>3735</v>
      </c>
      <c r="N746" s="4" t="s">
        <v>2776</v>
      </c>
    </row>
    <row r="747" spans="6:14" x14ac:dyDescent="0.25">
      <c r="F747" s="4" t="s">
        <v>1282</v>
      </c>
      <c r="K747" s="4" t="s">
        <v>3736</v>
      </c>
      <c r="N747" s="4" t="s">
        <v>2777</v>
      </c>
    </row>
    <row r="748" spans="6:14" x14ac:dyDescent="0.25">
      <c r="F748" s="4" t="s">
        <v>1283</v>
      </c>
      <c r="K748" s="4" t="s">
        <v>3737</v>
      </c>
      <c r="N748" s="4" t="s">
        <v>2778</v>
      </c>
    </row>
    <row r="749" spans="6:14" x14ac:dyDescent="0.25">
      <c r="F749" s="4" t="s">
        <v>1284</v>
      </c>
      <c r="K749" s="4" t="s">
        <v>3738</v>
      </c>
      <c r="N749" s="4" t="s">
        <v>2779</v>
      </c>
    </row>
    <row r="750" spans="6:14" x14ac:dyDescent="0.25">
      <c r="K750" s="4" t="s">
        <v>3739</v>
      </c>
      <c r="N750" s="4" t="s">
        <v>2780</v>
      </c>
    </row>
    <row r="751" spans="6:14" x14ac:dyDescent="0.25">
      <c r="K751" s="4" t="s">
        <v>3740</v>
      </c>
      <c r="N751" s="4" t="s">
        <v>2781</v>
      </c>
    </row>
    <row r="752" spans="6:14" x14ac:dyDescent="0.25">
      <c r="K752" s="4" t="s">
        <v>3741</v>
      </c>
      <c r="N752" s="4" t="s">
        <v>2782</v>
      </c>
    </row>
    <row r="753" spans="11:14" x14ac:dyDescent="0.25">
      <c r="K753" s="4" t="s">
        <v>3742</v>
      </c>
      <c r="N753" s="4" t="s">
        <v>2783</v>
      </c>
    </row>
    <row r="754" spans="11:14" x14ac:dyDescent="0.25">
      <c r="K754" s="4" t="s">
        <v>3743</v>
      </c>
      <c r="N754" s="4" t="s">
        <v>2784</v>
      </c>
    </row>
    <row r="755" spans="11:14" x14ac:dyDescent="0.25">
      <c r="K755" s="4" t="s">
        <v>3744</v>
      </c>
      <c r="N755" s="4" t="s">
        <v>2785</v>
      </c>
    </row>
    <row r="756" spans="11:14" x14ac:dyDescent="0.25">
      <c r="K756" s="4" t="s">
        <v>3745</v>
      </c>
      <c r="N756" s="4" t="s">
        <v>2786</v>
      </c>
    </row>
    <row r="757" spans="11:14" x14ac:dyDescent="0.25">
      <c r="K757" s="4" t="s">
        <v>3746</v>
      </c>
      <c r="N757" s="4" t="s">
        <v>2787</v>
      </c>
    </row>
    <row r="758" spans="11:14" x14ac:dyDescent="0.25">
      <c r="K758" s="4" t="s">
        <v>3747</v>
      </c>
      <c r="N758" s="4" t="s">
        <v>2788</v>
      </c>
    </row>
    <row r="759" spans="11:14" x14ac:dyDescent="0.25">
      <c r="K759" s="4" t="s">
        <v>3748</v>
      </c>
      <c r="N759" s="4" t="s">
        <v>2789</v>
      </c>
    </row>
    <row r="760" spans="11:14" x14ac:dyDescent="0.25">
      <c r="K760" s="4" t="s">
        <v>3749</v>
      </c>
      <c r="N760" s="4" t="s">
        <v>2790</v>
      </c>
    </row>
    <row r="761" spans="11:14" x14ac:dyDescent="0.25">
      <c r="K761" s="4" t="s">
        <v>3750</v>
      </c>
      <c r="N761" s="4" t="s">
        <v>2791</v>
      </c>
    </row>
    <row r="762" spans="11:14" x14ac:dyDescent="0.25">
      <c r="K762" s="4" t="s">
        <v>3751</v>
      </c>
      <c r="N762" s="4" t="s">
        <v>2792</v>
      </c>
    </row>
    <row r="763" spans="11:14" x14ac:dyDescent="0.25">
      <c r="K763" s="4" t="s">
        <v>3752</v>
      </c>
      <c r="N763" s="4" t="s">
        <v>2793</v>
      </c>
    </row>
    <row r="764" spans="11:14" x14ac:dyDescent="0.25">
      <c r="K764" s="4" t="s">
        <v>3753</v>
      </c>
      <c r="N764" s="4" t="s">
        <v>2794</v>
      </c>
    </row>
    <row r="765" spans="11:14" x14ac:dyDescent="0.25">
      <c r="K765" s="4" t="s">
        <v>3754</v>
      </c>
      <c r="N765" s="4" t="s">
        <v>2795</v>
      </c>
    </row>
    <row r="766" spans="11:14" x14ac:dyDescent="0.25">
      <c r="K766" s="4" t="s">
        <v>3755</v>
      </c>
      <c r="N766" s="4" t="s">
        <v>2796</v>
      </c>
    </row>
    <row r="767" spans="11:14" x14ac:dyDescent="0.25">
      <c r="K767" s="4" t="s">
        <v>3756</v>
      </c>
      <c r="N767" s="4" t="s">
        <v>2797</v>
      </c>
    </row>
    <row r="768" spans="11:14" x14ac:dyDescent="0.25">
      <c r="K768" s="4" t="s">
        <v>3757</v>
      </c>
      <c r="N768" s="4" t="s">
        <v>2798</v>
      </c>
    </row>
    <row r="769" spans="11:14" x14ac:dyDescent="0.25">
      <c r="K769" s="4" t="s">
        <v>3758</v>
      </c>
      <c r="N769" s="4" t="s">
        <v>2799</v>
      </c>
    </row>
    <row r="770" spans="11:14" x14ac:dyDescent="0.25">
      <c r="K770" s="4" t="s">
        <v>3759</v>
      </c>
      <c r="N770" s="4" t="s">
        <v>2800</v>
      </c>
    </row>
    <row r="771" spans="11:14" x14ac:dyDescent="0.25">
      <c r="K771" s="4" t="s">
        <v>3760</v>
      </c>
      <c r="N771" s="4" t="s">
        <v>2801</v>
      </c>
    </row>
    <row r="772" spans="11:14" x14ac:dyDescent="0.25">
      <c r="K772" s="4" t="s">
        <v>3761</v>
      </c>
      <c r="N772" s="4" t="s">
        <v>2802</v>
      </c>
    </row>
    <row r="773" spans="11:14" x14ac:dyDescent="0.25">
      <c r="K773" s="4" t="s">
        <v>3762</v>
      </c>
      <c r="N773" s="4" t="s">
        <v>2803</v>
      </c>
    </row>
    <row r="774" spans="11:14" x14ac:dyDescent="0.25">
      <c r="K774" s="4" t="s">
        <v>3763</v>
      </c>
      <c r="N774" s="4" t="s">
        <v>2804</v>
      </c>
    </row>
    <row r="775" spans="11:14" x14ac:dyDescent="0.25">
      <c r="K775" s="4" t="s">
        <v>3764</v>
      </c>
      <c r="N775" s="4" t="s">
        <v>2805</v>
      </c>
    </row>
    <row r="776" spans="11:14" x14ac:dyDescent="0.25">
      <c r="K776" s="4" t="s">
        <v>3765</v>
      </c>
      <c r="N776" s="4" t="s">
        <v>2806</v>
      </c>
    </row>
    <row r="777" spans="11:14" x14ac:dyDescent="0.25">
      <c r="K777" s="4" t="s">
        <v>3766</v>
      </c>
      <c r="N777" s="4" t="s">
        <v>2807</v>
      </c>
    </row>
    <row r="778" spans="11:14" x14ac:dyDescent="0.25">
      <c r="K778" s="4" t="s">
        <v>3767</v>
      </c>
      <c r="N778" s="4" t="s">
        <v>2808</v>
      </c>
    </row>
    <row r="779" spans="11:14" x14ac:dyDescent="0.25">
      <c r="K779" s="4" t="s">
        <v>3768</v>
      </c>
      <c r="N779" s="4" t="s">
        <v>2809</v>
      </c>
    </row>
    <row r="780" spans="11:14" x14ac:dyDescent="0.25">
      <c r="K780" s="4" t="s">
        <v>3769</v>
      </c>
      <c r="N780" s="4" t="s">
        <v>2810</v>
      </c>
    </row>
    <row r="781" spans="11:14" x14ac:dyDescent="0.25">
      <c r="K781" s="4" t="s">
        <v>3770</v>
      </c>
      <c r="N781" s="4" t="s">
        <v>2811</v>
      </c>
    </row>
    <row r="782" spans="11:14" x14ac:dyDescent="0.25">
      <c r="K782" s="4" t="s">
        <v>3771</v>
      </c>
      <c r="N782" s="4" t="s">
        <v>2812</v>
      </c>
    </row>
    <row r="783" spans="11:14" x14ac:dyDescent="0.25">
      <c r="K783" s="4" t="s">
        <v>3772</v>
      </c>
      <c r="N783" s="4" t="s">
        <v>2813</v>
      </c>
    </row>
    <row r="784" spans="11:14" x14ac:dyDescent="0.25">
      <c r="K784" s="4" t="s">
        <v>3773</v>
      </c>
      <c r="N784" s="4" t="s">
        <v>2814</v>
      </c>
    </row>
    <row r="785" spans="11:14" x14ac:dyDescent="0.25">
      <c r="K785" s="4" t="s">
        <v>3774</v>
      </c>
      <c r="N785" s="4" t="s">
        <v>2815</v>
      </c>
    </row>
    <row r="786" spans="11:14" x14ac:dyDescent="0.25">
      <c r="K786" s="4" t="s">
        <v>3775</v>
      </c>
      <c r="N786" s="4" t="s">
        <v>2816</v>
      </c>
    </row>
    <row r="787" spans="11:14" x14ac:dyDescent="0.25">
      <c r="K787" s="4" t="s">
        <v>3776</v>
      </c>
      <c r="N787" s="4" t="s">
        <v>2817</v>
      </c>
    </row>
    <row r="788" spans="11:14" x14ac:dyDescent="0.25">
      <c r="K788" s="4" t="s">
        <v>3777</v>
      </c>
      <c r="N788" s="4" t="s">
        <v>2818</v>
      </c>
    </row>
    <row r="789" spans="11:14" x14ac:dyDescent="0.25">
      <c r="K789" s="4" t="s">
        <v>3778</v>
      </c>
      <c r="N789" s="4" t="s">
        <v>2819</v>
      </c>
    </row>
    <row r="790" spans="11:14" x14ac:dyDescent="0.25">
      <c r="K790" s="4" t="s">
        <v>3779</v>
      </c>
      <c r="N790" s="4" t="s">
        <v>2820</v>
      </c>
    </row>
    <row r="791" spans="11:14" x14ac:dyDescent="0.25">
      <c r="K791" s="4" t="s">
        <v>3780</v>
      </c>
      <c r="N791" s="4" t="s">
        <v>2821</v>
      </c>
    </row>
    <row r="792" spans="11:14" x14ac:dyDescent="0.25">
      <c r="K792" s="4" t="s">
        <v>3781</v>
      </c>
      <c r="N792" s="4" t="s">
        <v>2822</v>
      </c>
    </row>
    <row r="793" spans="11:14" x14ac:dyDescent="0.25">
      <c r="K793" s="4" t="s">
        <v>3782</v>
      </c>
      <c r="N793" s="4" t="s">
        <v>2823</v>
      </c>
    </row>
    <row r="794" spans="11:14" x14ac:dyDescent="0.25">
      <c r="K794" s="4" t="s">
        <v>3783</v>
      </c>
      <c r="N794" s="4" t="s">
        <v>2824</v>
      </c>
    </row>
    <row r="795" spans="11:14" x14ac:dyDescent="0.25">
      <c r="K795" s="4" t="s">
        <v>3784</v>
      </c>
      <c r="N795" s="4" t="s">
        <v>2825</v>
      </c>
    </row>
    <row r="796" spans="11:14" x14ac:dyDescent="0.25">
      <c r="K796" s="4" t="s">
        <v>3785</v>
      </c>
      <c r="N796" s="4" t="s">
        <v>2826</v>
      </c>
    </row>
    <row r="797" spans="11:14" x14ac:dyDescent="0.25">
      <c r="K797" s="4" t="s">
        <v>3786</v>
      </c>
      <c r="N797" s="4" t="s">
        <v>2827</v>
      </c>
    </row>
    <row r="798" spans="11:14" x14ac:dyDescent="0.25">
      <c r="K798" s="4" t="s">
        <v>3787</v>
      </c>
      <c r="N798" s="4" t="s">
        <v>2828</v>
      </c>
    </row>
    <row r="799" spans="11:14" x14ac:dyDescent="0.25">
      <c r="K799" s="4" t="s">
        <v>3788</v>
      </c>
      <c r="N799" s="4" t="s">
        <v>2829</v>
      </c>
    </row>
    <row r="800" spans="11:14" x14ac:dyDescent="0.25">
      <c r="K800" s="4" t="s">
        <v>3789</v>
      </c>
      <c r="N800" s="4" t="s">
        <v>2830</v>
      </c>
    </row>
    <row r="801" spans="11:14" x14ac:dyDescent="0.25">
      <c r="K801" s="4" t="s">
        <v>3790</v>
      </c>
      <c r="N801" s="4" t="s">
        <v>2831</v>
      </c>
    </row>
    <row r="802" spans="11:14" x14ac:dyDescent="0.25">
      <c r="K802" s="4" t="s">
        <v>3791</v>
      </c>
      <c r="N802" s="4" t="s">
        <v>2832</v>
      </c>
    </row>
    <row r="803" spans="11:14" x14ac:dyDescent="0.25">
      <c r="K803" s="4" t="s">
        <v>3792</v>
      </c>
      <c r="N803" s="4" t="s">
        <v>2833</v>
      </c>
    </row>
    <row r="804" spans="11:14" x14ac:dyDescent="0.25">
      <c r="K804" s="4" t="s">
        <v>3793</v>
      </c>
      <c r="N804" s="4" t="s">
        <v>2834</v>
      </c>
    </row>
    <row r="805" spans="11:14" x14ac:dyDescent="0.25">
      <c r="K805" s="4" t="s">
        <v>3794</v>
      </c>
      <c r="N805" s="4" t="s">
        <v>2835</v>
      </c>
    </row>
    <row r="806" spans="11:14" x14ac:dyDescent="0.25">
      <c r="K806" s="4" t="s">
        <v>3795</v>
      </c>
      <c r="N806" s="4" t="s">
        <v>2836</v>
      </c>
    </row>
    <row r="807" spans="11:14" x14ac:dyDescent="0.25">
      <c r="K807" s="4" t="s">
        <v>3796</v>
      </c>
      <c r="N807" s="4" t="s">
        <v>2837</v>
      </c>
    </row>
    <row r="808" spans="11:14" x14ac:dyDescent="0.25">
      <c r="K808" s="4" t="s">
        <v>3797</v>
      </c>
      <c r="N808" s="4" t="s">
        <v>2838</v>
      </c>
    </row>
    <row r="809" spans="11:14" x14ac:dyDescent="0.25">
      <c r="K809" s="4" t="s">
        <v>3798</v>
      </c>
      <c r="N809" s="4" t="s">
        <v>2839</v>
      </c>
    </row>
    <row r="810" spans="11:14" x14ac:dyDescent="0.25">
      <c r="K810" s="4" t="s">
        <v>3799</v>
      </c>
      <c r="N810" s="4" t="s">
        <v>2840</v>
      </c>
    </row>
    <row r="811" spans="11:14" x14ac:dyDescent="0.25">
      <c r="K811" s="4" t="s">
        <v>3800</v>
      </c>
      <c r="N811" s="4" t="s">
        <v>2841</v>
      </c>
    </row>
    <row r="812" spans="11:14" x14ac:dyDescent="0.25">
      <c r="K812" s="4" t="s">
        <v>3801</v>
      </c>
      <c r="N812" s="4" t="s">
        <v>2842</v>
      </c>
    </row>
    <row r="813" spans="11:14" x14ac:dyDescent="0.25">
      <c r="K813" s="4" t="s">
        <v>3802</v>
      </c>
      <c r="N813" s="4" t="s">
        <v>2843</v>
      </c>
    </row>
    <row r="814" spans="11:14" x14ac:dyDescent="0.25">
      <c r="K814" s="4" t="s">
        <v>3803</v>
      </c>
      <c r="N814" s="4" t="s">
        <v>2844</v>
      </c>
    </row>
    <row r="815" spans="11:14" x14ac:dyDescent="0.25">
      <c r="K815" s="4" t="s">
        <v>3804</v>
      </c>
      <c r="N815" s="4" t="s">
        <v>2845</v>
      </c>
    </row>
    <row r="816" spans="11:14" x14ac:dyDescent="0.25">
      <c r="K816" s="4" t="s">
        <v>3805</v>
      </c>
      <c r="N816" s="4" t="s">
        <v>2846</v>
      </c>
    </row>
    <row r="817" spans="11:14" x14ac:dyDescent="0.25">
      <c r="K817" s="4" t="s">
        <v>3806</v>
      </c>
      <c r="N817" s="4" t="s">
        <v>2847</v>
      </c>
    </row>
    <row r="818" spans="11:14" x14ac:dyDescent="0.25">
      <c r="K818" s="4" t="s">
        <v>3807</v>
      </c>
      <c r="N818" s="4" t="s">
        <v>2848</v>
      </c>
    </row>
    <row r="819" spans="11:14" x14ac:dyDescent="0.25">
      <c r="K819" s="4" t="s">
        <v>3808</v>
      </c>
      <c r="N819" s="4" t="s">
        <v>2849</v>
      </c>
    </row>
    <row r="820" spans="11:14" x14ac:dyDescent="0.25">
      <c r="K820" s="4" t="s">
        <v>3809</v>
      </c>
      <c r="N820" s="4" t="s">
        <v>2850</v>
      </c>
    </row>
    <row r="821" spans="11:14" x14ac:dyDescent="0.25">
      <c r="K821" s="4" t="s">
        <v>3810</v>
      </c>
      <c r="N821" s="4" t="s">
        <v>2851</v>
      </c>
    </row>
    <row r="822" spans="11:14" x14ac:dyDescent="0.25">
      <c r="K822" s="4" t="s">
        <v>3811</v>
      </c>
      <c r="N822" s="4" t="s">
        <v>2852</v>
      </c>
    </row>
    <row r="823" spans="11:14" x14ac:dyDescent="0.25">
      <c r="K823" s="4" t="s">
        <v>3812</v>
      </c>
      <c r="N823" s="4" t="s">
        <v>2853</v>
      </c>
    </row>
    <row r="824" spans="11:14" x14ac:dyDescent="0.25">
      <c r="K824" s="4" t="s">
        <v>3813</v>
      </c>
      <c r="N824" s="4" t="s">
        <v>2854</v>
      </c>
    </row>
    <row r="825" spans="11:14" x14ac:dyDescent="0.25">
      <c r="K825" s="4" t="s">
        <v>3814</v>
      </c>
      <c r="N825" s="4" t="s">
        <v>2855</v>
      </c>
    </row>
    <row r="826" spans="11:14" x14ac:dyDescent="0.25">
      <c r="K826" s="4" t="s">
        <v>3815</v>
      </c>
      <c r="N826" s="4" t="s">
        <v>2856</v>
      </c>
    </row>
    <row r="827" spans="11:14" x14ac:dyDescent="0.25">
      <c r="K827" s="4" t="s">
        <v>3816</v>
      </c>
      <c r="N827" s="4" t="s">
        <v>2857</v>
      </c>
    </row>
    <row r="828" spans="11:14" x14ac:dyDescent="0.25">
      <c r="K828" s="4" t="s">
        <v>3817</v>
      </c>
      <c r="N828" s="4" t="s">
        <v>2858</v>
      </c>
    </row>
    <row r="829" spans="11:14" x14ac:dyDescent="0.25">
      <c r="K829" s="4" t="s">
        <v>3818</v>
      </c>
      <c r="N829" s="4" t="s">
        <v>2859</v>
      </c>
    </row>
    <row r="830" spans="11:14" x14ac:dyDescent="0.25">
      <c r="K830" s="4" t="s">
        <v>3819</v>
      </c>
      <c r="N830" s="4" t="s">
        <v>2860</v>
      </c>
    </row>
    <row r="831" spans="11:14" x14ac:dyDescent="0.25">
      <c r="K831" s="4" t="s">
        <v>3820</v>
      </c>
      <c r="N831" s="4" t="s">
        <v>2861</v>
      </c>
    </row>
    <row r="832" spans="11:14" x14ac:dyDescent="0.25">
      <c r="K832" s="4" t="s">
        <v>3821</v>
      </c>
      <c r="N832" s="4" t="s">
        <v>2862</v>
      </c>
    </row>
    <row r="833" spans="11:14" x14ac:dyDescent="0.25">
      <c r="K833" s="4" t="s">
        <v>3822</v>
      </c>
      <c r="N833" s="4" t="s">
        <v>2863</v>
      </c>
    </row>
    <row r="834" spans="11:14" x14ac:dyDescent="0.25">
      <c r="K834" s="4" t="s">
        <v>3823</v>
      </c>
      <c r="N834" s="4" t="s">
        <v>2864</v>
      </c>
    </row>
    <row r="835" spans="11:14" x14ac:dyDescent="0.25">
      <c r="K835" s="4" t="s">
        <v>3824</v>
      </c>
      <c r="N835" s="4" t="s">
        <v>2865</v>
      </c>
    </row>
    <row r="836" spans="11:14" x14ac:dyDescent="0.25">
      <c r="K836" s="4" t="s">
        <v>3825</v>
      </c>
      <c r="N836" s="4" t="s">
        <v>2866</v>
      </c>
    </row>
    <row r="837" spans="11:14" x14ac:dyDescent="0.25">
      <c r="K837" s="4" t="s">
        <v>3826</v>
      </c>
      <c r="N837" s="4" t="s">
        <v>2867</v>
      </c>
    </row>
    <row r="838" spans="11:14" x14ac:dyDescent="0.25">
      <c r="K838" s="4" t="s">
        <v>3827</v>
      </c>
      <c r="N838" s="4" t="s">
        <v>2868</v>
      </c>
    </row>
    <row r="839" spans="11:14" x14ac:dyDescent="0.25">
      <c r="K839" s="4" t="s">
        <v>3828</v>
      </c>
      <c r="N839" s="4" t="s">
        <v>2869</v>
      </c>
    </row>
    <row r="840" spans="11:14" x14ac:dyDescent="0.25">
      <c r="K840" s="4" t="s">
        <v>3829</v>
      </c>
      <c r="N840" s="4" t="s">
        <v>2870</v>
      </c>
    </row>
    <row r="841" spans="11:14" x14ac:dyDescent="0.25">
      <c r="K841" s="4" t="s">
        <v>3830</v>
      </c>
      <c r="N841" s="4" t="s">
        <v>2871</v>
      </c>
    </row>
    <row r="842" spans="11:14" x14ac:dyDescent="0.25">
      <c r="K842" s="4" t="s">
        <v>3831</v>
      </c>
      <c r="N842" s="4" t="s">
        <v>2872</v>
      </c>
    </row>
    <row r="843" spans="11:14" x14ac:dyDescent="0.25">
      <c r="K843" s="4" t="s">
        <v>3832</v>
      </c>
      <c r="N843" s="4" t="s">
        <v>2873</v>
      </c>
    </row>
    <row r="844" spans="11:14" x14ac:dyDescent="0.25">
      <c r="K844" s="4" t="s">
        <v>3833</v>
      </c>
      <c r="N844" s="4" t="s">
        <v>2874</v>
      </c>
    </row>
    <row r="845" spans="11:14" x14ac:dyDescent="0.25">
      <c r="K845" s="4" t="s">
        <v>3834</v>
      </c>
      <c r="N845" s="4" t="s">
        <v>2875</v>
      </c>
    </row>
    <row r="846" spans="11:14" x14ac:dyDescent="0.25">
      <c r="K846" s="4" t="s">
        <v>3835</v>
      </c>
      <c r="N846" s="4" t="s">
        <v>2876</v>
      </c>
    </row>
    <row r="847" spans="11:14" x14ac:dyDescent="0.25">
      <c r="K847" s="4" t="s">
        <v>3836</v>
      </c>
      <c r="N847" s="4" t="s">
        <v>2877</v>
      </c>
    </row>
    <row r="848" spans="11:14" x14ac:dyDescent="0.25">
      <c r="K848" s="4" t="s">
        <v>3837</v>
      </c>
      <c r="N848" s="4" t="s">
        <v>2878</v>
      </c>
    </row>
    <row r="849" spans="11:14" x14ac:dyDescent="0.25">
      <c r="K849" s="4" t="s">
        <v>3838</v>
      </c>
      <c r="N849" s="4" t="s">
        <v>2879</v>
      </c>
    </row>
    <row r="850" spans="11:14" x14ac:dyDescent="0.25">
      <c r="K850" s="4" t="s">
        <v>3839</v>
      </c>
      <c r="N850" s="4" t="s">
        <v>2880</v>
      </c>
    </row>
    <row r="851" spans="11:14" x14ac:dyDescent="0.25">
      <c r="K851" s="4" t="s">
        <v>3840</v>
      </c>
      <c r="N851" s="4" t="s">
        <v>2881</v>
      </c>
    </row>
    <row r="852" spans="11:14" x14ac:dyDescent="0.25">
      <c r="K852" s="4" t="s">
        <v>3841</v>
      </c>
      <c r="N852" s="4" t="s">
        <v>2882</v>
      </c>
    </row>
    <row r="853" spans="11:14" x14ac:dyDescent="0.25">
      <c r="K853" s="4" t="s">
        <v>3842</v>
      </c>
      <c r="N853" s="4" t="s">
        <v>2883</v>
      </c>
    </row>
    <row r="854" spans="11:14" x14ac:dyDescent="0.25">
      <c r="K854" s="4" t="s">
        <v>3843</v>
      </c>
      <c r="N854" s="4" t="s">
        <v>2884</v>
      </c>
    </row>
    <row r="855" spans="11:14" x14ac:dyDescent="0.25">
      <c r="K855" s="4" t="s">
        <v>3844</v>
      </c>
      <c r="N855" s="4" t="s">
        <v>2885</v>
      </c>
    </row>
    <row r="856" spans="11:14" x14ac:dyDescent="0.25">
      <c r="K856" s="4" t="s">
        <v>3845</v>
      </c>
      <c r="N856" s="4" t="s">
        <v>2886</v>
      </c>
    </row>
    <row r="857" spans="11:14" x14ac:dyDescent="0.25">
      <c r="K857" s="4" t="s">
        <v>3846</v>
      </c>
      <c r="N857" s="4" t="s">
        <v>2887</v>
      </c>
    </row>
    <row r="858" spans="11:14" x14ac:dyDescent="0.25">
      <c r="K858" s="4" t="s">
        <v>3847</v>
      </c>
      <c r="N858" s="4" t="s">
        <v>2888</v>
      </c>
    </row>
    <row r="859" spans="11:14" x14ac:dyDescent="0.25">
      <c r="K859" s="4" t="s">
        <v>3848</v>
      </c>
      <c r="N859" s="4" t="s">
        <v>2889</v>
      </c>
    </row>
    <row r="860" spans="11:14" x14ac:dyDescent="0.25">
      <c r="K860" s="4" t="s">
        <v>3849</v>
      </c>
      <c r="N860" s="4" t="s">
        <v>2890</v>
      </c>
    </row>
    <row r="861" spans="11:14" x14ac:dyDescent="0.25">
      <c r="K861" s="4" t="s">
        <v>3850</v>
      </c>
      <c r="N861" s="4" t="s">
        <v>2891</v>
      </c>
    </row>
    <row r="862" spans="11:14" x14ac:dyDescent="0.25">
      <c r="K862" s="4" t="s">
        <v>3851</v>
      </c>
      <c r="N862" s="4" t="s">
        <v>2892</v>
      </c>
    </row>
    <row r="863" spans="11:14" x14ac:dyDescent="0.25">
      <c r="K863" s="4" t="s">
        <v>3852</v>
      </c>
      <c r="N863" s="4" t="s">
        <v>2893</v>
      </c>
    </row>
    <row r="864" spans="11:14" x14ac:dyDescent="0.25">
      <c r="K864" s="4" t="s">
        <v>3853</v>
      </c>
      <c r="N864" s="4" t="s">
        <v>2894</v>
      </c>
    </row>
    <row r="865" spans="11:14" x14ac:dyDescent="0.25">
      <c r="K865" s="4" t="s">
        <v>3854</v>
      </c>
      <c r="N865" s="4" t="s">
        <v>2895</v>
      </c>
    </row>
    <row r="866" spans="11:14" x14ac:dyDescent="0.25">
      <c r="K866" s="4" t="s">
        <v>3855</v>
      </c>
      <c r="N866" s="4" t="s">
        <v>2896</v>
      </c>
    </row>
    <row r="867" spans="11:14" x14ac:dyDescent="0.25">
      <c r="K867" s="4" t="s">
        <v>3856</v>
      </c>
      <c r="N867" s="4" t="s">
        <v>2897</v>
      </c>
    </row>
    <row r="868" spans="11:14" x14ac:dyDescent="0.25">
      <c r="K868" s="4" t="s">
        <v>3857</v>
      </c>
      <c r="N868" s="4" t="s">
        <v>2898</v>
      </c>
    </row>
    <row r="869" spans="11:14" x14ac:dyDescent="0.25">
      <c r="K869" s="4" t="s">
        <v>3858</v>
      </c>
      <c r="N869" s="4" t="s">
        <v>2899</v>
      </c>
    </row>
    <row r="870" spans="11:14" x14ac:dyDescent="0.25">
      <c r="K870" s="4" t="s">
        <v>3859</v>
      </c>
      <c r="N870" s="4" t="s">
        <v>2900</v>
      </c>
    </row>
    <row r="871" spans="11:14" x14ac:dyDescent="0.25">
      <c r="K871" s="4" t="s">
        <v>3860</v>
      </c>
      <c r="N871" s="4" t="s">
        <v>2901</v>
      </c>
    </row>
    <row r="872" spans="11:14" x14ac:dyDescent="0.25">
      <c r="K872" s="4" t="s">
        <v>3861</v>
      </c>
      <c r="N872" s="4" t="s">
        <v>2902</v>
      </c>
    </row>
    <row r="873" spans="11:14" x14ac:dyDescent="0.25">
      <c r="K873" s="4" t="s">
        <v>3862</v>
      </c>
      <c r="N873" s="4" t="s">
        <v>2903</v>
      </c>
    </row>
    <row r="874" spans="11:14" x14ac:dyDescent="0.25">
      <c r="K874" s="4" t="s">
        <v>3863</v>
      </c>
      <c r="N874" s="4" t="s">
        <v>2904</v>
      </c>
    </row>
    <row r="875" spans="11:14" x14ac:dyDescent="0.25">
      <c r="K875" s="4" t="s">
        <v>3864</v>
      </c>
      <c r="N875" s="4" t="s">
        <v>2905</v>
      </c>
    </row>
    <row r="876" spans="11:14" x14ac:dyDescent="0.25">
      <c r="K876" s="4" t="s">
        <v>3865</v>
      </c>
      <c r="N876" s="4" t="s">
        <v>2906</v>
      </c>
    </row>
    <row r="877" spans="11:14" x14ac:dyDescent="0.25">
      <c r="K877" s="4" t="s">
        <v>3866</v>
      </c>
      <c r="N877" s="4" t="s">
        <v>2907</v>
      </c>
    </row>
    <row r="878" spans="11:14" x14ac:dyDescent="0.25">
      <c r="K878" s="4" t="s">
        <v>3867</v>
      </c>
      <c r="N878" s="4" t="s">
        <v>2908</v>
      </c>
    </row>
    <row r="879" spans="11:14" x14ac:dyDescent="0.25">
      <c r="K879" s="4" t="s">
        <v>3868</v>
      </c>
      <c r="N879" s="4" t="s">
        <v>2909</v>
      </c>
    </row>
    <row r="880" spans="11:14" x14ac:dyDescent="0.25">
      <c r="K880" s="4" t="s">
        <v>3869</v>
      </c>
      <c r="N880" s="4" t="s">
        <v>2910</v>
      </c>
    </row>
    <row r="881" spans="11:14" x14ac:dyDescent="0.25">
      <c r="K881" s="4" t="s">
        <v>3870</v>
      </c>
      <c r="N881" s="4" t="s">
        <v>2911</v>
      </c>
    </row>
    <row r="882" spans="11:14" x14ac:dyDescent="0.25">
      <c r="K882" s="4" t="s">
        <v>3871</v>
      </c>
      <c r="N882" s="4" t="s">
        <v>2912</v>
      </c>
    </row>
    <row r="883" spans="11:14" x14ac:dyDescent="0.25">
      <c r="K883" s="4" t="s">
        <v>3872</v>
      </c>
      <c r="N883" s="4" t="s">
        <v>2913</v>
      </c>
    </row>
    <row r="884" spans="11:14" x14ac:dyDescent="0.25">
      <c r="K884" s="4" t="s">
        <v>3873</v>
      </c>
      <c r="N884" s="4" t="s">
        <v>2914</v>
      </c>
    </row>
    <row r="885" spans="11:14" x14ac:dyDescent="0.25">
      <c r="K885" s="4" t="s">
        <v>3874</v>
      </c>
      <c r="N885" s="4" t="s">
        <v>2915</v>
      </c>
    </row>
    <row r="886" spans="11:14" x14ac:dyDescent="0.25">
      <c r="K886" s="4" t="s">
        <v>3875</v>
      </c>
      <c r="N886" s="4" t="s">
        <v>2916</v>
      </c>
    </row>
    <row r="887" spans="11:14" x14ac:dyDescent="0.25">
      <c r="K887" s="4" t="s">
        <v>3876</v>
      </c>
      <c r="N887" s="4" t="s">
        <v>2917</v>
      </c>
    </row>
    <row r="888" spans="11:14" x14ac:dyDescent="0.25">
      <c r="K888" s="4" t="s">
        <v>3877</v>
      </c>
      <c r="N888" s="4" t="s">
        <v>2918</v>
      </c>
    </row>
    <row r="889" spans="11:14" x14ac:dyDescent="0.25">
      <c r="K889" s="4" t="s">
        <v>3878</v>
      </c>
      <c r="N889" s="4" t="s">
        <v>2919</v>
      </c>
    </row>
    <row r="890" spans="11:14" x14ac:dyDescent="0.25">
      <c r="K890" s="4" t="s">
        <v>3879</v>
      </c>
      <c r="N890" s="4" t="s">
        <v>2920</v>
      </c>
    </row>
    <row r="891" spans="11:14" x14ac:dyDescent="0.25">
      <c r="K891" s="4" t="s">
        <v>3880</v>
      </c>
      <c r="N891" s="4" t="s">
        <v>2921</v>
      </c>
    </row>
    <row r="892" spans="11:14" x14ac:dyDescent="0.25">
      <c r="K892" s="4" t="s">
        <v>3881</v>
      </c>
      <c r="N892" s="4" t="s">
        <v>2922</v>
      </c>
    </row>
    <row r="893" spans="11:14" x14ac:dyDescent="0.25">
      <c r="K893" s="4" t="s">
        <v>3882</v>
      </c>
      <c r="N893" s="4" t="s">
        <v>2923</v>
      </c>
    </row>
    <row r="894" spans="11:14" x14ac:dyDescent="0.25">
      <c r="K894" s="4" t="s">
        <v>3883</v>
      </c>
      <c r="N894" s="4" t="s">
        <v>2924</v>
      </c>
    </row>
    <row r="895" spans="11:14" x14ac:dyDescent="0.25">
      <c r="K895" s="4" t="s">
        <v>3884</v>
      </c>
      <c r="N895" s="4" t="s">
        <v>2925</v>
      </c>
    </row>
    <row r="896" spans="11:14" x14ac:dyDescent="0.25">
      <c r="K896" s="4" t="s">
        <v>3885</v>
      </c>
      <c r="N896" s="4" t="s">
        <v>2926</v>
      </c>
    </row>
    <row r="897" spans="11:14" x14ac:dyDescent="0.25">
      <c r="K897" s="4" t="s">
        <v>3886</v>
      </c>
      <c r="N897" s="4" t="s">
        <v>2927</v>
      </c>
    </row>
    <row r="898" spans="11:14" x14ac:dyDescent="0.25">
      <c r="K898" s="4" t="s">
        <v>3887</v>
      </c>
      <c r="N898" s="4" t="s">
        <v>2928</v>
      </c>
    </row>
    <row r="899" spans="11:14" x14ac:dyDescent="0.25">
      <c r="K899" s="4" t="s">
        <v>3888</v>
      </c>
      <c r="N899" s="4" t="s">
        <v>2929</v>
      </c>
    </row>
    <row r="900" spans="11:14" x14ac:dyDescent="0.25">
      <c r="K900" s="4" t="s">
        <v>3889</v>
      </c>
      <c r="N900" s="4" t="s">
        <v>2930</v>
      </c>
    </row>
    <row r="901" spans="11:14" x14ac:dyDescent="0.25">
      <c r="K901" s="4" t="s">
        <v>3890</v>
      </c>
      <c r="N901" s="4" t="s">
        <v>2931</v>
      </c>
    </row>
    <row r="902" spans="11:14" x14ac:dyDescent="0.25">
      <c r="K902" s="4" t="s">
        <v>3891</v>
      </c>
      <c r="N902" s="4" t="s">
        <v>2932</v>
      </c>
    </row>
    <row r="903" spans="11:14" x14ac:dyDescent="0.25">
      <c r="K903" s="4" t="s">
        <v>3892</v>
      </c>
      <c r="N903" s="4" t="s">
        <v>2933</v>
      </c>
    </row>
    <row r="904" spans="11:14" x14ac:dyDescent="0.25">
      <c r="K904" s="4" t="s">
        <v>3893</v>
      </c>
      <c r="N904" s="4" t="s">
        <v>2934</v>
      </c>
    </row>
    <row r="905" spans="11:14" x14ac:dyDescent="0.25">
      <c r="K905" s="4" t="s">
        <v>3894</v>
      </c>
      <c r="N905" s="4" t="s">
        <v>2935</v>
      </c>
    </row>
    <row r="906" spans="11:14" x14ac:dyDescent="0.25">
      <c r="K906" s="4" t="s">
        <v>3895</v>
      </c>
      <c r="N906" s="4" t="s">
        <v>2936</v>
      </c>
    </row>
    <row r="907" spans="11:14" x14ac:dyDescent="0.25">
      <c r="K907" s="4" t="s">
        <v>3896</v>
      </c>
      <c r="N907" s="4" t="s">
        <v>2937</v>
      </c>
    </row>
    <row r="908" spans="11:14" x14ac:dyDescent="0.25">
      <c r="K908" s="4" t="s">
        <v>3897</v>
      </c>
      <c r="N908" s="4" t="s">
        <v>2938</v>
      </c>
    </row>
    <row r="909" spans="11:14" x14ac:dyDescent="0.25">
      <c r="K909" s="4" t="s">
        <v>3898</v>
      </c>
      <c r="N909" s="4" t="s">
        <v>2939</v>
      </c>
    </row>
    <row r="910" spans="11:14" x14ac:dyDescent="0.25">
      <c r="K910" s="4" t="s">
        <v>3899</v>
      </c>
      <c r="N910" s="4" t="s">
        <v>2940</v>
      </c>
    </row>
    <row r="911" spans="11:14" x14ac:dyDescent="0.25">
      <c r="K911" s="4" t="s">
        <v>3900</v>
      </c>
      <c r="N911" s="4" t="s">
        <v>2941</v>
      </c>
    </row>
    <row r="912" spans="11:14" x14ac:dyDescent="0.25">
      <c r="K912" s="4" t="s">
        <v>3901</v>
      </c>
      <c r="N912" s="4" t="s">
        <v>2942</v>
      </c>
    </row>
    <row r="913" spans="11:14" x14ac:dyDescent="0.25">
      <c r="K913" s="4" t="s">
        <v>3902</v>
      </c>
      <c r="N913" s="4" t="s">
        <v>2943</v>
      </c>
    </row>
    <row r="914" spans="11:14" x14ac:dyDescent="0.25">
      <c r="K914" s="4" t="s">
        <v>3903</v>
      </c>
      <c r="N914" s="4" t="s">
        <v>2944</v>
      </c>
    </row>
    <row r="915" spans="11:14" x14ac:dyDescent="0.25">
      <c r="K915" s="4" t="s">
        <v>3904</v>
      </c>
      <c r="N915" s="4" t="s">
        <v>2945</v>
      </c>
    </row>
    <row r="916" spans="11:14" x14ac:dyDescent="0.25">
      <c r="K916" s="4" t="s">
        <v>3905</v>
      </c>
      <c r="N916" s="4" t="s">
        <v>2946</v>
      </c>
    </row>
    <row r="917" spans="11:14" x14ac:dyDescent="0.25">
      <c r="K917" s="4" t="s">
        <v>3906</v>
      </c>
      <c r="N917" s="4" t="s">
        <v>2947</v>
      </c>
    </row>
    <row r="918" spans="11:14" x14ac:dyDescent="0.25">
      <c r="K918" s="4" t="s">
        <v>3907</v>
      </c>
      <c r="N918" s="4" t="s">
        <v>2948</v>
      </c>
    </row>
    <row r="919" spans="11:14" x14ac:dyDescent="0.25">
      <c r="K919" s="4" t="s">
        <v>3908</v>
      </c>
      <c r="N919" s="4" t="s">
        <v>2949</v>
      </c>
    </row>
    <row r="920" spans="11:14" x14ac:dyDescent="0.25">
      <c r="K920" s="4" t="s">
        <v>3909</v>
      </c>
      <c r="N920" s="4" t="s">
        <v>2950</v>
      </c>
    </row>
    <row r="921" spans="11:14" x14ac:dyDescent="0.25">
      <c r="K921" s="4" t="s">
        <v>3910</v>
      </c>
      <c r="N921" s="4" t="s">
        <v>2951</v>
      </c>
    </row>
    <row r="922" spans="11:14" x14ac:dyDescent="0.25">
      <c r="K922" s="4" t="s">
        <v>3911</v>
      </c>
      <c r="N922" s="4" t="s">
        <v>2952</v>
      </c>
    </row>
    <row r="923" spans="11:14" x14ac:dyDescent="0.25">
      <c r="K923" s="4" t="s">
        <v>3912</v>
      </c>
      <c r="N923" s="4" t="s">
        <v>2953</v>
      </c>
    </row>
    <row r="924" spans="11:14" x14ac:dyDescent="0.25">
      <c r="K924" s="4" t="s">
        <v>3913</v>
      </c>
      <c r="N924" s="4" t="s">
        <v>2954</v>
      </c>
    </row>
    <row r="925" spans="11:14" x14ac:dyDescent="0.25">
      <c r="K925" s="4" t="s">
        <v>3914</v>
      </c>
      <c r="N925" s="4" t="s">
        <v>2955</v>
      </c>
    </row>
    <row r="926" spans="11:14" x14ac:dyDescent="0.25">
      <c r="K926" s="4" t="s">
        <v>3915</v>
      </c>
      <c r="N926" s="4" t="s">
        <v>2956</v>
      </c>
    </row>
    <row r="927" spans="11:14" x14ac:dyDescent="0.25">
      <c r="K927" s="4" t="s">
        <v>3916</v>
      </c>
      <c r="N927" s="4" t="s">
        <v>2957</v>
      </c>
    </row>
    <row r="928" spans="11:14" x14ac:dyDescent="0.25">
      <c r="K928" s="4" t="s">
        <v>3917</v>
      </c>
      <c r="N928" s="4" t="s">
        <v>2958</v>
      </c>
    </row>
    <row r="929" spans="11:14" x14ac:dyDescent="0.25">
      <c r="K929" s="4" t="s">
        <v>3918</v>
      </c>
      <c r="N929" s="4" t="s">
        <v>2959</v>
      </c>
    </row>
    <row r="930" spans="11:14" x14ac:dyDescent="0.25">
      <c r="K930" s="4" t="s">
        <v>3919</v>
      </c>
      <c r="N930" s="4" t="s">
        <v>2960</v>
      </c>
    </row>
    <row r="931" spans="11:14" x14ac:dyDescent="0.25">
      <c r="K931" s="4" t="s">
        <v>3920</v>
      </c>
      <c r="N931" s="4" t="s">
        <v>2961</v>
      </c>
    </row>
    <row r="932" spans="11:14" x14ac:dyDescent="0.25">
      <c r="K932" s="4" t="s">
        <v>3921</v>
      </c>
      <c r="N932" s="4" t="s">
        <v>2962</v>
      </c>
    </row>
    <row r="933" spans="11:14" x14ac:dyDescent="0.25">
      <c r="K933" s="4" t="s">
        <v>3922</v>
      </c>
      <c r="N933" s="4" t="s">
        <v>2963</v>
      </c>
    </row>
    <row r="934" spans="11:14" x14ac:dyDescent="0.25">
      <c r="K934" s="4" t="s">
        <v>3923</v>
      </c>
      <c r="N934" s="4" t="s">
        <v>2964</v>
      </c>
    </row>
    <row r="935" spans="11:14" x14ac:dyDescent="0.25">
      <c r="K935" s="4" t="s">
        <v>3924</v>
      </c>
      <c r="N935" s="4" t="s">
        <v>2965</v>
      </c>
    </row>
    <row r="936" spans="11:14" x14ac:dyDescent="0.25">
      <c r="K936" s="4" t="s">
        <v>3925</v>
      </c>
      <c r="N936" s="4" t="s">
        <v>2966</v>
      </c>
    </row>
    <row r="937" spans="11:14" x14ac:dyDescent="0.25">
      <c r="K937" s="4" t="s">
        <v>3926</v>
      </c>
      <c r="N937" s="4" t="s">
        <v>2967</v>
      </c>
    </row>
    <row r="938" spans="11:14" x14ac:dyDescent="0.25">
      <c r="K938" s="4" t="s">
        <v>3927</v>
      </c>
      <c r="N938" s="4" t="s">
        <v>2968</v>
      </c>
    </row>
    <row r="939" spans="11:14" x14ac:dyDescent="0.25">
      <c r="K939" s="4" t="s">
        <v>3928</v>
      </c>
      <c r="N939" s="4" t="s">
        <v>2969</v>
      </c>
    </row>
    <row r="940" spans="11:14" x14ac:dyDescent="0.25">
      <c r="K940" s="4" t="s">
        <v>3929</v>
      </c>
      <c r="N940" s="4" t="s">
        <v>2970</v>
      </c>
    </row>
    <row r="941" spans="11:14" x14ac:dyDescent="0.25">
      <c r="K941" s="4" t="s">
        <v>3930</v>
      </c>
      <c r="N941" s="4" t="s">
        <v>2971</v>
      </c>
    </row>
    <row r="942" spans="11:14" x14ac:dyDescent="0.25">
      <c r="K942" s="4" t="s">
        <v>3931</v>
      </c>
      <c r="N942" s="4" t="s">
        <v>2972</v>
      </c>
    </row>
    <row r="943" spans="11:14" x14ac:dyDescent="0.25">
      <c r="K943" s="4" t="s">
        <v>3932</v>
      </c>
      <c r="N943" s="4" t="s">
        <v>2973</v>
      </c>
    </row>
    <row r="944" spans="11:14" x14ac:dyDescent="0.25">
      <c r="K944" s="4" t="s">
        <v>3933</v>
      </c>
      <c r="N944" s="4" t="s">
        <v>2974</v>
      </c>
    </row>
    <row r="945" spans="11:14" x14ac:dyDescent="0.25">
      <c r="K945" s="4" t="s">
        <v>3934</v>
      </c>
      <c r="N945" s="4" t="s">
        <v>2975</v>
      </c>
    </row>
    <row r="946" spans="11:14" x14ac:dyDescent="0.25">
      <c r="K946" s="4" t="s">
        <v>3935</v>
      </c>
      <c r="N946" s="4" t="s">
        <v>2976</v>
      </c>
    </row>
    <row r="947" spans="11:14" x14ac:dyDescent="0.25">
      <c r="K947" s="4" t="s">
        <v>3936</v>
      </c>
      <c r="N947" s="4" t="s">
        <v>2977</v>
      </c>
    </row>
    <row r="948" spans="11:14" x14ac:dyDescent="0.25">
      <c r="K948" s="4" t="s">
        <v>3937</v>
      </c>
      <c r="N948" s="4" t="s">
        <v>2978</v>
      </c>
    </row>
    <row r="949" spans="11:14" x14ac:dyDescent="0.25">
      <c r="K949" s="4" t="s">
        <v>3938</v>
      </c>
      <c r="N949" s="4" t="s">
        <v>2979</v>
      </c>
    </row>
    <row r="950" spans="11:14" x14ac:dyDescent="0.25">
      <c r="K950" s="4" t="s">
        <v>3939</v>
      </c>
      <c r="N950" s="4" t="s">
        <v>2980</v>
      </c>
    </row>
    <row r="951" spans="11:14" x14ac:dyDescent="0.25">
      <c r="K951" s="4" t="s">
        <v>3940</v>
      </c>
      <c r="N951" s="4" t="s">
        <v>2981</v>
      </c>
    </row>
    <row r="952" spans="11:14" x14ac:dyDescent="0.25">
      <c r="K952" s="4" t="s">
        <v>3941</v>
      </c>
      <c r="N952" s="4" t="s">
        <v>2982</v>
      </c>
    </row>
    <row r="953" spans="11:14" x14ac:dyDescent="0.25">
      <c r="K953" s="4" t="s">
        <v>3942</v>
      </c>
      <c r="N953" s="4" t="s">
        <v>2983</v>
      </c>
    </row>
    <row r="954" spans="11:14" x14ac:dyDescent="0.25">
      <c r="K954" s="4" t="s">
        <v>3943</v>
      </c>
      <c r="N954" s="4" t="s">
        <v>2984</v>
      </c>
    </row>
    <row r="955" spans="11:14" x14ac:dyDescent="0.25">
      <c r="K955" s="4" t="s">
        <v>3944</v>
      </c>
      <c r="N955" s="4" t="s">
        <v>2985</v>
      </c>
    </row>
    <row r="956" spans="11:14" x14ac:dyDescent="0.25">
      <c r="K956" s="4" t="s">
        <v>3945</v>
      </c>
      <c r="N956" s="4" t="s">
        <v>2986</v>
      </c>
    </row>
    <row r="957" spans="11:14" x14ac:dyDescent="0.25">
      <c r="K957" s="4" t="s">
        <v>3946</v>
      </c>
      <c r="N957" s="4" t="s">
        <v>2987</v>
      </c>
    </row>
    <row r="958" spans="11:14" x14ac:dyDescent="0.25">
      <c r="K958" s="4" t="s">
        <v>3947</v>
      </c>
      <c r="N958" s="4" t="s">
        <v>2988</v>
      </c>
    </row>
    <row r="959" spans="11:14" x14ac:dyDescent="0.25">
      <c r="K959" s="4" t="s">
        <v>3948</v>
      </c>
      <c r="N959" s="4" t="s">
        <v>2989</v>
      </c>
    </row>
    <row r="960" spans="11:14" x14ac:dyDescent="0.25">
      <c r="K960" s="4" t="s">
        <v>3949</v>
      </c>
      <c r="N960" s="4" t="s">
        <v>2990</v>
      </c>
    </row>
    <row r="961" spans="11:11" x14ac:dyDescent="0.25">
      <c r="K961" s="4" t="s">
        <v>3950</v>
      </c>
    </row>
    <row r="962" spans="11:11" x14ac:dyDescent="0.25">
      <c r="K962" s="4" t="s">
        <v>3951</v>
      </c>
    </row>
    <row r="963" spans="11:11" x14ac:dyDescent="0.25">
      <c r="K963" s="4" t="s">
        <v>3952</v>
      </c>
    </row>
    <row r="964" spans="11:11" x14ac:dyDescent="0.25">
      <c r="K964" s="4" t="s">
        <v>3953</v>
      </c>
    </row>
    <row r="965" spans="11:11" x14ac:dyDescent="0.25">
      <c r="K965" s="4" t="s">
        <v>3954</v>
      </c>
    </row>
    <row r="966" spans="11:11" x14ac:dyDescent="0.25">
      <c r="K966" s="4" t="s">
        <v>3955</v>
      </c>
    </row>
    <row r="967" spans="11:11" x14ac:dyDescent="0.25">
      <c r="K967" s="4" t="s">
        <v>3956</v>
      </c>
    </row>
    <row r="968" spans="11:11" x14ac:dyDescent="0.25">
      <c r="K968" s="4" t="s">
        <v>3957</v>
      </c>
    </row>
    <row r="969" spans="11:11" x14ac:dyDescent="0.25">
      <c r="K969" s="4" t="s">
        <v>3958</v>
      </c>
    </row>
    <row r="970" spans="11:11" x14ac:dyDescent="0.25">
      <c r="K970" s="4" t="s">
        <v>3959</v>
      </c>
    </row>
    <row r="971" spans="11:11" x14ac:dyDescent="0.25">
      <c r="K971" s="4" t="s">
        <v>3960</v>
      </c>
    </row>
    <row r="972" spans="11:11" x14ac:dyDescent="0.25">
      <c r="K972" s="4" t="s">
        <v>3961</v>
      </c>
    </row>
    <row r="973" spans="11:11" x14ac:dyDescent="0.25">
      <c r="K973" s="4" t="s">
        <v>3962</v>
      </c>
    </row>
    <row r="974" spans="11:11" x14ac:dyDescent="0.25">
      <c r="K974" s="4" t="s">
        <v>3963</v>
      </c>
    </row>
    <row r="975" spans="11:11" x14ac:dyDescent="0.25">
      <c r="K975" s="4" t="s">
        <v>3964</v>
      </c>
    </row>
    <row r="976" spans="11:11" x14ac:dyDescent="0.25">
      <c r="K976" s="4" t="s">
        <v>3965</v>
      </c>
    </row>
    <row r="977" spans="11:11" x14ac:dyDescent="0.25">
      <c r="K977" s="4" t="s">
        <v>3966</v>
      </c>
    </row>
    <row r="978" spans="11:11" x14ac:dyDescent="0.25">
      <c r="K978" s="4" t="s">
        <v>3967</v>
      </c>
    </row>
    <row r="979" spans="11:11" x14ac:dyDescent="0.25">
      <c r="K979" s="4" t="s">
        <v>3968</v>
      </c>
    </row>
    <row r="980" spans="11:11" x14ac:dyDescent="0.25">
      <c r="K980" s="4" t="s">
        <v>3969</v>
      </c>
    </row>
    <row r="981" spans="11:11" x14ac:dyDescent="0.25">
      <c r="K981" s="4" t="s">
        <v>3970</v>
      </c>
    </row>
    <row r="982" spans="11:11" x14ac:dyDescent="0.25">
      <c r="K982" s="4" t="s">
        <v>3971</v>
      </c>
    </row>
    <row r="983" spans="11:11" x14ac:dyDescent="0.25">
      <c r="K983" s="4" t="s">
        <v>3972</v>
      </c>
    </row>
    <row r="984" spans="11:11" x14ac:dyDescent="0.25">
      <c r="K984" s="4" t="s">
        <v>3973</v>
      </c>
    </row>
    <row r="985" spans="11:11" x14ac:dyDescent="0.25">
      <c r="K985" s="4" t="s">
        <v>3974</v>
      </c>
    </row>
    <row r="986" spans="11:11" x14ac:dyDescent="0.25">
      <c r="K986" s="4" t="s">
        <v>3975</v>
      </c>
    </row>
    <row r="987" spans="11:11" x14ac:dyDescent="0.25">
      <c r="K987" s="4" t="s">
        <v>3976</v>
      </c>
    </row>
    <row r="988" spans="11:11" x14ac:dyDescent="0.25">
      <c r="K988" s="4" t="s">
        <v>3977</v>
      </c>
    </row>
    <row r="989" spans="11:11" x14ac:dyDescent="0.25">
      <c r="K989" s="4" t="s">
        <v>3978</v>
      </c>
    </row>
    <row r="990" spans="11:11" x14ac:dyDescent="0.25">
      <c r="K990" s="4" t="s">
        <v>3979</v>
      </c>
    </row>
    <row r="991" spans="11:11" x14ac:dyDescent="0.25">
      <c r="K991" s="4" t="s">
        <v>3980</v>
      </c>
    </row>
    <row r="992" spans="11:11" x14ac:dyDescent="0.25">
      <c r="K992" s="4" t="s">
        <v>3981</v>
      </c>
    </row>
    <row r="993" spans="11:11" x14ac:dyDescent="0.25">
      <c r="K993" s="4" t="s">
        <v>3982</v>
      </c>
    </row>
    <row r="994" spans="11:11" x14ac:dyDescent="0.25">
      <c r="K994" s="4" t="s">
        <v>3983</v>
      </c>
    </row>
    <row r="995" spans="11:11" x14ac:dyDescent="0.25">
      <c r="K995" s="4" t="s">
        <v>3984</v>
      </c>
    </row>
    <row r="996" spans="11:11" x14ac:dyDescent="0.25">
      <c r="K996" s="4" t="s">
        <v>3985</v>
      </c>
    </row>
    <row r="997" spans="11:11" x14ac:dyDescent="0.25">
      <c r="K997" s="4" t="s">
        <v>3986</v>
      </c>
    </row>
    <row r="998" spans="11:11" x14ac:dyDescent="0.25">
      <c r="K998" s="4" t="s">
        <v>3987</v>
      </c>
    </row>
    <row r="999" spans="11:11" x14ac:dyDescent="0.25">
      <c r="K999" s="4" t="s">
        <v>3988</v>
      </c>
    </row>
    <row r="1000" spans="11:11" x14ac:dyDescent="0.25">
      <c r="K1000" s="4" t="s">
        <v>3989</v>
      </c>
    </row>
    <row r="1001" spans="11:11" x14ac:dyDescent="0.25">
      <c r="K1001" s="4" t="s">
        <v>3990</v>
      </c>
    </row>
    <row r="1002" spans="11:11" x14ac:dyDescent="0.25">
      <c r="K1002" s="4" t="s">
        <v>3991</v>
      </c>
    </row>
    <row r="1003" spans="11:11" x14ac:dyDescent="0.25">
      <c r="K1003" s="4" t="s">
        <v>3992</v>
      </c>
    </row>
    <row r="1004" spans="11:11" x14ac:dyDescent="0.25">
      <c r="K1004" s="4" t="s">
        <v>3993</v>
      </c>
    </row>
    <row r="1005" spans="11:11" x14ac:dyDescent="0.25">
      <c r="K1005" s="4" t="s">
        <v>3994</v>
      </c>
    </row>
    <row r="1006" spans="11:11" x14ac:dyDescent="0.25">
      <c r="K1006" s="4" t="s">
        <v>3995</v>
      </c>
    </row>
    <row r="1007" spans="11:11" x14ac:dyDescent="0.25">
      <c r="K1007" s="4" t="s">
        <v>3996</v>
      </c>
    </row>
    <row r="1008" spans="11:11" x14ac:dyDescent="0.25">
      <c r="K1008" s="4" t="s">
        <v>3997</v>
      </c>
    </row>
    <row r="1009" spans="11:11" x14ac:dyDescent="0.25">
      <c r="K1009" s="4" t="s">
        <v>3998</v>
      </c>
    </row>
    <row r="1010" spans="11:11" x14ac:dyDescent="0.25">
      <c r="K1010" s="4" t="s">
        <v>3999</v>
      </c>
    </row>
    <row r="1011" spans="11:11" x14ac:dyDescent="0.25">
      <c r="K1011" s="4" t="s">
        <v>4000</v>
      </c>
    </row>
    <row r="1012" spans="11:11" x14ac:dyDescent="0.25">
      <c r="K1012" s="4" t="s">
        <v>4001</v>
      </c>
    </row>
    <row r="1013" spans="11:11" x14ac:dyDescent="0.25">
      <c r="K1013" s="4" t="s">
        <v>4002</v>
      </c>
    </row>
    <row r="1014" spans="11:11" x14ac:dyDescent="0.25">
      <c r="K1014" s="4" t="s">
        <v>4003</v>
      </c>
    </row>
    <row r="1015" spans="11:11" x14ac:dyDescent="0.25">
      <c r="K1015" s="4" t="s">
        <v>4004</v>
      </c>
    </row>
    <row r="1016" spans="11:11" x14ac:dyDescent="0.25">
      <c r="K1016" s="4" t="s">
        <v>4005</v>
      </c>
    </row>
    <row r="1017" spans="11:11" x14ac:dyDescent="0.25">
      <c r="K1017" s="4" t="s">
        <v>4006</v>
      </c>
    </row>
    <row r="1018" spans="11:11" x14ac:dyDescent="0.25">
      <c r="K1018" s="4" t="s">
        <v>4007</v>
      </c>
    </row>
    <row r="1019" spans="11:11" x14ac:dyDescent="0.25">
      <c r="K1019" s="4" t="s">
        <v>4008</v>
      </c>
    </row>
    <row r="1020" spans="11:11" x14ac:dyDescent="0.25">
      <c r="K1020" s="4" t="s">
        <v>4009</v>
      </c>
    </row>
    <row r="1021" spans="11:11" x14ac:dyDescent="0.25">
      <c r="K1021" s="4" t="s">
        <v>4010</v>
      </c>
    </row>
    <row r="1022" spans="11:11" x14ac:dyDescent="0.25">
      <c r="K1022" s="4" t="s">
        <v>4011</v>
      </c>
    </row>
    <row r="1023" spans="11:11" x14ac:dyDescent="0.25">
      <c r="K1023" s="4" t="s">
        <v>4012</v>
      </c>
    </row>
    <row r="1024" spans="11:11" x14ac:dyDescent="0.25">
      <c r="K1024" s="4" t="s">
        <v>4013</v>
      </c>
    </row>
    <row r="1025" spans="11:11" x14ac:dyDescent="0.25">
      <c r="K1025" s="4" t="s">
        <v>4014</v>
      </c>
    </row>
    <row r="1026" spans="11:11" x14ac:dyDescent="0.25">
      <c r="K1026" s="4" t="s">
        <v>4015</v>
      </c>
    </row>
    <row r="1027" spans="11:11" x14ac:dyDescent="0.25">
      <c r="K1027" s="4" t="s">
        <v>4016</v>
      </c>
    </row>
    <row r="1028" spans="11:11" x14ac:dyDescent="0.25">
      <c r="K1028" s="4" t="s">
        <v>4017</v>
      </c>
    </row>
    <row r="1029" spans="11:11" x14ac:dyDescent="0.25">
      <c r="K1029" s="4" t="s">
        <v>4018</v>
      </c>
    </row>
    <row r="1030" spans="11:11" x14ac:dyDescent="0.25">
      <c r="K1030" s="4" t="s">
        <v>4019</v>
      </c>
    </row>
    <row r="1031" spans="11:11" x14ac:dyDescent="0.25">
      <c r="K1031" s="4" t="s">
        <v>4020</v>
      </c>
    </row>
    <row r="1032" spans="11:11" x14ac:dyDescent="0.25">
      <c r="K1032" s="4" t="s">
        <v>4021</v>
      </c>
    </row>
    <row r="1033" spans="11:11" x14ac:dyDescent="0.25">
      <c r="K1033" s="4" t="s">
        <v>4022</v>
      </c>
    </row>
    <row r="1034" spans="11:11" x14ac:dyDescent="0.25">
      <c r="K1034" s="4" t="s">
        <v>4023</v>
      </c>
    </row>
    <row r="1035" spans="11:11" x14ac:dyDescent="0.25">
      <c r="K1035" s="4" t="s">
        <v>4024</v>
      </c>
    </row>
    <row r="1036" spans="11:11" x14ac:dyDescent="0.25">
      <c r="K1036" s="4" t="s">
        <v>4025</v>
      </c>
    </row>
    <row r="1037" spans="11:11" x14ac:dyDescent="0.25">
      <c r="K1037" s="4" t="s">
        <v>4026</v>
      </c>
    </row>
    <row r="1038" spans="11:11" x14ac:dyDescent="0.25">
      <c r="K1038" s="4" t="s">
        <v>4027</v>
      </c>
    </row>
    <row r="1039" spans="11:11" x14ac:dyDescent="0.25">
      <c r="K1039" s="4" t="s">
        <v>4028</v>
      </c>
    </row>
    <row r="1040" spans="11:11" x14ac:dyDescent="0.25">
      <c r="K1040" s="4" t="s">
        <v>4029</v>
      </c>
    </row>
    <row r="1041" spans="11:11" x14ac:dyDescent="0.25">
      <c r="K1041" s="4" t="s">
        <v>4030</v>
      </c>
    </row>
    <row r="1042" spans="11:11" x14ac:dyDescent="0.25">
      <c r="K1042" s="4" t="s">
        <v>4031</v>
      </c>
    </row>
    <row r="1043" spans="11:11" x14ac:dyDescent="0.25">
      <c r="K1043" s="4" t="s">
        <v>4032</v>
      </c>
    </row>
    <row r="1044" spans="11:11" x14ac:dyDescent="0.25">
      <c r="K1044" s="4" t="s">
        <v>4033</v>
      </c>
    </row>
    <row r="1045" spans="11:11" x14ac:dyDescent="0.25">
      <c r="K1045" s="4" t="s">
        <v>4034</v>
      </c>
    </row>
    <row r="1046" spans="11:11" x14ac:dyDescent="0.25">
      <c r="K1046" s="4" t="s">
        <v>4035</v>
      </c>
    </row>
    <row r="1047" spans="11:11" x14ac:dyDescent="0.25">
      <c r="K1047" s="4" t="s">
        <v>4036</v>
      </c>
    </row>
    <row r="1048" spans="11:11" x14ac:dyDescent="0.25">
      <c r="K1048" s="4" t="s">
        <v>4037</v>
      </c>
    </row>
    <row r="1049" spans="11:11" x14ac:dyDescent="0.25">
      <c r="K1049" s="4" t="s">
        <v>4038</v>
      </c>
    </row>
    <row r="1050" spans="11:11" x14ac:dyDescent="0.25">
      <c r="K1050" s="4" t="s">
        <v>4039</v>
      </c>
    </row>
    <row r="1051" spans="11:11" x14ac:dyDescent="0.25">
      <c r="K1051" s="4" t="s">
        <v>4040</v>
      </c>
    </row>
    <row r="1052" spans="11:11" x14ac:dyDescent="0.25">
      <c r="K1052" s="4" t="s">
        <v>4041</v>
      </c>
    </row>
    <row r="1053" spans="11:11" x14ac:dyDescent="0.25">
      <c r="K1053" s="4" t="s">
        <v>4042</v>
      </c>
    </row>
    <row r="1054" spans="11:11" x14ac:dyDescent="0.25">
      <c r="K1054" s="4" t="s">
        <v>4043</v>
      </c>
    </row>
    <row r="1055" spans="11:11" x14ac:dyDescent="0.25">
      <c r="K1055" s="4" t="s">
        <v>4044</v>
      </c>
    </row>
    <row r="1056" spans="11:11" x14ac:dyDescent="0.25">
      <c r="K1056" s="4" t="s">
        <v>4045</v>
      </c>
    </row>
    <row r="1057" spans="11:11" x14ac:dyDescent="0.25">
      <c r="K1057" s="4" t="s">
        <v>4046</v>
      </c>
    </row>
    <row r="1058" spans="11:11" x14ac:dyDescent="0.25">
      <c r="K1058" s="4" t="s">
        <v>4047</v>
      </c>
    </row>
    <row r="1059" spans="11:11" x14ac:dyDescent="0.25">
      <c r="K1059" s="4" t="s">
        <v>4048</v>
      </c>
    </row>
    <row r="1060" spans="11:11" x14ac:dyDescent="0.25">
      <c r="K1060" s="4" t="s">
        <v>4049</v>
      </c>
    </row>
    <row r="1061" spans="11:11" x14ac:dyDescent="0.25">
      <c r="K1061" s="4" t="s">
        <v>4050</v>
      </c>
    </row>
    <row r="1062" spans="11:11" x14ac:dyDescent="0.25">
      <c r="K1062" s="4" t="s">
        <v>4051</v>
      </c>
    </row>
    <row r="1063" spans="11:11" x14ac:dyDescent="0.25">
      <c r="K1063" s="4" t="s">
        <v>4052</v>
      </c>
    </row>
    <row r="1064" spans="11:11" x14ac:dyDescent="0.25">
      <c r="K1064" s="4" t="s">
        <v>4053</v>
      </c>
    </row>
    <row r="1065" spans="11:11" x14ac:dyDescent="0.25">
      <c r="K1065" s="4" t="s">
        <v>4054</v>
      </c>
    </row>
    <row r="1066" spans="11:11" x14ac:dyDescent="0.25">
      <c r="K1066" s="4" t="s">
        <v>4055</v>
      </c>
    </row>
    <row r="1067" spans="11:11" x14ac:dyDescent="0.25">
      <c r="K1067" s="4" t="s">
        <v>4056</v>
      </c>
    </row>
    <row r="1068" spans="11:11" x14ac:dyDescent="0.25">
      <c r="K1068" s="4" t="s">
        <v>4057</v>
      </c>
    </row>
    <row r="1069" spans="11:11" x14ac:dyDescent="0.25">
      <c r="K1069" s="4" t="s">
        <v>4058</v>
      </c>
    </row>
    <row r="1070" spans="11:11" x14ac:dyDescent="0.25">
      <c r="K1070" s="4" t="s">
        <v>4059</v>
      </c>
    </row>
    <row r="1071" spans="11:11" x14ac:dyDescent="0.25">
      <c r="K1071" s="4" t="s">
        <v>4060</v>
      </c>
    </row>
    <row r="1072" spans="11:11" x14ac:dyDescent="0.25">
      <c r="K1072" s="4" t="s">
        <v>4061</v>
      </c>
    </row>
    <row r="1073" spans="11:11" x14ac:dyDescent="0.25">
      <c r="K1073" s="4" t="s">
        <v>4062</v>
      </c>
    </row>
    <row r="1074" spans="11:11" x14ac:dyDescent="0.25">
      <c r="K1074" s="4" t="s">
        <v>4063</v>
      </c>
    </row>
    <row r="1075" spans="11:11" x14ac:dyDescent="0.25">
      <c r="K1075" s="4" t="s">
        <v>4064</v>
      </c>
    </row>
    <row r="1076" spans="11:11" x14ac:dyDescent="0.25">
      <c r="K1076" s="4" t="s">
        <v>4065</v>
      </c>
    </row>
    <row r="1077" spans="11:11" x14ac:dyDescent="0.25">
      <c r="K1077" s="4" t="s">
        <v>4066</v>
      </c>
    </row>
    <row r="1078" spans="11:11" x14ac:dyDescent="0.25">
      <c r="K1078" s="4" t="s">
        <v>4067</v>
      </c>
    </row>
    <row r="1079" spans="11:11" x14ac:dyDescent="0.25">
      <c r="K1079" s="4" t="s">
        <v>4068</v>
      </c>
    </row>
    <row r="1080" spans="11:11" x14ac:dyDescent="0.25">
      <c r="K1080" s="4" t="s">
        <v>4069</v>
      </c>
    </row>
    <row r="1081" spans="11:11" x14ac:dyDescent="0.25">
      <c r="K1081" s="4" t="s">
        <v>4070</v>
      </c>
    </row>
    <row r="1082" spans="11:11" x14ac:dyDescent="0.25">
      <c r="K1082" s="4" t="s">
        <v>4071</v>
      </c>
    </row>
    <row r="1083" spans="11:11" x14ac:dyDescent="0.25">
      <c r="K1083" s="4" t="s">
        <v>4072</v>
      </c>
    </row>
    <row r="1084" spans="11:11" x14ac:dyDescent="0.25">
      <c r="K1084" s="4" t="s">
        <v>4073</v>
      </c>
    </row>
    <row r="1085" spans="11:11" x14ac:dyDescent="0.25">
      <c r="K1085" s="4" t="s">
        <v>4074</v>
      </c>
    </row>
    <row r="1086" spans="11:11" x14ac:dyDescent="0.25">
      <c r="K1086" s="4" t="s">
        <v>4075</v>
      </c>
    </row>
    <row r="1087" spans="11:11" x14ac:dyDescent="0.25">
      <c r="K1087" s="4" t="s">
        <v>4076</v>
      </c>
    </row>
    <row r="1088" spans="11:11" x14ac:dyDescent="0.25">
      <c r="K1088" s="4" t="s">
        <v>4077</v>
      </c>
    </row>
    <row r="1089" spans="11:11" x14ac:dyDescent="0.25">
      <c r="K1089" s="4" t="s">
        <v>4078</v>
      </c>
    </row>
    <row r="1090" spans="11:11" x14ac:dyDescent="0.25">
      <c r="K1090" s="4" t="s">
        <v>4079</v>
      </c>
    </row>
    <row r="1091" spans="11:11" x14ac:dyDescent="0.25">
      <c r="K1091" s="4" t="s">
        <v>4080</v>
      </c>
    </row>
    <row r="1092" spans="11:11" x14ac:dyDescent="0.25">
      <c r="K1092" s="4" t="s">
        <v>4081</v>
      </c>
    </row>
    <row r="1093" spans="11:11" x14ac:dyDescent="0.25">
      <c r="K1093" s="4" t="s">
        <v>4082</v>
      </c>
    </row>
    <row r="1094" spans="11:11" x14ac:dyDescent="0.25">
      <c r="K1094" s="4" t="s">
        <v>4083</v>
      </c>
    </row>
    <row r="1095" spans="11:11" x14ac:dyDescent="0.25">
      <c r="K1095" s="4" t="s">
        <v>4084</v>
      </c>
    </row>
    <row r="1096" spans="11:11" x14ac:dyDescent="0.25">
      <c r="K1096" s="4" t="s">
        <v>4085</v>
      </c>
    </row>
    <row r="1097" spans="11:11" x14ac:dyDescent="0.25">
      <c r="K1097" s="4" t="s">
        <v>4086</v>
      </c>
    </row>
    <row r="1098" spans="11:11" x14ac:dyDescent="0.25">
      <c r="K1098" s="4" t="s">
        <v>4087</v>
      </c>
    </row>
    <row r="1099" spans="11:11" x14ac:dyDescent="0.25">
      <c r="K1099" s="4" t="s">
        <v>4088</v>
      </c>
    </row>
    <row r="1100" spans="11:11" x14ac:dyDescent="0.25">
      <c r="K1100" s="4" t="s">
        <v>4089</v>
      </c>
    </row>
    <row r="1101" spans="11:11" x14ac:dyDescent="0.25">
      <c r="K1101" s="4" t="s">
        <v>4090</v>
      </c>
    </row>
    <row r="1102" spans="11:11" x14ac:dyDescent="0.25">
      <c r="K1102" s="4" t="s">
        <v>4091</v>
      </c>
    </row>
    <row r="1103" spans="11:11" x14ac:dyDescent="0.25">
      <c r="K1103" s="4" t="s">
        <v>4092</v>
      </c>
    </row>
    <row r="1104" spans="11:11" x14ac:dyDescent="0.25">
      <c r="K1104" s="4" t="s">
        <v>4093</v>
      </c>
    </row>
    <row r="1105" spans="11:11" x14ac:dyDescent="0.25">
      <c r="K1105" s="4" t="s">
        <v>4094</v>
      </c>
    </row>
    <row r="1106" spans="11:11" x14ac:dyDescent="0.25">
      <c r="K1106" s="4" t="s">
        <v>4095</v>
      </c>
    </row>
    <row r="1107" spans="11:11" x14ac:dyDescent="0.25">
      <c r="K1107" s="4" t="s">
        <v>4096</v>
      </c>
    </row>
    <row r="1108" spans="11:11" x14ac:dyDescent="0.25">
      <c r="K1108" s="4" t="s">
        <v>4097</v>
      </c>
    </row>
    <row r="1109" spans="11:11" x14ac:dyDescent="0.25">
      <c r="K1109" s="4" t="s">
        <v>4098</v>
      </c>
    </row>
    <row r="1110" spans="11:11" x14ac:dyDescent="0.25">
      <c r="K1110" s="4" t="s">
        <v>4099</v>
      </c>
    </row>
    <row r="1111" spans="11:11" x14ac:dyDescent="0.25">
      <c r="K1111" s="4" t="s">
        <v>4100</v>
      </c>
    </row>
    <row r="1112" spans="11:11" x14ac:dyDescent="0.25">
      <c r="K1112" s="4" t="s">
        <v>4101</v>
      </c>
    </row>
    <row r="1113" spans="11:11" x14ac:dyDescent="0.25">
      <c r="K1113" s="4" t="s">
        <v>4102</v>
      </c>
    </row>
    <row r="1114" spans="11:11" x14ac:dyDescent="0.25">
      <c r="K1114" s="4" t="s">
        <v>4103</v>
      </c>
    </row>
    <row r="1115" spans="11:11" x14ac:dyDescent="0.25">
      <c r="K1115" s="4" t="s">
        <v>4104</v>
      </c>
    </row>
    <row r="1116" spans="11:11" x14ac:dyDescent="0.25">
      <c r="K1116" s="4" t="s">
        <v>4105</v>
      </c>
    </row>
    <row r="1117" spans="11:11" x14ac:dyDescent="0.25">
      <c r="K1117" s="4" t="s">
        <v>4106</v>
      </c>
    </row>
    <row r="1118" spans="11:11" x14ac:dyDescent="0.25">
      <c r="K1118" s="4" t="s">
        <v>4107</v>
      </c>
    </row>
    <row r="1119" spans="11:11" x14ac:dyDescent="0.25">
      <c r="K1119" s="4" t="s">
        <v>4108</v>
      </c>
    </row>
    <row r="1120" spans="11:11" x14ac:dyDescent="0.25">
      <c r="K1120" s="4" t="s">
        <v>4109</v>
      </c>
    </row>
    <row r="1121" spans="11:11" x14ac:dyDescent="0.25">
      <c r="K1121" s="4" t="s">
        <v>4110</v>
      </c>
    </row>
    <row r="1122" spans="11:11" x14ac:dyDescent="0.25">
      <c r="K1122" s="4" t="s">
        <v>4111</v>
      </c>
    </row>
    <row r="1123" spans="11:11" x14ac:dyDescent="0.25">
      <c r="K1123" s="4" t="s">
        <v>4112</v>
      </c>
    </row>
    <row r="1124" spans="11:11" x14ac:dyDescent="0.25">
      <c r="K1124" s="4" t="s">
        <v>4113</v>
      </c>
    </row>
    <row r="1125" spans="11:11" x14ac:dyDescent="0.25">
      <c r="K1125" s="4" t="s">
        <v>4114</v>
      </c>
    </row>
    <row r="1126" spans="11:11" x14ac:dyDescent="0.25">
      <c r="K1126" s="4" t="s">
        <v>4115</v>
      </c>
    </row>
    <row r="1127" spans="11:11" x14ac:dyDescent="0.25">
      <c r="K1127" s="4" t="s">
        <v>4116</v>
      </c>
    </row>
    <row r="1128" spans="11:11" x14ac:dyDescent="0.25">
      <c r="K1128" s="4" t="s">
        <v>4117</v>
      </c>
    </row>
    <row r="1129" spans="11:11" x14ac:dyDescent="0.25">
      <c r="K1129" s="4" t="s">
        <v>4118</v>
      </c>
    </row>
    <row r="1130" spans="11:11" x14ac:dyDescent="0.25">
      <c r="K1130" s="4" t="s">
        <v>4119</v>
      </c>
    </row>
    <row r="1131" spans="11:11" x14ac:dyDescent="0.25">
      <c r="K1131" s="4" t="s">
        <v>4120</v>
      </c>
    </row>
    <row r="1132" spans="11:11" x14ac:dyDescent="0.25">
      <c r="K1132" s="4" t="s">
        <v>4121</v>
      </c>
    </row>
    <row r="1133" spans="11:11" x14ac:dyDescent="0.25">
      <c r="K1133" s="4" t="s">
        <v>4122</v>
      </c>
    </row>
    <row r="1134" spans="11:11" x14ac:dyDescent="0.25">
      <c r="K1134" s="4" t="s">
        <v>4123</v>
      </c>
    </row>
    <row r="1135" spans="11:11" x14ac:dyDescent="0.25">
      <c r="K1135" s="4" t="s">
        <v>4124</v>
      </c>
    </row>
    <row r="1136" spans="11:11" x14ac:dyDescent="0.25">
      <c r="K1136" s="4" t="s">
        <v>4125</v>
      </c>
    </row>
    <row r="1137" spans="11:11" x14ac:dyDescent="0.25">
      <c r="K1137" s="4" t="s">
        <v>4126</v>
      </c>
    </row>
    <row r="1138" spans="11:11" x14ac:dyDescent="0.25">
      <c r="K1138" s="4" t="s">
        <v>4127</v>
      </c>
    </row>
    <row r="1139" spans="11:11" x14ac:dyDescent="0.25">
      <c r="K1139" s="4" t="s">
        <v>4128</v>
      </c>
    </row>
    <row r="1140" spans="11:11" x14ac:dyDescent="0.25">
      <c r="K1140" s="4" t="s">
        <v>4129</v>
      </c>
    </row>
    <row r="1141" spans="11:11" x14ac:dyDescent="0.25">
      <c r="K1141" s="4" t="s">
        <v>4130</v>
      </c>
    </row>
    <row r="1142" spans="11:11" x14ac:dyDescent="0.25">
      <c r="K1142" s="4" t="s">
        <v>4131</v>
      </c>
    </row>
    <row r="1143" spans="11:11" x14ac:dyDescent="0.25">
      <c r="K1143" s="4" t="s">
        <v>4132</v>
      </c>
    </row>
    <row r="1144" spans="11:11" x14ac:dyDescent="0.25">
      <c r="K1144" s="4" t="s">
        <v>4133</v>
      </c>
    </row>
    <row r="1145" spans="11:11" x14ac:dyDescent="0.25">
      <c r="K1145" s="4" t="s">
        <v>4134</v>
      </c>
    </row>
    <row r="1146" spans="11:11" x14ac:dyDescent="0.25">
      <c r="K1146" s="4" t="s">
        <v>4135</v>
      </c>
    </row>
    <row r="1147" spans="11:11" x14ac:dyDescent="0.25">
      <c r="K1147" s="4" t="s">
        <v>4136</v>
      </c>
    </row>
    <row r="1148" spans="11:11" x14ac:dyDescent="0.25">
      <c r="K1148" s="4" t="s">
        <v>4137</v>
      </c>
    </row>
    <row r="1149" spans="11:11" x14ac:dyDescent="0.25">
      <c r="K1149" s="4" t="s">
        <v>4138</v>
      </c>
    </row>
    <row r="1150" spans="11:11" x14ac:dyDescent="0.25">
      <c r="K1150" s="4" t="s">
        <v>4139</v>
      </c>
    </row>
    <row r="1151" spans="11:11" x14ac:dyDescent="0.25">
      <c r="K1151" s="4" t="s">
        <v>4140</v>
      </c>
    </row>
    <row r="1152" spans="11:11" x14ac:dyDescent="0.25">
      <c r="K1152" s="4" t="s">
        <v>4141</v>
      </c>
    </row>
    <row r="1153" spans="11:11" x14ac:dyDescent="0.25">
      <c r="K1153" s="4" t="s">
        <v>4142</v>
      </c>
    </row>
    <row r="1154" spans="11:11" x14ac:dyDescent="0.25">
      <c r="K1154" s="4" t="s">
        <v>4143</v>
      </c>
    </row>
    <row r="1155" spans="11:11" x14ac:dyDescent="0.25">
      <c r="K1155" s="4" t="s">
        <v>4144</v>
      </c>
    </row>
    <row r="1156" spans="11:11" x14ac:dyDescent="0.25">
      <c r="K1156" s="4" t="s">
        <v>4145</v>
      </c>
    </row>
    <row r="1157" spans="11:11" x14ac:dyDescent="0.25">
      <c r="K1157" s="4" t="s">
        <v>4146</v>
      </c>
    </row>
    <row r="1158" spans="11:11" x14ac:dyDescent="0.25">
      <c r="K1158" s="4" t="s">
        <v>4147</v>
      </c>
    </row>
    <row r="1159" spans="11:11" x14ac:dyDescent="0.25">
      <c r="K1159" s="4" t="s">
        <v>4148</v>
      </c>
    </row>
    <row r="1160" spans="11:11" x14ac:dyDescent="0.25">
      <c r="K1160" s="4" t="s">
        <v>4149</v>
      </c>
    </row>
    <row r="1161" spans="11:11" x14ac:dyDescent="0.25">
      <c r="K1161" s="4" t="s">
        <v>4150</v>
      </c>
    </row>
    <row r="1162" spans="11:11" x14ac:dyDescent="0.25">
      <c r="K1162" s="4" t="s">
        <v>4151</v>
      </c>
    </row>
    <row r="1163" spans="11:11" x14ac:dyDescent="0.25">
      <c r="K1163" s="4" t="s">
        <v>4152</v>
      </c>
    </row>
    <row r="1164" spans="11:11" x14ac:dyDescent="0.25">
      <c r="K1164" s="4" t="s">
        <v>4153</v>
      </c>
    </row>
    <row r="1165" spans="11:11" x14ac:dyDescent="0.25">
      <c r="K1165" s="4" t="s">
        <v>4154</v>
      </c>
    </row>
    <row r="1166" spans="11:11" x14ac:dyDescent="0.25">
      <c r="K1166" s="4" t="s">
        <v>4155</v>
      </c>
    </row>
    <row r="1167" spans="11:11" x14ac:dyDescent="0.25">
      <c r="K1167" s="4" t="s">
        <v>4156</v>
      </c>
    </row>
    <row r="1168" spans="11:11" x14ac:dyDescent="0.25">
      <c r="K1168" s="4" t="s">
        <v>4157</v>
      </c>
    </row>
    <row r="1169" spans="11:11" x14ac:dyDescent="0.25">
      <c r="K1169" s="4" t="s">
        <v>4158</v>
      </c>
    </row>
    <row r="1170" spans="11:11" x14ac:dyDescent="0.25">
      <c r="K1170" s="4" t="s">
        <v>4159</v>
      </c>
    </row>
    <row r="1171" spans="11:11" x14ac:dyDescent="0.25">
      <c r="K1171" s="4" t="s">
        <v>4160</v>
      </c>
    </row>
    <row r="1172" spans="11:11" x14ac:dyDescent="0.25">
      <c r="K1172" s="4" t="s">
        <v>4161</v>
      </c>
    </row>
    <row r="1173" spans="11:11" x14ac:dyDescent="0.25">
      <c r="K1173" s="4" t="s">
        <v>4162</v>
      </c>
    </row>
    <row r="1174" spans="11:11" x14ac:dyDescent="0.25">
      <c r="K1174" s="4" t="s">
        <v>4163</v>
      </c>
    </row>
    <row r="1175" spans="11:11" x14ac:dyDescent="0.25">
      <c r="K1175" s="4" t="s">
        <v>4164</v>
      </c>
    </row>
    <row r="1176" spans="11:11" x14ac:dyDescent="0.25">
      <c r="K1176" s="4" t="s">
        <v>4165</v>
      </c>
    </row>
    <row r="1177" spans="11:11" x14ac:dyDescent="0.25">
      <c r="K1177" s="4" t="s">
        <v>4166</v>
      </c>
    </row>
    <row r="1178" spans="11:11" x14ac:dyDescent="0.25">
      <c r="K1178" s="4" t="s">
        <v>4167</v>
      </c>
    </row>
    <row r="1179" spans="11:11" x14ac:dyDescent="0.25">
      <c r="K1179" s="4" t="s">
        <v>4168</v>
      </c>
    </row>
    <row r="1180" spans="11:11" x14ac:dyDescent="0.25">
      <c r="K1180" s="4" t="s">
        <v>4169</v>
      </c>
    </row>
    <row r="1181" spans="11:11" x14ac:dyDescent="0.25">
      <c r="K1181" s="4" t="s">
        <v>4170</v>
      </c>
    </row>
    <row r="1182" spans="11:11" x14ac:dyDescent="0.25">
      <c r="K1182" s="4" t="s">
        <v>4171</v>
      </c>
    </row>
    <row r="1183" spans="11:11" x14ac:dyDescent="0.25">
      <c r="K1183" s="4" t="s">
        <v>4172</v>
      </c>
    </row>
    <row r="1184" spans="11:11" x14ac:dyDescent="0.25">
      <c r="K1184" s="4" t="s">
        <v>4173</v>
      </c>
    </row>
    <row r="1185" spans="11:11" x14ac:dyDescent="0.25">
      <c r="K1185" s="4" t="s">
        <v>4174</v>
      </c>
    </row>
    <row r="1186" spans="11:11" x14ac:dyDescent="0.25">
      <c r="K1186" s="4" t="s">
        <v>4175</v>
      </c>
    </row>
    <row r="1187" spans="11:11" x14ac:dyDescent="0.25">
      <c r="K1187" s="4" t="s">
        <v>4176</v>
      </c>
    </row>
    <row r="1188" spans="11:11" x14ac:dyDescent="0.25">
      <c r="K1188" s="4" t="s">
        <v>4177</v>
      </c>
    </row>
    <row r="1189" spans="11:11" x14ac:dyDescent="0.25">
      <c r="K1189" s="4" t="s">
        <v>4178</v>
      </c>
    </row>
    <row r="1190" spans="11:11" x14ac:dyDescent="0.25">
      <c r="K1190" s="4" t="s">
        <v>4179</v>
      </c>
    </row>
    <row r="1191" spans="11:11" x14ac:dyDescent="0.25">
      <c r="K1191" s="4" t="s">
        <v>4180</v>
      </c>
    </row>
    <row r="1192" spans="11:11" x14ac:dyDescent="0.25">
      <c r="K1192" s="4" t="s">
        <v>4181</v>
      </c>
    </row>
    <row r="1193" spans="11:11" x14ac:dyDescent="0.25">
      <c r="K1193" s="4" t="s">
        <v>4182</v>
      </c>
    </row>
    <row r="1194" spans="11:11" x14ac:dyDescent="0.25">
      <c r="K1194" s="4" t="s">
        <v>4183</v>
      </c>
    </row>
    <row r="1195" spans="11:11" x14ac:dyDescent="0.25">
      <c r="K1195" s="4" t="s">
        <v>4184</v>
      </c>
    </row>
    <row r="1196" spans="11:11" x14ac:dyDescent="0.25">
      <c r="K1196" s="4" t="s">
        <v>4185</v>
      </c>
    </row>
    <row r="1197" spans="11:11" x14ac:dyDescent="0.25">
      <c r="K1197" s="4" t="s">
        <v>4186</v>
      </c>
    </row>
    <row r="1198" spans="11:11" x14ac:dyDescent="0.25">
      <c r="K1198" s="4" t="s">
        <v>4187</v>
      </c>
    </row>
    <row r="1199" spans="11:11" x14ac:dyDescent="0.25">
      <c r="K1199" s="4" t="s">
        <v>4188</v>
      </c>
    </row>
    <row r="1200" spans="11:11" x14ac:dyDescent="0.25">
      <c r="K1200" s="4" t="s">
        <v>4189</v>
      </c>
    </row>
    <row r="1201" spans="11:11" x14ac:dyDescent="0.25">
      <c r="K1201" s="4" t="s">
        <v>4190</v>
      </c>
    </row>
    <row r="1202" spans="11:11" x14ac:dyDescent="0.25">
      <c r="K1202" s="4" t="s">
        <v>4191</v>
      </c>
    </row>
    <row r="1203" spans="11:11" x14ac:dyDescent="0.25">
      <c r="K1203" s="4" t="s">
        <v>4192</v>
      </c>
    </row>
    <row r="1204" spans="11:11" x14ac:dyDescent="0.25">
      <c r="K1204" s="4" t="s">
        <v>4193</v>
      </c>
    </row>
    <row r="1205" spans="11:11" x14ac:dyDescent="0.25">
      <c r="K1205" s="4" t="s">
        <v>4194</v>
      </c>
    </row>
    <row r="1206" spans="11:11" x14ac:dyDescent="0.25">
      <c r="K1206" s="4" t="s">
        <v>4195</v>
      </c>
    </row>
    <row r="1207" spans="11:11" x14ac:dyDescent="0.25">
      <c r="K1207" s="4" t="s">
        <v>4196</v>
      </c>
    </row>
    <row r="1208" spans="11:11" x14ac:dyDescent="0.25">
      <c r="K1208" s="4" t="s">
        <v>4197</v>
      </c>
    </row>
    <row r="1209" spans="11:11" x14ac:dyDescent="0.25">
      <c r="K1209" s="4" t="s">
        <v>4198</v>
      </c>
    </row>
    <row r="1210" spans="11:11" x14ac:dyDescent="0.25">
      <c r="K1210" s="4" t="s">
        <v>4199</v>
      </c>
    </row>
    <row r="1211" spans="11:11" x14ac:dyDescent="0.25">
      <c r="K1211" s="4" t="s">
        <v>4200</v>
      </c>
    </row>
    <row r="1212" spans="11:11" x14ac:dyDescent="0.25">
      <c r="K1212" s="4" t="s">
        <v>4201</v>
      </c>
    </row>
    <row r="1213" spans="11:11" x14ac:dyDescent="0.25">
      <c r="K1213" s="4" t="s">
        <v>4202</v>
      </c>
    </row>
    <row r="1214" spans="11:11" x14ac:dyDescent="0.25">
      <c r="K1214" s="4" t="s">
        <v>4203</v>
      </c>
    </row>
    <row r="1215" spans="11:11" x14ac:dyDescent="0.25">
      <c r="K1215" s="4" t="s">
        <v>4204</v>
      </c>
    </row>
    <row r="1216" spans="11:11" x14ac:dyDescent="0.25">
      <c r="K1216" s="4" t="s">
        <v>4205</v>
      </c>
    </row>
    <row r="1217" spans="11:11" x14ac:dyDescent="0.25">
      <c r="K1217" s="4" t="s">
        <v>4206</v>
      </c>
    </row>
    <row r="1218" spans="11:11" x14ac:dyDescent="0.25">
      <c r="K1218" s="4" t="s">
        <v>4207</v>
      </c>
    </row>
    <row r="1219" spans="11:11" x14ac:dyDescent="0.25">
      <c r="K1219" s="4" t="s">
        <v>4208</v>
      </c>
    </row>
    <row r="1220" spans="11:11" x14ac:dyDescent="0.25">
      <c r="K1220" s="4" t="s">
        <v>4209</v>
      </c>
    </row>
    <row r="1221" spans="11:11" x14ac:dyDescent="0.25">
      <c r="K1221" s="4" t="s">
        <v>4210</v>
      </c>
    </row>
    <row r="1222" spans="11:11" x14ac:dyDescent="0.25">
      <c r="K1222" s="4" t="s">
        <v>4211</v>
      </c>
    </row>
    <row r="1223" spans="11:11" x14ac:dyDescent="0.25">
      <c r="K1223" s="4" t="s">
        <v>4212</v>
      </c>
    </row>
    <row r="1224" spans="11:11" x14ac:dyDescent="0.25">
      <c r="K1224" s="4" t="s">
        <v>4213</v>
      </c>
    </row>
    <row r="1225" spans="11:11" x14ac:dyDescent="0.25">
      <c r="K1225" s="4" t="s">
        <v>4214</v>
      </c>
    </row>
    <row r="1226" spans="11:11" x14ac:dyDescent="0.25">
      <c r="K1226" s="4" t="s">
        <v>4215</v>
      </c>
    </row>
    <row r="1227" spans="11:11" x14ac:dyDescent="0.25">
      <c r="K1227" s="4" t="s">
        <v>4216</v>
      </c>
    </row>
    <row r="1228" spans="11:11" x14ac:dyDescent="0.25">
      <c r="K1228" s="4" t="s">
        <v>4217</v>
      </c>
    </row>
    <row r="1229" spans="11:11" x14ac:dyDescent="0.25">
      <c r="K1229" s="4" t="s">
        <v>4218</v>
      </c>
    </row>
    <row r="1230" spans="11:11" x14ac:dyDescent="0.25">
      <c r="K1230" s="4" t="s">
        <v>4219</v>
      </c>
    </row>
    <row r="1231" spans="11:11" x14ac:dyDescent="0.25">
      <c r="K1231" s="4" t="s">
        <v>4220</v>
      </c>
    </row>
    <row r="1232" spans="11:11" x14ac:dyDescent="0.25">
      <c r="K1232" s="4" t="s">
        <v>4221</v>
      </c>
    </row>
    <row r="1233" spans="11:11" x14ac:dyDescent="0.25">
      <c r="K1233" s="4" t="s">
        <v>4222</v>
      </c>
    </row>
    <row r="1234" spans="11:11" x14ac:dyDescent="0.25">
      <c r="K1234" s="4" t="s">
        <v>4223</v>
      </c>
    </row>
    <row r="1235" spans="11:11" x14ac:dyDescent="0.25">
      <c r="K1235" s="4" t="s">
        <v>4224</v>
      </c>
    </row>
    <row r="1236" spans="11:11" x14ac:dyDescent="0.25">
      <c r="K1236" s="4" t="s">
        <v>4225</v>
      </c>
    </row>
    <row r="1237" spans="11:11" x14ac:dyDescent="0.25">
      <c r="K1237" s="4" t="s">
        <v>4226</v>
      </c>
    </row>
    <row r="1238" spans="11:11" x14ac:dyDescent="0.25">
      <c r="K1238" s="4" t="s">
        <v>4227</v>
      </c>
    </row>
    <row r="1239" spans="11:11" x14ac:dyDescent="0.25">
      <c r="K1239" s="4" t="s">
        <v>4228</v>
      </c>
    </row>
    <row r="1240" spans="11:11" x14ac:dyDescent="0.25">
      <c r="K1240" s="4" t="s">
        <v>4229</v>
      </c>
    </row>
    <row r="1241" spans="11:11" x14ac:dyDescent="0.25">
      <c r="K1241" s="4" t="s">
        <v>4230</v>
      </c>
    </row>
    <row r="1242" spans="11:11" x14ac:dyDescent="0.25">
      <c r="K1242" s="4" t="s">
        <v>4231</v>
      </c>
    </row>
    <row r="1243" spans="11:11" x14ac:dyDescent="0.25">
      <c r="K1243" s="4" t="s">
        <v>4232</v>
      </c>
    </row>
    <row r="1244" spans="11:11" x14ac:dyDescent="0.25">
      <c r="K1244" s="4" t="s">
        <v>4233</v>
      </c>
    </row>
    <row r="1245" spans="11:11" x14ac:dyDescent="0.25">
      <c r="K1245" s="4" t="s">
        <v>4234</v>
      </c>
    </row>
    <row r="1246" spans="11:11" x14ac:dyDescent="0.25">
      <c r="K1246" s="4" t="s">
        <v>4235</v>
      </c>
    </row>
    <row r="1247" spans="11:11" x14ac:dyDescent="0.25">
      <c r="K1247" s="4" t="s">
        <v>4236</v>
      </c>
    </row>
    <row r="1248" spans="11:11" x14ac:dyDescent="0.25">
      <c r="K1248" s="4" t="s">
        <v>4237</v>
      </c>
    </row>
    <row r="1249" spans="11:11" x14ac:dyDescent="0.25">
      <c r="K1249" s="4" t="s">
        <v>4238</v>
      </c>
    </row>
    <row r="1250" spans="11:11" x14ac:dyDescent="0.25">
      <c r="K1250" s="4" t="s">
        <v>4239</v>
      </c>
    </row>
    <row r="1251" spans="11:11" x14ac:dyDescent="0.25">
      <c r="K1251" s="4" t="s">
        <v>4240</v>
      </c>
    </row>
    <row r="1252" spans="11:11" x14ac:dyDescent="0.25">
      <c r="K1252" s="4" t="s">
        <v>4241</v>
      </c>
    </row>
    <row r="1253" spans="11:11" x14ac:dyDescent="0.25">
      <c r="K1253" s="4" t="s">
        <v>4242</v>
      </c>
    </row>
    <row r="1254" spans="11:11" x14ac:dyDescent="0.25">
      <c r="K1254" s="4" t="s">
        <v>4243</v>
      </c>
    </row>
    <row r="1255" spans="11:11" x14ac:dyDescent="0.25">
      <c r="K1255" s="4" t="s">
        <v>4244</v>
      </c>
    </row>
    <row r="1256" spans="11:11" x14ac:dyDescent="0.25">
      <c r="K1256" s="4" t="s">
        <v>4245</v>
      </c>
    </row>
    <row r="1257" spans="11:11" x14ac:dyDescent="0.25">
      <c r="K1257" s="4" t="s">
        <v>4246</v>
      </c>
    </row>
    <row r="1258" spans="11:11" x14ac:dyDescent="0.25">
      <c r="K1258" s="4" t="s">
        <v>4247</v>
      </c>
    </row>
    <row r="1259" spans="11:11" x14ac:dyDescent="0.25">
      <c r="K1259" s="4" t="s">
        <v>4248</v>
      </c>
    </row>
    <row r="1260" spans="11:11" x14ac:dyDescent="0.25">
      <c r="K1260" s="4" t="s">
        <v>4249</v>
      </c>
    </row>
    <row r="1261" spans="11:11" x14ac:dyDescent="0.25">
      <c r="K1261" s="4" t="s">
        <v>4250</v>
      </c>
    </row>
    <row r="1262" spans="11:11" x14ac:dyDescent="0.25">
      <c r="K1262" s="4" t="s">
        <v>4251</v>
      </c>
    </row>
    <row r="1263" spans="11:11" x14ac:dyDescent="0.25">
      <c r="K1263" s="4" t="s">
        <v>4252</v>
      </c>
    </row>
    <row r="1264" spans="11:11" x14ac:dyDescent="0.25">
      <c r="K1264" s="4" t="s">
        <v>4253</v>
      </c>
    </row>
    <row r="1265" spans="11:11" x14ac:dyDescent="0.25">
      <c r="K1265" s="4" t="s">
        <v>4254</v>
      </c>
    </row>
    <row r="1266" spans="11:11" x14ac:dyDescent="0.25">
      <c r="K1266" s="4" t="s">
        <v>4255</v>
      </c>
    </row>
    <row r="1267" spans="11:11" x14ac:dyDescent="0.25">
      <c r="K1267" s="4" t="s">
        <v>4256</v>
      </c>
    </row>
    <row r="1268" spans="11:11" x14ac:dyDescent="0.25">
      <c r="K1268" s="4" t="s">
        <v>4257</v>
      </c>
    </row>
    <row r="1269" spans="11:11" x14ac:dyDescent="0.25">
      <c r="K1269" s="4" t="s">
        <v>4258</v>
      </c>
    </row>
    <row r="1270" spans="11:11" x14ac:dyDescent="0.25">
      <c r="K1270" s="4" t="s">
        <v>4259</v>
      </c>
    </row>
    <row r="1271" spans="11:11" x14ac:dyDescent="0.25">
      <c r="K1271" s="4" t="s">
        <v>4260</v>
      </c>
    </row>
    <row r="1272" spans="11:11" x14ac:dyDescent="0.25">
      <c r="K1272" s="4" t="s">
        <v>4261</v>
      </c>
    </row>
    <row r="1273" spans="11:11" x14ac:dyDescent="0.25">
      <c r="K1273" s="4" t="s">
        <v>4262</v>
      </c>
    </row>
    <row r="1274" spans="11:11" x14ac:dyDescent="0.25">
      <c r="K1274" s="4" t="s">
        <v>4263</v>
      </c>
    </row>
    <row r="1275" spans="11:11" x14ac:dyDescent="0.25">
      <c r="K1275" s="4" t="s">
        <v>4264</v>
      </c>
    </row>
    <row r="1276" spans="11:11" x14ac:dyDescent="0.25">
      <c r="K1276" s="4" t="s">
        <v>4265</v>
      </c>
    </row>
    <row r="1277" spans="11:11" x14ac:dyDescent="0.25">
      <c r="K1277" s="4" t="s">
        <v>4266</v>
      </c>
    </row>
    <row r="1278" spans="11:11" x14ac:dyDescent="0.25">
      <c r="K1278" s="4" t="s">
        <v>4267</v>
      </c>
    </row>
    <row r="1279" spans="11:11" x14ac:dyDescent="0.25">
      <c r="K1279" s="4" t="s">
        <v>4268</v>
      </c>
    </row>
    <row r="1280" spans="11:11" x14ac:dyDescent="0.25">
      <c r="K1280" s="4" t="s">
        <v>4269</v>
      </c>
    </row>
    <row r="1281" spans="11:11" x14ac:dyDescent="0.25">
      <c r="K1281" s="4" t="s">
        <v>4270</v>
      </c>
    </row>
    <row r="1282" spans="11:11" x14ac:dyDescent="0.25">
      <c r="K1282" s="4" t="s">
        <v>4271</v>
      </c>
    </row>
    <row r="1283" spans="11:11" x14ac:dyDescent="0.25">
      <c r="K1283" s="4" t="s">
        <v>4272</v>
      </c>
    </row>
    <row r="1284" spans="11:11" x14ac:dyDescent="0.25">
      <c r="K1284" s="4" t="s">
        <v>4273</v>
      </c>
    </row>
    <row r="1285" spans="11:11" x14ac:dyDescent="0.25">
      <c r="K1285" s="4" t="s">
        <v>4274</v>
      </c>
    </row>
    <row r="1286" spans="11:11" x14ac:dyDescent="0.25">
      <c r="K1286" s="4" t="s">
        <v>4275</v>
      </c>
    </row>
    <row r="1287" spans="11:11" x14ac:dyDescent="0.25">
      <c r="K1287" s="4" t="s">
        <v>4276</v>
      </c>
    </row>
    <row r="1288" spans="11:11" x14ac:dyDescent="0.25">
      <c r="K1288" s="4" t="s">
        <v>4277</v>
      </c>
    </row>
    <row r="1289" spans="11:11" x14ac:dyDescent="0.25">
      <c r="K1289" s="4" t="s">
        <v>4278</v>
      </c>
    </row>
    <row r="1290" spans="11:11" x14ac:dyDescent="0.25">
      <c r="K1290" s="4" t="s">
        <v>4279</v>
      </c>
    </row>
    <row r="1291" spans="11:11" x14ac:dyDescent="0.25">
      <c r="K1291" s="4" t="s">
        <v>4280</v>
      </c>
    </row>
    <row r="1292" spans="11:11" x14ac:dyDescent="0.25">
      <c r="K1292" s="4" t="s">
        <v>4281</v>
      </c>
    </row>
    <row r="1293" spans="11:11" x14ac:dyDescent="0.25">
      <c r="K1293" s="4" t="s">
        <v>4282</v>
      </c>
    </row>
    <row r="1294" spans="11:11" x14ac:dyDescent="0.25">
      <c r="K1294" s="4" t="s">
        <v>4283</v>
      </c>
    </row>
    <row r="1295" spans="11:11" x14ac:dyDescent="0.25">
      <c r="K1295" s="4" t="s">
        <v>4284</v>
      </c>
    </row>
    <row r="1296" spans="11:11" x14ac:dyDescent="0.25">
      <c r="K1296" s="4" t="s">
        <v>4285</v>
      </c>
    </row>
    <row r="1297" spans="11:11" x14ac:dyDescent="0.25">
      <c r="K1297" s="4" t="s">
        <v>4286</v>
      </c>
    </row>
    <row r="1298" spans="11:11" x14ac:dyDescent="0.25">
      <c r="K1298" s="4" t="s">
        <v>4287</v>
      </c>
    </row>
    <row r="1299" spans="11:11" x14ac:dyDescent="0.25">
      <c r="K1299" s="4" t="s">
        <v>4288</v>
      </c>
    </row>
    <row r="1300" spans="11:11" x14ac:dyDescent="0.25">
      <c r="K1300" s="4" t="s">
        <v>4289</v>
      </c>
    </row>
    <row r="1301" spans="11:11" x14ac:dyDescent="0.25">
      <c r="K1301" s="4" t="s">
        <v>4290</v>
      </c>
    </row>
    <row r="1302" spans="11:11" x14ac:dyDescent="0.25">
      <c r="K1302" s="4" t="s">
        <v>4291</v>
      </c>
    </row>
    <row r="1303" spans="11:11" x14ac:dyDescent="0.25">
      <c r="K1303" s="4" t="s">
        <v>4292</v>
      </c>
    </row>
    <row r="1304" spans="11:11" x14ac:dyDescent="0.25">
      <c r="K1304" s="4" t="s">
        <v>4293</v>
      </c>
    </row>
    <row r="1305" spans="11:11" x14ac:dyDescent="0.25">
      <c r="K1305" s="4" t="s">
        <v>4294</v>
      </c>
    </row>
    <row r="1306" spans="11:11" x14ac:dyDescent="0.25">
      <c r="K1306" s="4" t="s">
        <v>4295</v>
      </c>
    </row>
    <row r="1307" spans="11:11" x14ac:dyDescent="0.25">
      <c r="K1307" s="4" t="s">
        <v>4296</v>
      </c>
    </row>
    <row r="1308" spans="11:11" x14ac:dyDescent="0.25">
      <c r="K1308" s="4" t="s">
        <v>4297</v>
      </c>
    </row>
    <row r="1309" spans="11:11" x14ac:dyDescent="0.25">
      <c r="K1309" s="4" t="s">
        <v>4298</v>
      </c>
    </row>
    <row r="1310" spans="11:11" x14ac:dyDescent="0.25">
      <c r="K1310" s="4" t="s">
        <v>4299</v>
      </c>
    </row>
    <row r="1311" spans="11:11" x14ac:dyDescent="0.25">
      <c r="K1311" s="4" t="s">
        <v>4300</v>
      </c>
    </row>
    <row r="1312" spans="11:11" x14ac:dyDescent="0.25">
      <c r="K1312" s="4" t="s">
        <v>4301</v>
      </c>
    </row>
    <row r="1313" spans="11:11" x14ac:dyDescent="0.25">
      <c r="K1313" s="4" t="s">
        <v>4302</v>
      </c>
    </row>
    <row r="1314" spans="11:11" x14ac:dyDescent="0.25">
      <c r="K1314" s="4" t="s">
        <v>4303</v>
      </c>
    </row>
    <row r="1315" spans="11:11" x14ac:dyDescent="0.25">
      <c r="K1315" s="4" t="s">
        <v>4304</v>
      </c>
    </row>
    <row r="1316" spans="11:11" x14ac:dyDescent="0.25">
      <c r="K1316" s="4" t="s">
        <v>4305</v>
      </c>
    </row>
    <row r="1317" spans="11:11" x14ac:dyDescent="0.25">
      <c r="K1317" s="4" t="s">
        <v>4306</v>
      </c>
    </row>
    <row r="1318" spans="11:11" x14ac:dyDescent="0.25">
      <c r="K1318" s="4" t="s">
        <v>4307</v>
      </c>
    </row>
    <row r="1319" spans="11:11" x14ac:dyDescent="0.25">
      <c r="K1319" s="4" t="s">
        <v>4308</v>
      </c>
    </row>
    <row r="1320" spans="11:11" x14ac:dyDescent="0.25">
      <c r="K1320" s="4" t="s">
        <v>4309</v>
      </c>
    </row>
    <row r="1321" spans="11:11" x14ac:dyDescent="0.25">
      <c r="K1321" s="4" t="s">
        <v>4310</v>
      </c>
    </row>
    <row r="1322" spans="11:11" x14ac:dyDescent="0.25">
      <c r="K1322" s="4" t="s">
        <v>4311</v>
      </c>
    </row>
    <row r="1323" spans="11:11" x14ac:dyDescent="0.25">
      <c r="K1323" s="4" t="s">
        <v>4312</v>
      </c>
    </row>
    <row r="1324" spans="11:11" x14ac:dyDescent="0.25">
      <c r="K1324" s="4" t="s">
        <v>4313</v>
      </c>
    </row>
    <row r="1325" spans="11:11" x14ac:dyDescent="0.25">
      <c r="K1325" s="4" t="s">
        <v>4314</v>
      </c>
    </row>
    <row r="1326" spans="11:11" x14ac:dyDescent="0.25">
      <c r="K1326" s="4" t="s">
        <v>4315</v>
      </c>
    </row>
    <row r="1327" spans="11:11" x14ac:dyDescent="0.25">
      <c r="K1327" s="4" t="s">
        <v>4316</v>
      </c>
    </row>
    <row r="1328" spans="11:11" x14ac:dyDescent="0.25">
      <c r="K1328" s="4" t="s">
        <v>4317</v>
      </c>
    </row>
    <row r="1329" spans="11:11" x14ac:dyDescent="0.25">
      <c r="K1329" s="4" t="s">
        <v>4318</v>
      </c>
    </row>
    <row r="1330" spans="11:11" x14ac:dyDescent="0.25">
      <c r="K1330" s="4" t="s">
        <v>4319</v>
      </c>
    </row>
    <row r="1331" spans="11:11" x14ac:dyDescent="0.25">
      <c r="K1331" s="4" t="s">
        <v>4320</v>
      </c>
    </row>
    <row r="1332" spans="11:11" x14ac:dyDescent="0.25">
      <c r="K1332" s="4" t="s">
        <v>4321</v>
      </c>
    </row>
    <row r="1333" spans="11:11" x14ac:dyDescent="0.25">
      <c r="K1333" s="4" t="s">
        <v>4322</v>
      </c>
    </row>
    <row r="1334" spans="11:11" x14ac:dyDescent="0.25">
      <c r="K1334" s="4" t="s">
        <v>4323</v>
      </c>
    </row>
    <row r="1335" spans="11:11" x14ac:dyDescent="0.25">
      <c r="K1335" s="4" t="s">
        <v>4324</v>
      </c>
    </row>
    <row r="1336" spans="11:11" x14ac:dyDescent="0.25">
      <c r="K1336" s="4" t="s">
        <v>4325</v>
      </c>
    </row>
    <row r="1337" spans="11:11" x14ac:dyDescent="0.25">
      <c r="K1337" s="4" t="s">
        <v>4326</v>
      </c>
    </row>
    <row r="1338" spans="11:11" x14ac:dyDescent="0.25">
      <c r="K1338" s="4" t="s">
        <v>4327</v>
      </c>
    </row>
    <row r="1339" spans="11:11" x14ac:dyDescent="0.25">
      <c r="K1339" s="4" t="s">
        <v>4328</v>
      </c>
    </row>
    <row r="1340" spans="11:11" x14ac:dyDescent="0.25">
      <c r="K1340" s="4" t="s">
        <v>4329</v>
      </c>
    </row>
    <row r="1341" spans="11:11" x14ac:dyDescent="0.25">
      <c r="K1341" s="4" t="s">
        <v>4330</v>
      </c>
    </row>
    <row r="1342" spans="11:11" x14ac:dyDescent="0.25">
      <c r="K1342" s="4" t="s">
        <v>4331</v>
      </c>
    </row>
    <row r="1343" spans="11:11" x14ac:dyDescent="0.25">
      <c r="K1343" s="4" t="s">
        <v>4332</v>
      </c>
    </row>
    <row r="1344" spans="11:11" x14ac:dyDescent="0.25">
      <c r="K1344" s="4" t="s">
        <v>4333</v>
      </c>
    </row>
    <row r="1345" spans="11:11" x14ac:dyDescent="0.25">
      <c r="K1345" s="4" t="s">
        <v>4334</v>
      </c>
    </row>
    <row r="1346" spans="11:11" x14ac:dyDescent="0.25">
      <c r="K1346" s="4" t="s">
        <v>4335</v>
      </c>
    </row>
    <row r="1347" spans="11:11" x14ac:dyDescent="0.25">
      <c r="K1347" s="4" t="s">
        <v>4336</v>
      </c>
    </row>
    <row r="1348" spans="11:11" x14ac:dyDescent="0.25">
      <c r="K1348" s="4" t="s">
        <v>4337</v>
      </c>
    </row>
    <row r="1349" spans="11:11" x14ac:dyDescent="0.25">
      <c r="K1349" s="4" t="s">
        <v>4338</v>
      </c>
    </row>
    <row r="1350" spans="11:11" x14ac:dyDescent="0.25">
      <c r="K1350" s="4" t="s">
        <v>4339</v>
      </c>
    </row>
    <row r="1351" spans="11:11" x14ac:dyDescent="0.25">
      <c r="K1351" s="4" t="s">
        <v>4340</v>
      </c>
    </row>
    <row r="1352" spans="11:11" x14ac:dyDescent="0.25">
      <c r="K1352" s="4" t="s">
        <v>4341</v>
      </c>
    </row>
    <row r="1353" spans="11:11" x14ac:dyDescent="0.25">
      <c r="K1353" s="4" t="s">
        <v>4342</v>
      </c>
    </row>
    <row r="1354" spans="11:11" x14ac:dyDescent="0.25">
      <c r="K1354" s="4" t="s">
        <v>4343</v>
      </c>
    </row>
    <row r="1355" spans="11:11" x14ac:dyDescent="0.25">
      <c r="K1355" s="4" t="s">
        <v>4344</v>
      </c>
    </row>
    <row r="1356" spans="11:11" x14ac:dyDescent="0.25">
      <c r="K1356" s="4" t="s">
        <v>4345</v>
      </c>
    </row>
    <row r="1357" spans="11:11" x14ac:dyDescent="0.25">
      <c r="K1357" s="4" t="s">
        <v>4346</v>
      </c>
    </row>
    <row r="1358" spans="11:11" x14ac:dyDescent="0.25">
      <c r="K1358" s="4" t="s">
        <v>4347</v>
      </c>
    </row>
    <row r="1359" spans="11:11" x14ac:dyDescent="0.25">
      <c r="K1359" s="4" t="s">
        <v>4348</v>
      </c>
    </row>
    <row r="1360" spans="11:11" x14ac:dyDescent="0.25">
      <c r="K1360" s="4" t="s">
        <v>4349</v>
      </c>
    </row>
    <row r="1361" spans="11:11" x14ac:dyDescent="0.25">
      <c r="K1361" s="4" t="s">
        <v>4350</v>
      </c>
    </row>
    <row r="1362" spans="11:11" x14ac:dyDescent="0.25">
      <c r="K1362" s="4" t="s">
        <v>4351</v>
      </c>
    </row>
    <row r="1363" spans="11:11" x14ac:dyDescent="0.25">
      <c r="K1363" s="4" t="s">
        <v>4352</v>
      </c>
    </row>
    <row r="1364" spans="11:11" x14ac:dyDescent="0.25">
      <c r="K1364" s="4" t="s">
        <v>4353</v>
      </c>
    </row>
    <row r="1365" spans="11:11" x14ac:dyDescent="0.25">
      <c r="K1365" s="4" t="s">
        <v>4354</v>
      </c>
    </row>
    <row r="1366" spans="11:11" x14ac:dyDescent="0.25">
      <c r="K1366" s="4" t="s">
        <v>4355</v>
      </c>
    </row>
    <row r="1367" spans="11:11" x14ac:dyDescent="0.25">
      <c r="K1367" s="4" t="s">
        <v>4356</v>
      </c>
    </row>
    <row r="1368" spans="11:11" x14ac:dyDescent="0.25">
      <c r="K1368" s="4" t="s">
        <v>4357</v>
      </c>
    </row>
    <row r="1369" spans="11:11" x14ac:dyDescent="0.25">
      <c r="K1369" s="4" t="s">
        <v>4358</v>
      </c>
    </row>
    <row r="1370" spans="11:11" x14ac:dyDescent="0.25">
      <c r="K1370" s="4" t="s">
        <v>4359</v>
      </c>
    </row>
    <row r="1371" spans="11:11" x14ac:dyDescent="0.25">
      <c r="K1371" s="4" t="s">
        <v>4360</v>
      </c>
    </row>
    <row r="1372" spans="11:11" x14ac:dyDescent="0.25">
      <c r="K1372" s="4" t="s">
        <v>4361</v>
      </c>
    </row>
    <row r="1373" spans="11:11" x14ac:dyDescent="0.25">
      <c r="K1373" s="4" t="s">
        <v>4362</v>
      </c>
    </row>
    <row r="1374" spans="11:11" x14ac:dyDescent="0.25">
      <c r="K1374" s="4" t="s">
        <v>4363</v>
      </c>
    </row>
    <row r="1375" spans="11:11" x14ac:dyDescent="0.25">
      <c r="K1375" s="4" t="s">
        <v>4364</v>
      </c>
    </row>
    <row r="1376" spans="11:11" x14ac:dyDescent="0.25">
      <c r="K1376" s="4" t="s">
        <v>4365</v>
      </c>
    </row>
    <row r="1377" spans="11:11" x14ac:dyDescent="0.25">
      <c r="K1377" s="4" t="s">
        <v>4366</v>
      </c>
    </row>
    <row r="1378" spans="11:11" x14ac:dyDescent="0.25">
      <c r="K1378" s="4" t="s">
        <v>4367</v>
      </c>
    </row>
    <row r="1379" spans="11:11" x14ac:dyDescent="0.25">
      <c r="K1379" s="4" t="s">
        <v>4368</v>
      </c>
    </row>
    <row r="1380" spans="11:11" x14ac:dyDescent="0.25">
      <c r="K1380" s="4" t="s">
        <v>4369</v>
      </c>
    </row>
    <row r="1381" spans="11:11" x14ac:dyDescent="0.25">
      <c r="K1381" s="4" t="s">
        <v>4370</v>
      </c>
    </row>
    <row r="1382" spans="11:11" x14ac:dyDescent="0.25">
      <c r="K1382" s="4" t="s">
        <v>4371</v>
      </c>
    </row>
    <row r="1383" spans="11:11" x14ac:dyDescent="0.25">
      <c r="K1383" s="4" t="s">
        <v>4372</v>
      </c>
    </row>
    <row r="1384" spans="11:11" x14ac:dyDescent="0.25">
      <c r="K1384" s="4" t="s">
        <v>4373</v>
      </c>
    </row>
    <row r="1385" spans="11:11" x14ac:dyDescent="0.25">
      <c r="K1385" s="4" t="s">
        <v>4374</v>
      </c>
    </row>
    <row r="1386" spans="11:11" x14ac:dyDescent="0.25">
      <c r="K1386" s="4" t="s">
        <v>4375</v>
      </c>
    </row>
    <row r="1387" spans="11:11" x14ac:dyDescent="0.25">
      <c r="K1387" s="4" t="s">
        <v>4376</v>
      </c>
    </row>
    <row r="1388" spans="11:11" x14ac:dyDescent="0.25">
      <c r="K1388" s="4" t="s">
        <v>4377</v>
      </c>
    </row>
    <row r="1389" spans="11:11" x14ac:dyDescent="0.25">
      <c r="K1389" s="4" t="s">
        <v>4378</v>
      </c>
    </row>
    <row r="1390" spans="11:11" x14ac:dyDescent="0.25">
      <c r="K1390" s="4" t="s">
        <v>4379</v>
      </c>
    </row>
    <row r="1391" spans="11:11" x14ac:dyDescent="0.25">
      <c r="K1391" s="4" t="s">
        <v>4380</v>
      </c>
    </row>
    <row r="1392" spans="11:11" x14ac:dyDescent="0.25">
      <c r="K1392" s="4" t="s">
        <v>4381</v>
      </c>
    </row>
    <row r="1393" spans="11:11" x14ac:dyDescent="0.25">
      <c r="K1393" s="4" t="s">
        <v>4382</v>
      </c>
    </row>
    <row r="1394" spans="11:11" x14ac:dyDescent="0.25">
      <c r="K1394" s="4" t="s">
        <v>4383</v>
      </c>
    </row>
    <row r="1395" spans="11:11" x14ac:dyDescent="0.25">
      <c r="K1395" s="4" t="s">
        <v>4384</v>
      </c>
    </row>
    <row r="1396" spans="11:11" x14ac:dyDescent="0.25">
      <c r="K1396" s="4" t="s">
        <v>4385</v>
      </c>
    </row>
    <row r="1397" spans="11:11" x14ac:dyDescent="0.25">
      <c r="K1397" s="4" t="s">
        <v>4386</v>
      </c>
    </row>
    <row r="1398" spans="11:11" x14ac:dyDescent="0.25">
      <c r="K1398" s="4" t="s">
        <v>4387</v>
      </c>
    </row>
    <row r="1399" spans="11:11" x14ac:dyDescent="0.25">
      <c r="K1399" s="4" t="s">
        <v>4388</v>
      </c>
    </row>
    <row r="1400" spans="11:11" x14ac:dyDescent="0.25">
      <c r="K1400" s="4" t="s">
        <v>4389</v>
      </c>
    </row>
    <row r="1401" spans="11:11" x14ac:dyDescent="0.25">
      <c r="K1401" s="4" t="s">
        <v>4390</v>
      </c>
    </row>
    <row r="1402" spans="11:11" x14ac:dyDescent="0.25">
      <c r="K1402" s="4" t="s">
        <v>4391</v>
      </c>
    </row>
    <row r="1403" spans="11:11" x14ac:dyDescent="0.25">
      <c r="K1403" s="4" t="s">
        <v>4392</v>
      </c>
    </row>
    <row r="1404" spans="11:11" x14ac:dyDescent="0.25">
      <c r="K1404" s="4" t="s">
        <v>4393</v>
      </c>
    </row>
    <row r="1405" spans="11:11" x14ac:dyDescent="0.25">
      <c r="K1405" s="4" t="s">
        <v>4394</v>
      </c>
    </row>
    <row r="1406" spans="11:11" x14ac:dyDescent="0.25">
      <c r="K1406" s="4" t="s">
        <v>4395</v>
      </c>
    </row>
    <row r="1407" spans="11:11" x14ac:dyDescent="0.25">
      <c r="K1407" s="4" t="s">
        <v>4396</v>
      </c>
    </row>
    <row r="1408" spans="11:11" x14ac:dyDescent="0.25">
      <c r="K1408" s="4" t="s">
        <v>4397</v>
      </c>
    </row>
    <row r="1409" spans="11:11" x14ac:dyDescent="0.25">
      <c r="K1409" s="4" t="s">
        <v>4398</v>
      </c>
    </row>
    <row r="1410" spans="11:11" x14ac:dyDescent="0.25">
      <c r="K1410" s="4" t="s">
        <v>4399</v>
      </c>
    </row>
    <row r="1411" spans="11:11" x14ac:dyDescent="0.25">
      <c r="K1411" s="4" t="s">
        <v>4400</v>
      </c>
    </row>
    <row r="1412" spans="11:11" x14ac:dyDescent="0.25">
      <c r="K1412" s="4" t="s">
        <v>4401</v>
      </c>
    </row>
    <row r="1413" spans="11:11" x14ac:dyDescent="0.25">
      <c r="K1413" s="4" t="s">
        <v>4402</v>
      </c>
    </row>
    <row r="1414" spans="11:11" x14ac:dyDescent="0.25">
      <c r="K1414" s="4" t="s">
        <v>4403</v>
      </c>
    </row>
    <row r="1415" spans="11:11" x14ac:dyDescent="0.25">
      <c r="K1415" s="4" t="s">
        <v>4404</v>
      </c>
    </row>
    <row r="1416" spans="11:11" x14ac:dyDescent="0.25">
      <c r="K1416" s="4" t="s">
        <v>4405</v>
      </c>
    </row>
    <row r="1417" spans="11:11" x14ac:dyDescent="0.25">
      <c r="K1417" s="4" t="s">
        <v>4406</v>
      </c>
    </row>
    <row r="1418" spans="11:11" x14ac:dyDescent="0.25">
      <c r="K1418" s="4" t="s">
        <v>4407</v>
      </c>
    </row>
    <row r="1419" spans="11:11" x14ac:dyDescent="0.25">
      <c r="K1419" s="4" t="s">
        <v>4408</v>
      </c>
    </row>
    <row r="1420" spans="11:11" x14ac:dyDescent="0.25">
      <c r="K1420" s="4" t="s">
        <v>4409</v>
      </c>
    </row>
    <row r="1421" spans="11:11" x14ac:dyDescent="0.25">
      <c r="K1421" s="4" t="s">
        <v>4410</v>
      </c>
    </row>
    <row r="1422" spans="11:11" x14ac:dyDescent="0.25">
      <c r="K1422" s="4" t="s">
        <v>4411</v>
      </c>
    </row>
    <row r="1423" spans="11:11" x14ac:dyDescent="0.25">
      <c r="K1423" s="4" t="s">
        <v>4412</v>
      </c>
    </row>
    <row r="1424" spans="11:11" x14ac:dyDescent="0.25">
      <c r="K1424" s="4" t="s">
        <v>4413</v>
      </c>
    </row>
    <row r="1425" spans="11:11" x14ac:dyDescent="0.25">
      <c r="K1425" s="4" t="s">
        <v>4414</v>
      </c>
    </row>
    <row r="1426" spans="11:11" x14ac:dyDescent="0.25">
      <c r="K1426" s="4" t="s">
        <v>4415</v>
      </c>
    </row>
    <row r="1427" spans="11:11" x14ac:dyDescent="0.25">
      <c r="K1427" s="4" t="s">
        <v>4416</v>
      </c>
    </row>
    <row r="1428" spans="11:11" x14ac:dyDescent="0.25">
      <c r="K1428" s="4" t="s">
        <v>4417</v>
      </c>
    </row>
    <row r="1429" spans="11:11" x14ac:dyDescent="0.25">
      <c r="K1429" s="4" t="s">
        <v>4418</v>
      </c>
    </row>
    <row r="1430" spans="11:11" x14ac:dyDescent="0.25">
      <c r="K1430" s="4" t="s">
        <v>4419</v>
      </c>
    </row>
    <row r="1431" spans="11:11" x14ac:dyDescent="0.25">
      <c r="K1431" s="4" t="s">
        <v>4420</v>
      </c>
    </row>
    <row r="1432" spans="11:11" x14ac:dyDescent="0.25">
      <c r="K1432" s="4" t="s">
        <v>4421</v>
      </c>
    </row>
    <row r="1433" spans="11:11" x14ac:dyDescent="0.25">
      <c r="K1433" s="4" t="s">
        <v>4422</v>
      </c>
    </row>
    <row r="1434" spans="11:11" x14ac:dyDescent="0.25">
      <c r="K1434" s="4" t="s">
        <v>4423</v>
      </c>
    </row>
    <row r="1435" spans="11:11" x14ac:dyDescent="0.25">
      <c r="K1435" s="4" t="s">
        <v>4424</v>
      </c>
    </row>
    <row r="1436" spans="11:11" x14ac:dyDescent="0.25">
      <c r="K1436" s="4" t="s">
        <v>4425</v>
      </c>
    </row>
    <row r="1437" spans="11:11" x14ac:dyDescent="0.25">
      <c r="K1437" s="4" t="s">
        <v>4426</v>
      </c>
    </row>
    <row r="1438" spans="11:11" x14ac:dyDescent="0.25">
      <c r="K1438" s="4" t="s">
        <v>4427</v>
      </c>
    </row>
    <row r="1439" spans="11:11" x14ac:dyDescent="0.25">
      <c r="K1439" s="4" t="s">
        <v>4428</v>
      </c>
    </row>
    <row r="1440" spans="11:11" x14ac:dyDescent="0.25">
      <c r="K1440" s="4" t="s">
        <v>4429</v>
      </c>
    </row>
    <row r="1441" spans="11:11" x14ac:dyDescent="0.25">
      <c r="K1441" s="4" t="s">
        <v>4430</v>
      </c>
    </row>
    <row r="1442" spans="11:11" x14ac:dyDescent="0.25">
      <c r="K1442" s="4" t="s">
        <v>4431</v>
      </c>
    </row>
    <row r="1443" spans="11:11" x14ac:dyDescent="0.25">
      <c r="K1443" s="4" t="s">
        <v>4432</v>
      </c>
    </row>
    <row r="1444" spans="11:11" x14ac:dyDescent="0.25">
      <c r="K1444" s="4" t="s">
        <v>4433</v>
      </c>
    </row>
    <row r="1445" spans="11:11" x14ac:dyDescent="0.25">
      <c r="K1445" s="4" t="s">
        <v>4434</v>
      </c>
    </row>
    <row r="1446" spans="11:11" x14ac:dyDescent="0.25">
      <c r="K1446" s="4" t="s">
        <v>4435</v>
      </c>
    </row>
    <row r="1447" spans="11:11" x14ac:dyDescent="0.25">
      <c r="K1447" s="4" t="s">
        <v>4436</v>
      </c>
    </row>
    <row r="1448" spans="11:11" x14ac:dyDescent="0.25">
      <c r="K1448" s="4" t="s">
        <v>4437</v>
      </c>
    </row>
    <row r="1449" spans="11:11" x14ac:dyDescent="0.25">
      <c r="K1449" s="4" t="s">
        <v>4438</v>
      </c>
    </row>
    <row r="1450" spans="11:11" x14ac:dyDescent="0.25">
      <c r="K1450" s="4" t="s">
        <v>4439</v>
      </c>
    </row>
    <row r="1451" spans="11:11" x14ac:dyDescent="0.25">
      <c r="K1451" s="4" t="s">
        <v>4440</v>
      </c>
    </row>
    <row r="1452" spans="11:11" x14ac:dyDescent="0.25">
      <c r="K1452" s="4" t="s">
        <v>4441</v>
      </c>
    </row>
    <row r="1453" spans="11:11" x14ac:dyDescent="0.25">
      <c r="K1453" s="4" t="s">
        <v>4442</v>
      </c>
    </row>
    <row r="1454" spans="11:11" x14ac:dyDescent="0.25">
      <c r="K1454" s="4" t="s">
        <v>4443</v>
      </c>
    </row>
    <row r="1455" spans="11:11" x14ac:dyDescent="0.25">
      <c r="K1455" s="4" t="s">
        <v>4444</v>
      </c>
    </row>
    <row r="1456" spans="11:11" x14ac:dyDescent="0.25">
      <c r="K1456" s="4" t="s">
        <v>4445</v>
      </c>
    </row>
    <row r="1457" spans="11:11" x14ac:dyDescent="0.25">
      <c r="K1457" s="4" t="s">
        <v>4446</v>
      </c>
    </row>
    <row r="1458" spans="11:11" x14ac:dyDescent="0.25">
      <c r="K1458" s="4" t="s">
        <v>4447</v>
      </c>
    </row>
    <row r="1459" spans="11:11" x14ac:dyDescent="0.25">
      <c r="K1459" s="4" t="s">
        <v>4448</v>
      </c>
    </row>
    <row r="1460" spans="11:11" x14ac:dyDescent="0.25">
      <c r="K1460" s="4" t="s">
        <v>4449</v>
      </c>
    </row>
    <row r="1461" spans="11:11" x14ac:dyDescent="0.25">
      <c r="K1461" s="4" t="s">
        <v>4450</v>
      </c>
    </row>
    <row r="1462" spans="11:11" x14ac:dyDescent="0.25">
      <c r="K1462" s="4" t="s">
        <v>4451</v>
      </c>
    </row>
    <row r="1463" spans="11:11" x14ac:dyDescent="0.25">
      <c r="K1463" s="4" t="s">
        <v>4452</v>
      </c>
    </row>
    <row r="1464" spans="11:11" x14ac:dyDescent="0.25">
      <c r="K1464" s="4" t="s">
        <v>4453</v>
      </c>
    </row>
    <row r="1465" spans="11:11" x14ac:dyDescent="0.25">
      <c r="K1465" s="4" t="s">
        <v>4454</v>
      </c>
    </row>
    <row r="1466" spans="11:11" x14ac:dyDescent="0.25">
      <c r="K1466" s="4" t="s">
        <v>4455</v>
      </c>
    </row>
    <row r="1467" spans="11:11" x14ac:dyDescent="0.25">
      <c r="K1467" s="4" t="s">
        <v>4456</v>
      </c>
    </row>
    <row r="1468" spans="11:11" x14ac:dyDescent="0.25">
      <c r="K1468" s="4" t="s">
        <v>4457</v>
      </c>
    </row>
    <row r="1469" spans="11:11" x14ac:dyDescent="0.25">
      <c r="K1469" s="4" t="s">
        <v>4458</v>
      </c>
    </row>
    <row r="1470" spans="11:11" x14ac:dyDescent="0.25">
      <c r="K1470" s="4" t="s">
        <v>4459</v>
      </c>
    </row>
    <row r="1471" spans="11:11" x14ac:dyDescent="0.25">
      <c r="K1471" s="4" t="s">
        <v>4460</v>
      </c>
    </row>
    <row r="1472" spans="11:11" x14ac:dyDescent="0.25">
      <c r="K1472" s="4" t="s">
        <v>4461</v>
      </c>
    </row>
    <row r="1473" spans="11:11" x14ac:dyDescent="0.25">
      <c r="K1473" s="4" t="s">
        <v>4462</v>
      </c>
    </row>
    <row r="1474" spans="11:11" x14ac:dyDescent="0.25">
      <c r="K1474" s="4" t="s">
        <v>4463</v>
      </c>
    </row>
    <row r="1475" spans="11:11" x14ac:dyDescent="0.25">
      <c r="K1475" s="4" t="s">
        <v>4464</v>
      </c>
    </row>
    <row r="1476" spans="11:11" x14ac:dyDescent="0.25">
      <c r="K1476" s="4" t="s">
        <v>4465</v>
      </c>
    </row>
    <row r="1477" spans="11:11" x14ac:dyDescent="0.25">
      <c r="K1477" s="4" t="s">
        <v>4466</v>
      </c>
    </row>
    <row r="1478" spans="11:11" x14ac:dyDescent="0.25">
      <c r="K1478" s="4" t="s">
        <v>4467</v>
      </c>
    </row>
    <row r="1479" spans="11:11" x14ac:dyDescent="0.25">
      <c r="K1479" s="4" t="s">
        <v>4468</v>
      </c>
    </row>
    <row r="1480" spans="11:11" x14ac:dyDescent="0.25">
      <c r="K1480" s="4" t="s">
        <v>4469</v>
      </c>
    </row>
    <row r="1481" spans="11:11" x14ac:dyDescent="0.25">
      <c r="K1481" s="4" t="s">
        <v>4470</v>
      </c>
    </row>
    <row r="1482" spans="11:11" x14ac:dyDescent="0.25">
      <c r="K1482" s="4" t="s">
        <v>4471</v>
      </c>
    </row>
    <row r="1483" spans="11:11" x14ac:dyDescent="0.25">
      <c r="K1483" s="4" t="s">
        <v>4472</v>
      </c>
    </row>
    <row r="1484" spans="11:11" x14ac:dyDescent="0.25">
      <c r="K1484" s="4" t="s">
        <v>4473</v>
      </c>
    </row>
    <row r="1485" spans="11:11" x14ac:dyDescent="0.25">
      <c r="K1485" s="4" t="s">
        <v>4474</v>
      </c>
    </row>
    <row r="1486" spans="11:11" x14ac:dyDescent="0.25">
      <c r="K1486" s="4" t="s">
        <v>4475</v>
      </c>
    </row>
    <row r="1487" spans="11:11" x14ac:dyDescent="0.25">
      <c r="K1487" s="4" t="s">
        <v>4476</v>
      </c>
    </row>
    <row r="1488" spans="11:11" x14ac:dyDescent="0.25">
      <c r="K1488" s="4" t="s">
        <v>4477</v>
      </c>
    </row>
    <row r="1489" spans="11:11" x14ac:dyDescent="0.25">
      <c r="K1489" s="4" t="s">
        <v>4478</v>
      </c>
    </row>
    <row r="1490" spans="11:11" x14ac:dyDescent="0.25">
      <c r="K1490" s="4" t="s">
        <v>4479</v>
      </c>
    </row>
    <row r="1491" spans="11:11" x14ac:dyDescent="0.25">
      <c r="K1491" s="4" t="s">
        <v>4480</v>
      </c>
    </row>
    <row r="1492" spans="11:11" x14ac:dyDescent="0.25">
      <c r="K1492" s="4" t="s">
        <v>4481</v>
      </c>
    </row>
    <row r="1493" spans="11:11" x14ac:dyDescent="0.25">
      <c r="K1493" s="4" t="s">
        <v>4482</v>
      </c>
    </row>
    <row r="1494" spans="11:11" x14ac:dyDescent="0.25">
      <c r="K1494" s="4" t="s">
        <v>4483</v>
      </c>
    </row>
    <row r="1495" spans="11:11" x14ac:dyDescent="0.25">
      <c r="K1495" s="4" t="s">
        <v>4484</v>
      </c>
    </row>
    <row r="1496" spans="11:11" x14ac:dyDescent="0.25">
      <c r="K1496" s="4" t="s">
        <v>4485</v>
      </c>
    </row>
    <row r="1497" spans="11:11" x14ac:dyDescent="0.25">
      <c r="K1497" s="4" t="s">
        <v>4486</v>
      </c>
    </row>
    <row r="1498" spans="11:11" x14ac:dyDescent="0.25">
      <c r="K1498" s="4" t="s">
        <v>4487</v>
      </c>
    </row>
    <row r="1499" spans="11:11" x14ac:dyDescent="0.25">
      <c r="K1499" s="4" t="s">
        <v>4488</v>
      </c>
    </row>
    <row r="1500" spans="11:11" x14ac:dyDescent="0.25">
      <c r="K1500" s="4" t="s">
        <v>4489</v>
      </c>
    </row>
    <row r="1501" spans="11:11" x14ac:dyDescent="0.25">
      <c r="K1501" s="4" t="s">
        <v>4490</v>
      </c>
    </row>
    <row r="1502" spans="11:11" x14ac:dyDescent="0.25">
      <c r="K1502" s="4" t="s">
        <v>4491</v>
      </c>
    </row>
    <row r="1503" spans="11:11" x14ac:dyDescent="0.25">
      <c r="K1503" s="4" t="s">
        <v>4492</v>
      </c>
    </row>
    <row r="1504" spans="11:11" x14ac:dyDescent="0.25">
      <c r="K1504" s="4" t="s">
        <v>4493</v>
      </c>
    </row>
    <row r="1505" spans="11:11" x14ac:dyDescent="0.25">
      <c r="K1505" s="4" t="s">
        <v>4494</v>
      </c>
    </row>
    <row r="1506" spans="11:11" x14ac:dyDescent="0.25">
      <c r="K1506" s="4" t="s">
        <v>4495</v>
      </c>
    </row>
    <row r="1507" spans="11:11" x14ac:dyDescent="0.25">
      <c r="K1507" s="4" t="s">
        <v>4496</v>
      </c>
    </row>
    <row r="1508" spans="11:11" x14ac:dyDescent="0.25">
      <c r="K1508" s="4" t="s">
        <v>4497</v>
      </c>
    </row>
    <row r="1509" spans="11:11" x14ac:dyDescent="0.25">
      <c r="K1509" s="4" t="s">
        <v>4498</v>
      </c>
    </row>
    <row r="1510" spans="11:11" x14ac:dyDescent="0.25">
      <c r="K1510" s="4" t="s">
        <v>4499</v>
      </c>
    </row>
    <row r="1511" spans="11:11" x14ac:dyDescent="0.25">
      <c r="K1511" s="4" t="s">
        <v>4500</v>
      </c>
    </row>
    <row r="1512" spans="11:11" x14ac:dyDescent="0.25">
      <c r="K1512" s="4" t="s">
        <v>4501</v>
      </c>
    </row>
    <row r="1513" spans="11:11" x14ac:dyDescent="0.25">
      <c r="K1513" s="4" t="s">
        <v>4502</v>
      </c>
    </row>
    <row r="1514" spans="11:11" x14ac:dyDescent="0.25">
      <c r="K1514" s="4" t="s">
        <v>4503</v>
      </c>
    </row>
    <row r="1515" spans="11:11" x14ac:dyDescent="0.25">
      <c r="K1515" s="4" t="s">
        <v>4504</v>
      </c>
    </row>
    <row r="1516" spans="11:11" x14ac:dyDescent="0.25">
      <c r="K1516" s="4" t="s">
        <v>4505</v>
      </c>
    </row>
    <row r="1517" spans="11:11" x14ac:dyDescent="0.25">
      <c r="K1517" s="4" t="s">
        <v>4506</v>
      </c>
    </row>
    <row r="1518" spans="11:11" x14ac:dyDescent="0.25">
      <c r="K1518" s="4" t="s">
        <v>4507</v>
      </c>
    </row>
    <row r="1519" spans="11:11" x14ac:dyDescent="0.25">
      <c r="K1519" s="4" t="s">
        <v>4508</v>
      </c>
    </row>
    <row r="1520" spans="11:11" x14ac:dyDescent="0.25">
      <c r="K1520" s="4" t="s">
        <v>4509</v>
      </c>
    </row>
    <row r="1521" spans="11:11" x14ac:dyDescent="0.25">
      <c r="K1521" s="4" t="s">
        <v>4510</v>
      </c>
    </row>
    <row r="1522" spans="11:11" x14ac:dyDescent="0.25">
      <c r="K1522" s="4" t="s">
        <v>4511</v>
      </c>
    </row>
    <row r="1523" spans="11:11" x14ac:dyDescent="0.25">
      <c r="K1523" s="4" t="s">
        <v>4512</v>
      </c>
    </row>
    <row r="1524" spans="11:11" x14ac:dyDescent="0.25">
      <c r="K1524" s="4" t="s">
        <v>4513</v>
      </c>
    </row>
    <row r="1525" spans="11:11" x14ac:dyDescent="0.25">
      <c r="K1525" s="4" t="s">
        <v>4514</v>
      </c>
    </row>
    <row r="1526" spans="11:11" x14ac:dyDescent="0.25">
      <c r="K1526" s="4" t="s">
        <v>4515</v>
      </c>
    </row>
    <row r="1527" spans="11:11" x14ac:dyDescent="0.25">
      <c r="K1527" s="4" t="s">
        <v>4516</v>
      </c>
    </row>
    <row r="1528" spans="11:11" x14ac:dyDescent="0.25">
      <c r="K1528" s="4" t="s">
        <v>4517</v>
      </c>
    </row>
    <row r="1529" spans="11:11" x14ac:dyDescent="0.25">
      <c r="K1529" s="4" t="s">
        <v>4518</v>
      </c>
    </row>
    <row r="1530" spans="11:11" x14ac:dyDescent="0.25">
      <c r="K1530" s="4" t="s">
        <v>4519</v>
      </c>
    </row>
    <row r="1531" spans="11:11" x14ac:dyDescent="0.25">
      <c r="K1531" s="4" t="s">
        <v>4520</v>
      </c>
    </row>
    <row r="1532" spans="11:11" x14ac:dyDescent="0.25">
      <c r="K1532" s="4" t="s">
        <v>4521</v>
      </c>
    </row>
    <row r="1533" spans="11:11" x14ac:dyDescent="0.25">
      <c r="K1533" s="4" t="s">
        <v>4522</v>
      </c>
    </row>
    <row r="1534" spans="11:11" x14ac:dyDescent="0.25">
      <c r="K1534" s="4" t="s">
        <v>4523</v>
      </c>
    </row>
    <row r="1535" spans="11:11" x14ac:dyDescent="0.25">
      <c r="K1535" s="4" t="s">
        <v>4524</v>
      </c>
    </row>
    <row r="1536" spans="11:11" x14ac:dyDescent="0.25">
      <c r="K1536" s="4" t="s">
        <v>4525</v>
      </c>
    </row>
    <row r="1537" spans="11:11" x14ac:dyDescent="0.25">
      <c r="K1537" s="4" t="s">
        <v>4526</v>
      </c>
    </row>
    <row r="1538" spans="11:11" x14ac:dyDescent="0.25">
      <c r="K1538" s="4" t="s">
        <v>4527</v>
      </c>
    </row>
    <row r="1539" spans="11:11" x14ac:dyDescent="0.25">
      <c r="K1539" s="4" t="s">
        <v>4528</v>
      </c>
    </row>
    <row r="1540" spans="11:11" x14ac:dyDescent="0.25">
      <c r="K1540" s="4" t="s">
        <v>4529</v>
      </c>
    </row>
    <row r="1541" spans="11:11" x14ac:dyDescent="0.25">
      <c r="K1541" s="4" t="s">
        <v>4530</v>
      </c>
    </row>
    <row r="1542" spans="11:11" x14ac:dyDescent="0.25">
      <c r="K1542" s="4" t="s">
        <v>4531</v>
      </c>
    </row>
    <row r="1543" spans="11:11" x14ac:dyDescent="0.25">
      <c r="K1543" s="4" t="s">
        <v>4532</v>
      </c>
    </row>
    <row r="1544" spans="11:11" x14ac:dyDescent="0.25">
      <c r="K1544" s="4" t="s">
        <v>4533</v>
      </c>
    </row>
    <row r="1545" spans="11:11" x14ac:dyDescent="0.25">
      <c r="K1545" s="4" t="s">
        <v>4534</v>
      </c>
    </row>
    <row r="1546" spans="11:11" x14ac:dyDescent="0.25">
      <c r="K1546" s="4" t="s">
        <v>4535</v>
      </c>
    </row>
    <row r="1547" spans="11:11" x14ac:dyDescent="0.25">
      <c r="K1547" s="4" t="s">
        <v>4536</v>
      </c>
    </row>
    <row r="1548" spans="11:11" x14ac:dyDescent="0.25">
      <c r="K1548" s="4" t="s">
        <v>4537</v>
      </c>
    </row>
    <row r="1549" spans="11:11" x14ac:dyDescent="0.25">
      <c r="K1549" s="4" t="s">
        <v>4538</v>
      </c>
    </row>
    <row r="1550" spans="11:11" x14ac:dyDescent="0.25">
      <c r="K1550" s="4" t="s">
        <v>4539</v>
      </c>
    </row>
    <row r="1551" spans="11:11" x14ac:dyDescent="0.25">
      <c r="K1551" s="4" t="s">
        <v>4540</v>
      </c>
    </row>
    <row r="1552" spans="11:11" x14ac:dyDescent="0.25">
      <c r="K1552" s="4" t="s">
        <v>4541</v>
      </c>
    </row>
    <row r="1553" spans="11:11" x14ac:dyDescent="0.25">
      <c r="K1553" s="4" t="s">
        <v>4542</v>
      </c>
    </row>
    <row r="1554" spans="11:11" x14ac:dyDescent="0.25">
      <c r="K1554" s="4" t="s">
        <v>4543</v>
      </c>
    </row>
    <row r="1555" spans="11:11" x14ac:dyDescent="0.25">
      <c r="K1555" s="4" t="s">
        <v>4544</v>
      </c>
    </row>
    <row r="1556" spans="11:11" x14ac:dyDescent="0.25">
      <c r="K1556" s="4" t="s">
        <v>4545</v>
      </c>
    </row>
    <row r="1557" spans="11:11" x14ac:dyDescent="0.25">
      <c r="K1557" s="4" t="s">
        <v>4546</v>
      </c>
    </row>
    <row r="1558" spans="11:11" x14ac:dyDescent="0.25">
      <c r="K1558" s="4" t="s">
        <v>4547</v>
      </c>
    </row>
    <row r="1559" spans="11:11" x14ac:dyDescent="0.25">
      <c r="K1559" s="4" t="s">
        <v>4548</v>
      </c>
    </row>
    <row r="1560" spans="11:11" x14ac:dyDescent="0.25">
      <c r="K1560" s="4" t="s">
        <v>4549</v>
      </c>
    </row>
    <row r="1561" spans="11:11" x14ac:dyDescent="0.25">
      <c r="K1561" s="4" t="s">
        <v>4550</v>
      </c>
    </row>
    <row r="1562" spans="11:11" x14ac:dyDescent="0.25">
      <c r="K1562" s="4" t="s">
        <v>4551</v>
      </c>
    </row>
    <row r="1563" spans="11:11" x14ac:dyDescent="0.25">
      <c r="K1563" s="4" t="s">
        <v>4552</v>
      </c>
    </row>
    <row r="1564" spans="11:11" x14ac:dyDescent="0.25">
      <c r="K1564" s="4" t="s">
        <v>4553</v>
      </c>
    </row>
    <row r="1565" spans="11:11" x14ac:dyDescent="0.25">
      <c r="K1565" s="4" t="s">
        <v>4554</v>
      </c>
    </row>
    <row r="1566" spans="11:11" x14ac:dyDescent="0.25">
      <c r="K1566" s="4" t="s">
        <v>4555</v>
      </c>
    </row>
    <row r="1567" spans="11:11" x14ac:dyDescent="0.25">
      <c r="K1567" s="4" t="s">
        <v>4556</v>
      </c>
    </row>
    <row r="1568" spans="11:11" x14ac:dyDescent="0.25">
      <c r="K1568" s="4" t="s">
        <v>4557</v>
      </c>
    </row>
    <row r="1569" spans="11:11" x14ac:dyDescent="0.25">
      <c r="K1569" s="4" t="s">
        <v>4558</v>
      </c>
    </row>
    <row r="1570" spans="11:11" x14ac:dyDescent="0.25">
      <c r="K1570" s="4" t="s">
        <v>4559</v>
      </c>
    </row>
    <row r="1571" spans="11:11" x14ac:dyDescent="0.25">
      <c r="K1571" s="4" t="s">
        <v>4560</v>
      </c>
    </row>
    <row r="1572" spans="11:11" x14ac:dyDescent="0.25">
      <c r="K1572" s="4" t="s">
        <v>4561</v>
      </c>
    </row>
    <row r="1573" spans="11:11" x14ac:dyDescent="0.25">
      <c r="K1573" s="4" t="s">
        <v>4562</v>
      </c>
    </row>
    <row r="1574" spans="11:11" x14ac:dyDescent="0.25">
      <c r="K1574" s="4" t="s">
        <v>4563</v>
      </c>
    </row>
    <row r="1575" spans="11:11" x14ac:dyDescent="0.25">
      <c r="K1575" s="4" t="s">
        <v>4564</v>
      </c>
    </row>
    <row r="1576" spans="11:11" x14ac:dyDescent="0.25">
      <c r="K1576" s="4" t="s">
        <v>4565</v>
      </c>
    </row>
    <row r="1577" spans="11:11" x14ac:dyDescent="0.25">
      <c r="K1577" s="4" t="s">
        <v>4566</v>
      </c>
    </row>
    <row r="1578" spans="11:11" x14ac:dyDescent="0.25">
      <c r="K1578" s="4" t="s">
        <v>4567</v>
      </c>
    </row>
    <row r="1579" spans="11:11" x14ac:dyDescent="0.25">
      <c r="K1579" s="4" t="s">
        <v>4568</v>
      </c>
    </row>
    <row r="1580" spans="11:11" x14ac:dyDescent="0.25">
      <c r="K1580" s="4" t="s">
        <v>4569</v>
      </c>
    </row>
    <row r="1581" spans="11:11" x14ac:dyDescent="0.25">
      <c r="K1581" s="4" t="s">
        <v>4570</v>
      </c>
    </row>
    <row r="1582" spans="11:11" x14ac:dyDescent="0.25">
      <c r="K1582" s="4" t="s">
        <v>4571</v>
      </c>
    </row>
    <row r="1583" spans="11:11" x14ac:dyDescent="0.25">
      <c r="K1583" s="4" t="s">
        <v>4572</v>
      </c>
    </row>
    <row r="1584" spans="11:11" x14ac:dyDescent="0.25">
      <c r="K1584" s="4" t="s">
        <v>4573</v>
      </c>
    </row>
    <row r="1585" spans="11:11" x14ac:dyDescent="0.25">
      <c r="K1585" s="4" t="s">
        <v>4574</v>
      </c>
    </row>
    <row r="1586" spans="11:11" x14ac:dyDescent="0.25">
      <c r="K1586" s="4" t="s">
        <v>4575</v>
      </c>
    </row>
    <row r="1587" spans="11:11" x14ac:dyDescent="0.25">
      <c r="K1587" s="4" t="s">
        <v>4576</v>
      </c>
    </row>
    <row r="1588" spans="11:11" x14ac:dyDescent="0.25">
      <c r="K1588" s="4" t="s">
        <v>4577</v>
      </c>
    </row>
    <row r="1589" spans="11:11" x14ac:dyDescent="0.25">
      <c r="K1589" s="4" t="s">
        <v>4578</v>
      </c>
    </row>
    <row r="1590" spans="11:11" x14ac:dyDescent="0.25">
      <c r="K1590" s="4" t="s">
        <v>4579</v>
      </c>
    </row>
    <row r="1591" spans="11:11" x14ac:dyDescent="0.25">
      <c r="K1591" s="4" t="s">
        <v>4580</v>
      </c>
    </row>
    <row r="1592" spans="11:11" x14ac:dyDescent="0.25">
      <c r="K1592" s="4" t="s">
        <v>4581</v>
      </c>
    </row>
    <row r="1593" spans="11:11" x14ac:dyDescent="0.25">
      <c r="K1593" s="4" t="s">
        <v>4582</v>
      </c>
    </row>
    <row r="1594" spans="11:11" x14ac:dyDescent="0.25">
      <c r="K1594" s="4" t="s">
        <v>4583</v>
      </c>
    </row>
    <row r="1595" spans="11:11" x14ac:dyDescent="0.25">
      <c r="K1595" s="4" t="s">
        <v>4584</v>
      </c>
    </row>
    <row r="1596" spans="11:11" x14ac:dyDescent="0.25">
      <c r="K1596" s="4" t="s">
        <v>4585</v>
      </c>
    </row>
    <row r="1597" spans="11:11" x14ac:dyDescent="0.25">
      <c r="K1597" s="4" t="s">
        <v>4586</v>
      </c>
    </row>
    <row r="1598" spans="11:11" x14ac:dyDescent="0.25">
      <c r="K1598" s="4" t="s">
        <v>4587</v>
      </c>
    </row>
    <row r="1599" spans="11:11" x14ac:dyDescent="0.25">
      <c r="K1599" s="4" t="s">
        <v>4588</v>
      </c>
    </row>
    <row r="1600" spans="11:11" x14ac:dyDescent="0.25">
      <c r="K1600" s="4" t="s">
        <v>4589</v>
      </c>
    </row>
    <row r="1601" spans="11:11" x14ac:dyDescent="0.25">
      <c r="K1601" s="4" t="s">
        <v>4590</v>
      </c>
    </row>
    <row r="1602" spans="11:11" x14ac:dyDescent="0.25">
      <c r="K1602" s="4" t="s">
        <v>4591</v>
      </c>
    </row>
    <row r="1603" spans="11:11" x14ac:dyDescent="0.25">
      <c r="K1603" s="4" t="s">
        <v>4592</v>
      </c>
    </row>
    <row r="1604" spans="11:11" x14ac:dyDescent="0.25">
      <c r="K1604" s="4" t="s">
        <v>4593</v>
      </c>
    </row>
    <row r="1605" spans="11:11" x14ac:dyDescent="0.25">
      <c r="K1605" s="4" t="s">
        <v>4594</v>
      </c>
    </row>
    <row r="1606" spans="11:11" x14ac:dyDescent="0.25">
      <c r="K1606" s="4" t="s">
        <v>4595</v>
      </c>
    </row>
    <row r="1607" spans="11:11" x14ac:dyDescent="0.25">
      <c r="K1607" s="4" t="s">
        <v>4596</v>
      </c>
    </row>
    <row r="1608" spans="11:11" x14ac:dyDescent="0.25">
      <c r="K1608" s="4" t="s">
        <v>4597</v>
      </c>
    </row>
    <row r="1609" spans="11:11" x14ac:dyDescent="0.25">
      <c r="K1609" s="4" t="s">
        <v>4598</v>
      </c>
    </row>
    <row r="1610" spans="11:11" x14ac:dyDescent="0.25">
      <c r="K1610" s="4" t="s">
        <v>4599</v>
      </c>
    </row>
    <row r="1611" spans="11:11" x14ac:dyDescent="0.25">
      <c r="K1611" s="4" t="s">
        <v>4600</v>
      </c>
    </row>
    <row r="1612" spans="11:11" x14ac:dyDescent="0.25">
      <c r="K1612" s="4" t="s">
        <v>4601</v>
      </c>
    </row>
    <row r="1613" spans="11:11" x14ac:dyDescent="0.25">
      <c r="K1613" s="4" t="s">
        <v>4602</v>
      </c>
    </row>
    <row r="1614" spans="11:11" x14ac:dyDescent="0.25">
      <c r="K1614" s="4" t="s">
        <v>4603</v>
      </c>
    </row>
    <row r="1615" spans="11:11" x14ac:dyDescent="0.25">
      <c r="K1615" s="4" t="s">
        <v>4604</v>
      </c>
    </row>
    <row r="1616" spans="11:11" x14ac:dyDescent="0.25">
      <c r="K1616" s="4" t="s">
        <v>4605</v>
      </c>
    </row>
    <row r="1617" spans="11:11" x14ac:dyDescent="0.25">
      <c r="K1617" s="4" t="s">
        <v>4606</v>
      </c>
    </row>
    <row r="1618" spans="11:11" x14ac:dyDescent="0.25">
      <c r="K1618" s="4" t="s">
        <v>4607</v>
      </c>
    </row>
    <row r="1619" spans="11:11" x14ac:dyDescent="0.25">
      <c r="K1619" s="4" t="s">
        <v>4608</v>
      </c>
    </row>
    <row r="1620" spans="11:11" x14ac:dyDescent="0.25">
      <c r="K1620" s="4" t="s">
        <v>4609</v>
      </c>
    </row>
    <row r="1621" spans="11:11" x14ac:dyDescent="0.25">
      <c r="K1621" s="4" t="s">
        <v>4610</v>
      </c>
    </row>
    <row r="1622" spans="11:11" x14ac:dyDescent="0.25">
      <c r="K1622" s="4" t="s">
        <v>4611</v>
      </c>
    </row>
    <row r="1623" spans="11:11" x14ac:dyDescent="0.25">
      <c r="K1623" s="4" t="s">
        <v>4612</v>
      </c>
    </row>
    <row r="1624" spans="11:11" x14ac:dyDescent="0.25">
      <c r="K1624" s="4" t="s">
        <v>4613</v>
      </c>
    </row>
    <row r="1625" spans="11:11" x14ac:dyDescent="0.25">
      <c r="K1625" s="4" t="s">
        <v>4614</v>
      </c>
    </row>
    <row r="1626" spans="11:11" x14ac:dyDescent="0.25">
      <c r="K1626" s="4" t="s">
        <v>4615</v>
      </c>
    </row>
    <row r="1627" spans="11:11" x14ac:dyDescent="0.25">
      <c r="K1627" s="4" t="s">
        <v>4616</v>
      </c>
    </row>
    <row r="1628" spans="11:11" x14ac:dyDescent="0.25">
      <c r="K1628" s="4" t="s">
        <v>4617</v>
      </c>
    </row>
    <row r="1629" spans="11:11" x14ac:dyDescent="0.25">
      <c r="K1629" s="4" t="s">
        <v>4618</v>
      </c>
    </row>
    <row r="1630" spans="11:11" x14ac:dyDescent="0.25">
      <c r="K1630" s="4" t="s">
        <v>4619</v>
      </c>
    </row>
    <row r="1631" spans="11:11" x14ac:dyDescent="0.25">
      <c r="K1631" s="4" t="s">
        <v>4620</v>
      </c>
    </row>
    <row r="1632" spans="11:11" x14ac:dyDescent="0.25">
      <c r="K1632" s="4" t="s">
        <v>4621</v>
      </c>
    </row>
    <row r="1633" spans="11:11" x14ac:dyDescent="0.25">
      <c r="K1633" s="4" t="s">
        <v>4622</v>
      </c>
    </row>
    <row r="1634" spans="11:11" x14ac:dyDescent="0.25">
      <c r="K1634" s="4" t="s">
        <v>4623</v>
      </c>
    </row>
    <row r="1635" spans="11:11" x14ac:dyDescent="0.25">
      <c r="K1635" s="4" t="s">
        <v>4624</v>
      </c>
    </row>
    <row r="1636" spans="11:11" x14ac:dyDescent="0.25">
      <c r="K1636" s="4" t="s">
        <v>4625</v>
      </c>
    </row>
    <row r="1637" spans="11:11" x14ac:dyDescent="0.25">
      <c r="K1637" s="4" t="s">
        <v>4626</v>
      </c>
    </row>
    <row r="1638" spans="11:11" x14ac:dyDescent="0.25">
      <c r="K1638" s="4" t="s">
        <v>4627</v>
      </c>
    </row>
    <row r="1639" spans="11:11" x14ac:dyDescent="0.25">
      <c r="K1639" s="4" t="s">
        <v>4628</v>
      </c>
    </row>
    <row r="1640" spans="11:11" x14ac:dyDescent="0.25">
      <c r="K1640" s="4" t="s">
        <v>4629</v>
      </c>
    </row>
    <row r="1641" spans="11:11" x14ac:dyDescent="0.25">
      <c r="K1641" s="4" t="s">
        <v>4630</v>
      </c>
    </row>
    <row r="1642" spans="11:11" x14ac:dyDescent="0.25">
      <c r="K1642" s="4" t="s">
        <v>4631</v>
      </c>
    </row>
    <row r="1643" spans="11:11" x14ac:dyDescent="0.25">
      <c r="K1643" s="4" t="s">
        <v>4632</v>
      </c>
    </row>
    <row r="1644" spans="11:11" x14ac:dyDescent="0.25">
      <c r="K1644" s="4" t="s">
        <v>4633</v>
      </c>
    </row>
    <row r="1645" spans="11:11" x14ac:dyDescent="0.25">
      <c r="K1645" s="4" t="s">
        <v>4634</v>
      </c>
    </row>
    <row r="1646" spans="11:11" x14ac:dyDescent="0.25">
      <c r="K1646" s="4" t="s">
        <v>4635</v>
      </c>
    </row>
    <row r="1647" spans="11:11" x14ac:dyDescent="0.25">
      <c r="K1647" s="4" t="s">
        <v>4636</v>
      </c>
    </row>
    <row r="1648" spans="11:11" x14ac:dyDescent="0.25">
      <c r="K1648" s="4" t="s">
        <v>4637</v>
      </c>
    </row>
    <row r="1649" spans="11:11" x14ac:dyDescent="0.25">
      <c r="K1649" s="4" t="s">
        <v>4638</v>
      </c>
    </row>
    <row r="1650" spans="11:11" x14ac:dyDescent="0.25">
      <c r="K1650" s="4" t="s">
        <v>4639</v>
      </c>
    </row>
    <row r="1651" spans="11:11" x14ac:dyDescent="0.25">
      <c r="K1651" s="4" t="s">
        <v>4640</v>
      </c>
    </row>
    <row r="1652" spans="11:11" x14ac:dyDescent="0.25">
      <c r="K1652" s="4" t="s">
        <v>4641</v>
      </c>
    </row>
    <row r="1653" spans="11:11" x14ac:dyDescent="0.25">
      <c r="K1653" s="4" t="s">
        <v>4642</v>
      </c>
    </row>
    <row r="1654" spans="11:11" x14ac:dyDescent="0.25">
      <c r="K1654" s="4" t="s">
        <v>4643</v>
      </c>
    </row>
    <row r="1655" spans="11:11" x14ac:dyDescent="0.25">
      <c r="K1655" s="4" t="s">
        <v>4644</v>
      </c>
    </row>
    <row r="1656" spans="11:11" x14ac:dyDescent="0.25">
      <c r="K1656" s="4" t="s">
        <v>4645</v>
      </c>
    </row>
    <row r="1657" spans="11:11" x14ac:dyDescent="0.25">
      <c r="K1657" s="4" t="s">
        <v>4646</v>
      </c>
    </row>
    <row r="1658" spans="11:11" x14ac:dyDescent="0.25">
      <c r="K1658" s="4" t="s">
        <v>4647</v>
      </c>
    </row>
    <row r="1659" spans="11:11" x14ac:dyDescent="0.25">
      <c r="K1659" s="4" t="s">
        <v>4648</v>
      </c>
    </row>
    <row r="1660" spans="11:11" x14ac:dyDescent="0.25">
      <c r="K1660" s="4" t="s">
        <v>4649</v>
      </c>
    </row>
    <row r="1661" spans="11:11" x14ac:dyDescent="0.25">
      <c r="K1661" s="4" t="s">
        <v>4650</v>
      </c>
    </row>
    <row r="1662" spans="11:11" x14ac:dyDescent="0.25">
      <c r="K1662" s="4" t="s">
        <v>4651</v>
      </c>
    </row>
    <row r="1663" spans="11:11" x14ac:dyDescent="0.25">
      <c r="K1663" s="4" t="s">
        <v>4652</v>
      </c>
    </row>
    <row r="1664" spans="11:11" x14ac:dyDescent="0.25">
      <c r="K1664" s="4" t="s">
        <v>4653</v>
      </c>
    </row>
    <row r="1665" spans="11:11" x14ac:dyDescent="0.25">
      <c r="K1665" s="4" t="s">
        <v>4654</v>
      </c>
    </row>
    <row r="1666" spans="11:11" x14ac:dyDescent="0.25">
      <c r="K1666" s="4" t="s">
        <v>4655</v>
      </c>
    </row>
    <row r="1667" spans="11:11" x14ac:dyDescent="0.25">
      <c r="K1667" s="4" t="s">
        <v>4656</v>
      </c>
    </row>
    <row r="1668" spans="11:11" x14ac:dyDescent="0.25">
      <c r="K1668" s="4" t="s">
        <v>4657</v>
      </c>
    </row>
    <row r="1669" spans="11:11" x14ac:dyDescent="0.25">
      <c r="K1669" s="4" t="s">
        <v>4658</v>
      </c>
    </row>
    <row r="1670" spans="11:11" x14ac:dyDescent="0.25">
      <c r="K1670" s="4" t="s">
        <v>4659</v>
      </c>
    </row>
    <row r="1671" spans="11:11" x14ac:dyDescent="0.25">
      <c r="K1671" s="4" t="s">
        <v>4660</v>
      </c>
    </row>
    <row r="1672" spans="11:11" x14ac:dyDescent="0.25">
      <c r="K1672" s="4" t="s">
        <v>4661</v>
      </c>
    </row>
    <row r="1673" spans="11:11" x14ac:dyDescent="0.25">
      <c r="K1673" s="4" t="s">
        <v>4662</v>
      </c>
    </row>
    <row r="1674" spans="11:11" x14ac:dyDescent="0.25">
      <c r="K1674" s="4" t="s">
        <v>4663</v>
      </c>
    </row>
    <row r="1675" spans="11:11" x14ac:dyDescent="0.25">
      <c r="K1675" s="4" t="s">
        <v>4664</v>
      </c>
    </row>
    <row r="1676" spans="11:11" x14ac:dyDescent="0.25">
      <c r="K1676" s="4" t="s">
        <v>4665</v>
      </c>
    </row>
    <row r="1677" spans="11:11" x14ac:dyDescent="0.25">
      <c r="K1677" s="4" t="s">
        <v>4666</v>
      </c>
    </row>
    <row r="1678" spans="11:11" x14ac:dyDescent="0.25">
      <c r="K1678" s="4" t="s">
        <v>4667</v>
      </c>
    </row>
    <row r="1679" spans="11:11" x14ac:dyDescent="0.25">
      <c r="K1679" s="4" t="s">
        <v>4668</v>
      </c>
    </row>
    <row r="1680" spans="11:11" x14ac:dyDescent="0.25">
      <c r="K1680" s="4" t="s">
        <v>4669</v>
      </c>
    </row>
    <row r="1681" spans="11:11" x14ac:dyDescent="0.25">
      <c r="K1681" s="4" t="s">
        <v>4670</v>
      </c>
    </row>
    <row r="1682" spans="11:11" x14ac:dyDescent="0.25">
      <c r="K1682" s="4" t="s">
        <v>4671</v>
      </c>
    </row>
    <row r="1683" spans="11:11" x14ac:dyDescent="0.25">
      <c r="K1683" s="4" t="s">
        <v>4672</v>
      </c>
    </row>
    <row r="1684" spans="11:11" x14ac:dyDescent="0.25">
      <c r="K1684" s="4" t="s">
        <v>4673</v>
      </c>
    </row>
    <row r="1685" spans="11:11" x14ac:dyDescent="0.25">
      <c r="K1685" s="4" t="s">
        <v>4674</v>
      </c>
    </row>
    <row r="1686" spans="11:11" x14ac:dyDescent="0.25">
      <c r="K1686" s="4" t="s">
        <v>4675</v>
      </c>
    </row>
    <row r="1687" spans="11:11" x14ac:dyDescent="0.25">
      <c r="K1687" s="4" t="s">
        <v>4676</v>
      </c>
    </row>
    <row r="1688" spans="11:11" x14ac:dyDescent="0.25">
      <c r="K1688" s="4" t="s">
        <v>4677</v>
      </c>
    </row>
    <row r="1689" spans="11:11" x14ac:dyDescent="0.25">
      <c r="K1689" s="4" t="s">
        <v>4678</v>
      </c>
    </row>
    <row r="1690" spans="11:11" x14ac:dyDescent="0.25">
      <c r="K1690" s="4" t="s">
        <v>4679</v>
      </c>
    </row>
    <row r="1691" spans="11:11" x14ac:dyDescent="0.25">
      <c r="K1691" s="4" t="s">
        <v>4680</v>
      </c>
    </row>
    <row r="1692" spans="11:11" x14ac:dyDescent="0.25">
      <c r="K1692" s="4" t="s">
        <v>4681</v>
      </c>
    </row>
    <row r="1693" spans="11:11" x14ac:dyDescent="0.25">
      <c r="K1693" s="4" t="s">
        <v>4682</v>
      </c>
    </row>
    <row r="1694" spans="11:11" x14ac:dyDescent="0.25">
      <c r="K1694" s="4" t="s">
        <v>4683</v>
      </c>
    </row>
    <row r="1695" spans="11:11" x14ac:dyDescent="0.25">
      <c r="K1695" s="4" t="s">
        <v>4684</v>
      </c>
    </row>
    <row r="1696" spans="11:11" x14ac:dyDescent="0.25">
      <c r="K1696" s="4" t="s">
        <v>4685</v>
      </c>
    </row>
    <row r="1697" spans="11:11" x14ac:dyDescent="0.25">
      <c r="K1697" s="4" t="s">
        <v>4686</v>
      </c>
    </row>
    <row r="1698" spans="11:11" x14ac:dyDescent="0.25">
      <c r="K1698" s="4" t="s">
        <v>4687</v>
      </c>
    </row>
    <row r="1699" spans="11:11" x14ac:dyDescent="0.25">
      <c r="K1699" s="4" t="s">
        <v>4688</v>
      </c>
    </row>
    <row r="1700" spans="11:11" x14ac:dyDescent="0.25">
      <c r="K1700" s="4" t="s">
        <v>4689</v>
      </c>
    </row>
    <row r="1701" spans="11:11" x14ac:dyDescent="0.25">
      <c r="K1701" s="4" t="s">
        <v>4690</v>
      </c>
    </row>
    <row r="1702" spans="11:11" x14ac:dyDescent="0.25">
      <c r="K1702" s="4" t="s">
        <v>4691</v>
      </c>
    </row>
    <row r="1703" spans="11:11" x14ac:dyDescent="0.25">
      <c r="K1703" s="4" t="s">
        <v>4692</v>
      </c>
    </row>
    <row r="1704" spans="11:11" x14ac:dyDescent="0.25">
      <c r="K1704" s="4" t="s">
        <v>4693</v>
      </c>
    </row>
    <row r="1705" spans="11:11" x14ac:dyDescent="0.25">
      <c r="K1705" s="4" t="s">
        <v>4694</v>
      </c>
    </row>
    <row r="1706" spans="11:11" x14ac:dyDescent="0.25">
      <c r="K1706" s="4" t="s">
        <v>4695</v>
      </c>
    </row>
    <row r="1707" spans="11:11" x14ac:dyDescent="0.25">
      <c r="K1707" s="4" t="s">
        <v>4696</v>
      </c>
    </row>
    <row r="1708" spans="11:11" x14ac:dyDescent="0.25">
      <c r="K1708" s="4" t="s">
        <v>4697</v>
      </c>
    </row>
    <row r="1709" spans="11:11" x14ac:dyDescent="0.25">
      <c r="K1709" s="4" t="s">
        <v>4698</v>
      </c>
    </row>
    <row r="1710" spans="11:11" x14ac:dyDescent="0.25">
      <c r="K1710" s="4" t="s">
        <v>4699</v>
      </c>
    </row>
    <row r="1711" spans="11:11" x14ac:dyDescent="0.25">
      <c r="K1711" s="4" t="s">
        <v>4700</v>
      </c>
    </row>
    <row r="1712" spans="11:11" x14ac:dyDescent="0.25">
      <c r="K1712" s="4" t="s">
        <v>4701</v>
      </c>
    </row>
    <row r="1713" spans="11:11" x14ac:dyDescent="0.25">
      <c r="K1713" s="4" t="s">
        <v>4702</v>
      </c>
    </row>
    <row r="1714" spans="11:11" x14ac:dyDescent="0.25">
      <c r="K1714" s="4" t="s">
        <v>4703</v>
      </c>
    </row>
    <row r="1715" spans="11:11" x14ac:dyDescent="0.25">
      <c r="K1715" s="4" t="s">
        <v>4704</v>
      </c>
    </row>
    <row r="1716" spans="11:11" x14ac:dyDescent="0.25">
      <c r="K1716" s="4" t="s">
        <v>4705</v>
      </c>
    </row>
    <row r="1717" spans="11:11" x14ac:dyDescent="0.25">
      <c r="K1717" s="4" t="s">
        <v>4706</v>
      </c>
    </row>
    <row r="1718" spans="11:11" x14ac:dyDescent="0.25">
      <c r="K1718" s="4" t="s">
        <v>4707</v>
      </c>
    </row>
    <row r="1719" spans="11:11" x14ac:dyDescent="0.25">
      <c r="K1719" s="4" t="s">
        <v>4708</v>
      </c>
    </row>
    <row r="1720" spans="11:11" x14ac:dyDescent="0.25">
      <c r="K1720" s="4" t="s">
        <v>4709</v>
      </c>
    </row>
    <row r="1721" spans="11:11" x14ac:dyDescent="0.25">
      <c r="K1721" s="4" t="s">
        <v>4710</v>
      </c>
    </row>
    <row r="1722" spans="11:11" x14ac:dyDescent="0.25">
      <c r="K1722" s="4" t="s">
        <v>4711</v>
      </c>
    </row>
    <row r="1723" spans="11:11" x14ac:dyDescent="0.25">
      <c r="K1723" s="4" t="s">
        <v>4712</v>
      </c>
    </row>
    <row r="1724" spans="11:11" x14ac:dyDescent="0.25">
      <c r="K1724" s="4" t="s">
        <v>4713</v>
      </c>
    </row>
    <row r="1725" spans="11:11" x14ac:dyDescent="0.25">
      <c r="K1725" s="4" t="s">
        <v>4714</v>
      </c>
    </row>
    <row r="1726" spans="11:11" x14ac:dyDescent="0.25">
      <c r="K1726" s="4" t="s">
        <v>4715</v>
      </c>
    </row>
    <row r="1727" spans="11:11" x14ac:dyDescent="0.25">
      <c r="K1727" s="4" t="s">
        <v>4716</v>
      </c>
    </row>
    <row r="1728" spans="11:11" x14ac:dyDescent="0.25">
      <c r="K1728" s="4" t="s">
        <v>4717</v>
      </c>
    </row>
    <row r="1729" spans="11:11" x14ac:dyDescent="0.25">
      <c r="K1729" s="4" t="s">
        <v>4718</v>
      </c>
    </row>
    <row r="1730" spans="11:11" x14ac:dyDescent="0.25">
      <c r="K1730" s="4" t="s">
        <v>4719</v>
      </c>
    </row>
    <row r="1731" spans="11:11" x14ac:dyDescent="0.25">
      <c r="K1731" s="4" t="s">
        <v>4720</v>
      </c>
    </row>
    <row r="1732" spans="11:11" x14ac:dyDescent="0.25">
      <c r="K1732" s="4" t="s">
        <v>4721</v>
      </c>
    </row>
    <row r="1733" spans="11:11" x14ac:dyDescent="0.25">
      <c r="K1733" s="4" t="s">
        <v>4722</v>
      </c>
    </row>
    <row r="1734" spans="11:11" x14ac:dyDescent="0.25">
      <c r="K1734" s="4" t="s">
        <v>4723</v>
      </c>
    </row>
    <row r="1735" spans="11:11" x14ac:dyDescent="0.25">
      <c r="K1735" s="4" t="s">
        <v>4724</v>
      </c>
    </row>
    <row r="1736" spans="11:11" x14ac:dyDescent="0.25">
      <c r="K1736" s="4" t="s">
        <v>4725</v>
      </c>
    </row>
    <row r="1737" spans="11:11" x14ac:dyDescent="0.25">
      <c r="K1737" s="4" t="s">
        <v>4726</v>
      </c>
    </row>
    <row r="1738" spans="11:11" x14ac:dyDescent="0.25">
      <c r="K1738" s="4" t="s">
        <v>4727</v>
      </c>
    </row>
    <row r="1739" spans="11:11" x14ac:dyDescent="0.25">
      <c r="K1739" s="4" t="s">
        <v>4728</v>
      </c>
    </row>
    <row r="1740" spans="11:11" x14ac:dyDescent="0.25">
      <c r="K1740" s="4" t="s">
        <v>4729</v>
      </c>
    </row>
    <row r="1741" spans="11:11" x14ac:dyDescent="0.25">
      <c r="K1741" s="4" t="s">
        <v>4730</v>
      </c>
    </row>
    <row r="1742" spans="11:11" x14ac:dyDescent="0.25">
      <c r="K1742" s="4" t="s">
        <v>4731</v>
      </c>
    </row>
    <row r="1743" spans="11:11" x14ac:dyDescent="0.25">
      <c r="K1743" s="4" t="s">
        <v>4732</v>
      </c>
    </row>
    <row r="1744" spans="11:11" x14ac:dyDescent="0.25">
      <c r="K1744" s="4" t="s">
        <v>4733</v>
      </c>
    </row>
    <row r="1745" spans="11:11" x14ac:dyDescent="0.25">
      <c r="K1745" s="4" t="s">
        <v>4734</v>
      </c>
    </row>
    <row r="1746" spans="11:11" x14ac:dyDescent="0.25">
      <c r="K1746" s="4" t="s">
        <v>4735</v>
      </c>
    </row>
    <row r="1747" spans="11:11" x14ac:dyDescent="0.25">
      <c r="K1747" s="4" t="s">
        <v>4736</v>
      </c>
    </row>
    <row r="1748" spans="11:11" x14ac:dyDescent="0.25">
      <c r="K1748" s="4" t="s">
        <v>4737</v>
      </c>
    </row>
    <row r="1749" spans="11:11" x14ac:dyDescent="0.25">
      <c r="K1749" s="4" t="s">
        <v>4738</v>
      </c>
    </row>
    <row r="1750" spans="11:11" x14ac:dyDescent="0.25">
      <c r="K1750" s="4" t="s">
        <v>4739</v>
      </c>
    </row>
    <row r="1751" spans="11:11" x14ac:dyDescent="0.25">
      <c r="K1751" s="4" t="s">
        <v>4740</v>
      </c>
    </row>
    <row r="1752" spans="11:11" x14ac:dyDescent="0.25">
      <c r="K1752" s="4" t="s">
        <v>4741</v>
      </c>
    </row>
    <row r="1753" spans="11:11" x14ac:dyDescent="0.25">
      <c r="K1753" s="4" t="s">
        <v>4742</v>
      </c>
    </row>
    <row r="1754" spans="11:11" x14ac:dyDescent="0.25">
      <c r="K1754" s="4" t="s">
        <v>4743</v>
      </c>
    </row>
    <row r="1755" spans="11:11" x14ac:dyDescent="0.25">
      <c r="K1755" s="4" t="s">
        <v>4744</v>
      </c>
    </row>
    <row r="1756" spans="11:11" x14ac:dyDescent="0.25">
      <c r="K1756" s="4" t="s">
        <v>4745</v>
      </c>
    </row>
    <row r="1757" spans="11:11" x14ac:dyDescent="0.25">
      <c r="K1757" s="4" t="s">
        <v>4746</v>
      </c>
    </row>
    <row r="1758" spans="11:11" x14ac:dyDescent="0.25">
      <c r="K1758" s="4" t="s">
        <v>4747</v>
      </c>
    </row>
    <row r="1759" spans="11:11" x14ac:dyDescent="0.25">
      <c r="K1759" s="4" t="s">
        <v>4748</v>
      </c>
    </row>
    <row r="1760" spans="11:11" x14ac:dyDescent="0.25">
      <c r="K1760" s="4" t="s">
        <v>4749</v>
      </c>
    </row>
    <row r="1761" spans="11:11" x14ac:dyDescent="0.25">
      <c r="K1761" s="4" t="s">
        <v>4750</v>
      </c>
    </row>
    <row r="1762" spans="11:11" x14ac:dyDescent="0.25">
      <c r="K1762" s="4" t="s">
        <v>4751</v>
      </c>
    </row>
    <row r="1763" spans="11:11" x14ac:dyDescent="0.25">
      <c r="K1763" s="4" t="s">
        <v>4752</v>
      </c>
    </row>
    <row r="1764" spans="11:11" x14ac:dyDescent="0.25">
      <c r="K1764" s="4" t="s">
        <v>4753</v>
      </c>
    </row>
    <row r="1765" spans="11:11" x14ac:dyDescent="0.25">
      <c r="K1765" s="4" t="s">
        <v>4754</v>
      </c>
    </row>
    <row r="1766" spans="11:11" x14ac:dyDescent="0.25">
      <c r="K1766" s="4" t="s">
        <v>4755</v>
      </c>
    </row>
    <row r="1767" spans="11:11" x14ac:dyDescent="0.25">
      <c r="K1767" s="4" t="s">
        <v>4756</v>
      </c>
    </row>
    <row r="1768" spans="11:11" x14ac:dyDescent="0.25">
      <c r="K1768" s="4" t="s">
        <v>4757</v>
      </c>
    </row>
    <row r="1769" spans="11:11" x14ac:dyDescent="0.25">
      <c r="K1769" s="4" t="s">
        <v>4758</v>
      </c>
    </row>
    <row r="1770" spans="11:11" x14ac:dyDescent="0.25">
      <c r="K1770" s="4" t="s">
        <v>4759</v>
      </c>
    </row>
    <row r="1771" spans="11:11" x14ac:dyDescent="0.25">
      <c r="K1771" s="4" t="s">
        <v>4760</v>
      </c>
    </row>
    <row r="1772" spans="11:11" x14ac:dyDescent="0.25">
      <c r="K1772" s="4" t="s">
        <v>4761</v>
      </c>
    </row>
    <row r="1773" spans="11:11" x14ac:dyDescent="0.25">
      <c r="K1773" s="4" t="s">
        <v>4762</v>
      </c>
    </row>
    <row r="1774" spans="11:11" x14ac:dyDescent="0.25">
      <c r="K1774" s="4" t="s">
        <v>4763</v>
      </c>
    </row>
    <row r="1775" spans="11:11" x14ac:dyDescent="0.25">
      <c r="K1775" s="4" t="s">
        <v>4764</v>
      </c>
    </row>
    <row r="1776" spans="11:11" x14ac:dyDescent="0.25">
      <c r="K1776" s="4" t="s">
        <v>4765</v>
      </c>
    </row>
    <row r="1777" spans="11:11" x14ac:dyDescent="0.25">
      <c r="K1777" s="4" t="s">
        <v>4766</v>
      </c>
    </row>
    <row r="1778" spans="11:11" x14ac:dyDescent="0.25">
      <c r="K1778" s="4" t="s">
        <v>4767</v>
      </c>
    </row>
    <row r="1779" spans="11:11" x14ac:dyDescent="0.25">
      <c r="K1779" s="4" t="s">
        <v>4768</v>
      </c>
    </row>
    <row r="1780" spans="11:11" x14ac:dyDescent="0.25">
      <c r="K1780" s="4" t="s">
        <v>4769</v>
      </c>
    </row>
    <row r="1781" spans="11:11" x14ac:dyDescent="0.25">
      <c r="K1781" s="4" t="s">
        <v>4770</v>
      </c>
    </row>
    <row r="1782" spans="11:11" x14ac:dyDescent="0.25">
      <c r="K1782" s="4" t="s">
        <v>4771</v>
      </c>
    </row>
    <row r="1783" spans="11:11" x14ac:dyDescent="0.25">
      <c r="K1783" s="4" t="s">
        <v>4772</v>
      </c>
    </row>
    <row r="1784" spans="11:11" x14ac:dyDescent="0.25">
      <c r="K1784" s="4" t="s">
        <v>4773</v>
      </c>
    </row>
    <row r="1785" spans="11:11" x14ac:dyDescent="0.25">
      <c r="K1785" s="4" t="s">
        <v>4774</v>
      </c>
    </row>
    <row r="1786" spans="11:11" x14ac:dyDescent="0.25">
      <c r="K1786" s="4" t="s">
        <v>4775</v>
      </c>
    </row>
    <row r="1787" spans="11:11" x14ac:dyDescent="0.25">
      <c r="K1787" s="4" t="s">
        <v>4776</v>
      </c>
    </row>
    <row r="1788" spans="11:11" x14ac:dyDescent="0.25">
      <c r="K1788" s="4" t="s">
        <v>4777</v>
      </c>
    </row>
    <row r="1789" spans="11:11" x14ac:dyDescent="0.25">
      <c r="K1789" s="4" t="s">
        <v>4778</v>
      </c>
    </row>
    <row r="1790" spans="11:11" x14ac:dyDescent="0.25">
      <c r="K1790" s="4" t="s">
        <v>4779</v>
      </c>
    </row>
    <row r="1791" spans="11:11" x14ac:dyDescent="0.25">
      <c r="K1791" s="4" t="s">
        <v>4780</v>
      </c>
    </row>
    <row r="1792" spans="11:11" x14ac:dyDescent="0.25">
      <c r="K1792" s="4" t="s">
        <v>4781</v>
      </c>
    </row>
    <row r="1793" spans="11:11" x14ac:dyDescent="0.25">
      <c r="K1793" s="4" t="s">
        <v>4782</v>
      </c>
    </row>
    <row r="1794" spans="11:11" x14ac:dyDescent="0.25">
      <c r="K1794" s="4" t="s">
        <v>4783</v>
      </c>
    </row>
    <row r="1795" spans="11:11" x14ac:dyDescent="0.25">
      <c r="K1795" s="4" t="s">
        <v>4784</v>
      </c>
    </row>
    <row r="1796" spans="11:11" x14ac:dyDescent="0.25">
      <c r="K1796" s="4" t="s">
        <v>4785</v>
      </c>
    </row>
    <row r="1797" spans="11:11" x14ac:dyDescent="0.25">
      <c r="K1797" s="4" t="s">
        <v>4786</v>
      </c>
    </row>
    <row r="1798" spans="11:11" x14ac:dyDescent="0.25">
      <c r="K1798" s="4" t="s">
        <v>4787</v>
      </c>
    </row>
    <row r="1799" spans="11:11" x14ac:dyDescent="0.25">
      <c r="K1799" s="4" t="s">
        <v>4788</v>
      </c>
    </row>
    <row r="1800" spans="11:11" x14ac:dyDescent="0.25">
      <c r="K1800" s="4" t="s">
        <v>4789</v>
      </c>
    </row>
    <row r="1801" spans="11:11" x14ac:dyDescent="0.25">
      <c r="K1801" s="4" t="s">
        <v>4790</v>
      </c>
    </row>
    <row r="1802" spans="11:11" x14ac:dyDescent="0.25">
      <c r="K1802" s="4" t="s">
        <v>4791</v>
      </c>
    </row>
    <row r="1803" spans="11:11" x14ac:dyDescent="0.25">
      <c r="K1803" s="4" t="s">
        <v>4792</v>
      </c>
    </row>
    <row r="1804" spans="11:11" x14ac:dyDescent="0.25">
      <c r="K1804" s="4" t="s">
        <v>4793</v>
      </c>
    </row>
    <row r="1805" spans="11:11" x14ac:dyDescent="0.25">
      <c r="K1805" s="4" t="s">
        <v>4794</v>
      </c>
    </row>
    <row r="1806" spans="11:11" x14ac:dyDescent="0.25">
      <c r="K1806" s="4" t="s">
        <v>4795</v>
      </c>
    </row>
    <row r="1807" spans="11:11" x14ac:dyDescent="0.25">
      <c r="K1807" s="4" t="s">
        <v>4796</v>
      </c>
    </row>
    <row r="1808" spans="11:11" x14ac:dyDescent="0.25">
      <c r="K1808" s="4" t="s">
        <v>4797</v>
      </c>
    </row>
    <row r="1809" spans="11:11" x14ac:dyDescent="0.25">
      <c r="K1809" s="4" t="s">
        <v>4798</v>
      </c>
    </row>
    <row r="1810" spans="11:11" x14ac:dyDescent="0.25">
      <c r="K1810" s="4" t="s">
        <v>4799</v>
      </c>
    </row>
    <row r="1811" spans="11:11" x14ac:dyDescent="0.25">
      <c r="K1811" s="4" t="s">
        <v>4800</v>
      </c>
    </row>
    <row r="1812" spans="11:11" x14ac:dyDescent="0.25">
      <c r="K1812" s="4" t="s">
        <v>4801</v>
      </c>
    </row>
    <row r="1813" spans="11:11" x14ac:dyDescent="0.25">
      <c r="K1813" s="4" t="s">
        <v>4802</v>
      </c>
    </row>
    <row r="1814" spans="11:11" x14ac:dyDescent="0.25">
      <c r="K1814" s="4" t="s">
        <v>4803</v>
      </c>
    </row>
    <row r="1815" spans="11:11" x14ac:dyDescent="0.25">
      <c r="K1815" s="4" t="s">
        <v>4804</v>
      </c>
    </row>
    <row r="1816" spans="11:11" x14ac:dyDescent="0.25">
      <c r="K1816" s="4" t="s">
        <v>4805</v>
      </c>
    </row>
    <row r="1817" spans="11:11" x14ac:dyDescent="0.25">
      <c r="K1817" s="4" t="s">
        <v>4806</v>
      </c>
    </row>
    <row r="1818" spans="11:11" x14ac:dyDescent="0.25">
      <c r="K1818" s="4" t="s">
        <v>4807</v>
      </c>
    </row>
    <row r="1819" spans="11:11" x14ac:dyDescent="0.25">
      <c r="K1819" s="4" t="s">
        <v>4808</v>
      </c>
    </row>
    <row r="1820" spans="11:11" x14ac:dyDescent="0.25">
      <c r="K1820" s="4" t="s">
        <v>4809</v>
      </c>
    </row>
    <row r="1821" spans="11:11" x14ac:dyDescent="0.25">
      <c r="K1821" s="4" t="s">
        <v>4810</v>
      </c>
    </row>
    <row r="1822" spans="11:11" x14ac:dyDescent="0.25">
      <c r="K1822" s="4" t="s">
        <v>4811</v>
      </c>
    </row>
    <row r="1823" spans="11:11" x14ac:dyDescent="0.25">
      <c r="K1823" s="4" t="s">
        <v>4812</v>
      </c>
    </row>
    <row r="1824" spans="11:11" x14ac:dyDescent="0.25">
      <c r="K1824" s="4" t="s">
        <v>4813</v>
      </c>
    </row>
    <row r="1825" spans="11:11" x14ac:dyDescent="0.25">
      <c r="K1825" s="4" t="s">
        <v>4814</v>
      </c>
    </row>
    <row r="1826" spans="11:11" x14ac:dyDescent="0.25">
      <c r="K1826" s="4" t="s">
        <v>4815</v>
      </c>
    </row>
    <row r="1827" spans="11:11" x14ac:dyDescent="0.25">
      <c r="K1827" s="4" t="s">
        <v>4816</v>
      </c>
    </row>
    <row r="1828" spans="11:11" x14ac:dyDescent="0.25">
      <c r="K1828" s="4" t="s">
        <v>4817</v>
      </c>
    </row>
    <row r="1829" spans="11:11" x14ac:dyDescent="0.25">
      <c r="K1829" s="4" t="s">
        <v>4818</v>
      </c>
    </row>
    <row r="1830" spans="11:11" x14ac:dyDescent="0.25">
      <c r="K1830" s="4" t="s">
        <v>4819</v>
      </c>
    </row>
    <row r="1831" spans="11:11" x14ac:dyDescent="0.25">
      <c r="K1831" s="4" t="s">
        <v>4820</v>
      </c>
    </row>
    <row r="1832" spans="11:11" x14ac:dyDescent="0.25">
      <c r="K1832" s="4" t="s">
        <v>4821</v>
      </c>
    </row>
    <row r="1833" spans="11:11" x14ac:dyDescent="0.25">
      <c r="K1833" s="4" t="s">
        <v>4822</v>
      </c>
    </row>
    <row r="1834" spans="11:11" x14ac:dyDescent="0.25">
      <c r="K1834" s="4" t="s">
        <v>4823</v>
      </c>
    </row>
    <row r="1835" spans="11:11" x14ac:dyDescent="0.25">
      <c r="K1835" s="4" t="s">
        <v>4824</v>
      </c>
    </row>
    <row r="1836" spans="11:11" x14ac:dyDescent="0.25">
      <c r="K1836" s="4" t="s">
        <v>4825</v>
      </c>
    </row>
    <row r="1837" spans="11:11" x14ac:dyDescent="0.25">
      <c r="K1837" s="4" t="s">
        <v>4826</v>
      </c>
    </row>
    <row r="1838" spans="11:11" x14ac:dyDescent="0.25">
      <c r="K1838" s="4" t="s">
        <v>4827</v>
      </c>
    </row>
    <row r="1839" spans="11:11" x14ac:dyDescent="0.25">
      <c r="K1839" s="4" t="s">
        <v>4828</v>
      </c>
    </row>
    <row r="1840" spans="11:11" x14ac:dyDescent="0.25">
      <c r="K1840" s="4" t="s">
        <v>4829</v>
      </c>
    </row>
    <row r="1841" spans="11:11" x14ac:dyDescent="0.25">
      <c r="K1841" s="4" t="s">
        <v>4830</v>
      </c>
    </row>
    <row r="1842" spans="11:11" x14ac:dyDescent="0.25">
      <c r="K1842" s="4" t="s">
        <v>4831</v>
      </c>
    </row>
    <row r="1843" spans="11:11" x14ac:dyDescent="0.25">
      <c r="K1843" s="4" t="s">
        <v>4832</v>
      </c>
    </row>
    <row r="1844" spans="11:11" x14ac:dyDescent="0.25">
      <c r="K1844" s="4" t="s">
        <v>4833</v>
      </c>
    </row>
    <row r="1845" spans="11:11" x14ac:dyDescent="0.25">
      <c r="K1845" s="4" t="s">
        <v>4834</v>
      </c>
    </row>
    <row r="1846" spans="11:11" x14ac:dyDescent="0.25">
      <c r="K1846" s="4" t="s">
        <v>4835</v>
      </c>
    </row>
    <row r="1847" spans="11:11" x14ac:dyDescent="0.25">
      <c r="K1847" s="4" t="s">
        <v>4836</v>
      </c>
    </row>
    <row r="1848" spans="11:11" x14ac:dyDescent="0.25">
      <c r="K1848" s="4" t="s">
        <v>4837</v>
      </c>
    </row>
    <row r="1849" spans="11:11" x14ac:dyDescent="0.25">
      <c r="K1849" s="4" t="s">
        <v>4838</v>
      </c>
    </row>
    <row r="1850" spans="11:11" x14ac:dyDescent="0.25">
      <c r="K1850" s="4" t="s">
        <v>4839</v>
      </c>
    </row>
    <row r="1851" spans="11:11" x14ac:dyDescent="0.25">
      <c r="K1851" s="4" t="s">
        <v>4840</v>
      </c>
    </row>
    <row r="1852" spans="11:11" x14ac:dyDescent="0.25">
      <c r="K1852" s="4" t="s">
        <v>4841</v>
      </c>
    </row>
    <row r="1853" spans="11:11" x14ac:dyDescent="0.25">
      <c r="K1853" s="4" t="s">
        <v>4842</v>
      </c>
    </row>
    <row r="1854" spans="11:11" x14ac:dyDescent="0.25">
      <c r="K1854" s="4" t="s">
        <v>4843</v>
      </c>
    </row>
    <row r="1855" spans="11:11" x14ac:dyDescent="0.25">
      <c r="K1855" s="4" t="s">
        <v>4844</v>
      </c>
    </row>
    <row r="1856" spans="11:11" x14ac:dyDescent="0.25">
      <c r="K1856" s="4" t="s">
        <v>4845</v>
      </c>
    </row>
    <row r="1857" spans="11:11" x14ac:dyDescent="0.25">
      <c r="K1857" s="4" t="s">
        <v>4846</v>
      </c>
    </row>
    <row r="1858" spans="11:11" x14ac:dyDescent="0.25">
      <c r="K1858" s="4" t="s">
        <v>4847</v>
      </c>
    </row>
    <row r="1859" spans="11:11" x14ac:dyDescent="0.25">
      <c r="K1859" s="4" t="s">
        <v>4848</v>
      </c>
    </row>
    <row r="1860" spans="11:11" x14ac:dyDescent="0.25">
      <c r="K1860" s="4" t="s">
        <v>4849</v>
      </c>
    </row>
    <row r="1861" spans="11:11" x14ac:dyDescent="0.25">
      <c r="K1861" s="4" t="s">
        <v>4850</v>
      </c>
    </row>
    <row r="1862" spans="11:11" x14ac:dyDescent="0.25">
      <c r="K1862" s="4" t="s">
        <v>4851</v>
      </c>
    </row>
    <row r="1863" spans="11:11" x14ac:dyDescent="0.25">
      <c r="K1863" s="4" t="s">
        <v>4852</v>
      </c>
    </row>
    <row r="1864" spans="11:11" x14ac:dyDescent="0.25">
      <c r="K1864" s="4" t="s">
        <v>4853</v>
      </c>
    </row>
    <row r="1865" spans="11:11" x14ac:dyDescent="0.25">
      <c r="K1865" s="4" t="s">
        <v>4854</v>
      </c>
    </row>
    <row r="1866" spans="11:11" x14ac:dyDescent="0.25">
      <c r="K1866" s="4" t="s">
        <v>4855</v>
      </c>
    </row>
    <row r="1867" spans="11:11" x14ac:dyDescent="0.25">
      <c r="K1867" s="4" t="s">
        <v>4856</v>
      </c>
    </row>
    <row r="1868" spans="11:11" x14ac:dyDescent="0.25">
      <c r="K1868" s="4" t="s">
        <v>4857</v>
      </c>
    </row>
    <row r="1869" spans="11:11" x14ac:dyDescent="0.25">
      <c r="K1869" s="4" t="s">
        <v>4858</v>
      </c>
    </row>
    <row r="1870" spans="11:11" x14ac:dyDescent="0.25">
      <c r="K1870" s="4" t="s">
        <v>4859</v>
      </c>
    </row>
    <row r="1871" spans="11:11" x14ac:dyDescent="0.25">
      <c r="K1871" s="4" t="s">
        <v>4860</v>
      </c>
    </row>
    <row r="1872" spans="11:11" x14ac:dyDescent="0.25">
      <c r="K1872" s="4" t="s">
        <v>4861</v>
      </c>
    </row>
    <row r="1873" spans="11:11" x14ac:dyDescent="0.25">
      <c r="K1873" s="4" t="s">
        <v>4862</v>
      </c>
    </row>
    <row r="1874" spans="11:11" x14ac:dyDescent="0.25">
      <c r="K1874" s="4" t="s">
        <v>4863</v>
      </c>
    </row>
    <row r="1875" spans="11:11" x14ac:dyDescent="0.25">
      <c r="K1875" s="4" t="s">
        <v>4864</v>
      </c>
    </row>
    <row r="1876" spans="11:11" x14ac:dyDescent="0.25">
      <c r="K1876" s="4" t="s">
        <v>4865</v>
      </c>
    </row>
    <row r="1877" spans="11:11" x14ac:dyDescent="0.25">
      <c r="K1877" s="4" t="s">
        <v>4866</v>
      </c>
    </row>
    <row r="1878" spans="11:11" x14ac:dyDescent="0.25">
      <c r="K1878" s="4" t="s">
        <v>4867</v>
      </c>
    </row>
    <row r="1879" spans="11:11" x14ac:dyDescent="0.25">
      <c r="K1879" s="4" t="s">
        <v>4868</v>
      </c>
    </row>
    <row r="1880" spans="11:11" x14ac:dyDescent="0.25">
      <c r="K1880" s="4" t="s">
        <v>4869</v>
      </c>
    </row>
    <row r="1881" spans="11:11" x14ac:dyDescent="0.25">
      <c r="K1881" s="4" t="s">
        <v>4870</v>
      </c>
    </row>
    <row r="1882" spans="11:11" x14ac:dyDescent="0.25">
      <c r="K1882" s="4" t="s">
        <v>4871</v>
      </c>
    </row>
    <row r="1883" spans="11:11" x14ac:dyDescent="0.25">
      <c r="K1883" s="4" t="s">
        <v>4872</v>
      </c>
    </row>
    <row r="1884" spans="11:11" x14ac:dyDescent="0.25">
      <c r="K1884" s="4" t="s">
        <v>4873</v>
      </c>
    </row>
    <row r="1885" spans="11:11" x14ac:dyDescent="0.25">
      <c r="K1885" s="4" t="s">
        <v>4874</v>
      </c>
    </row>
    <row r="1886" spans="11:11" x14ac:dyDescent="0.25">
      <c r="K1886" s="4" t="s">
        <v>4875</v>
      </c>
    </row>
    <row r="1887" spans="11:11" x14ac:dyDescent="0.25">
      <c r="K1887" s="4" t="s">
        <v>4876</v>
      </c>
    </row>
    <row r="1888" spans="11:11" x14ac:dyDescent="0.25">
      <c r="K1888" s="4" t="s">
        <v>4877</v>
      </c>
    </row>
    <row r="1889" spans="11:11" x14ac:dyDescent="0.25">
      <c r="K1889" s="4" t="s">
        <v>4878</v>
      </c>
    </row>
    <row r="1890" spans="11:11" x14ac:dyDescent="0.25">
      <c r="K1890" s="4" t="s">
        <v>4879</v>
      </c>
    </row>
    <row r="1891" spans="11:11" x14ac:dyDescent="0.25">
      <c r="K1891" s="4" t="s">
        <v>4880</v>
      </c>
    </row>
    <row r="1892" spans="11:11" x14ac:dyDescent="0.25">
      <c r="K1892" s="4" t="s">
        <v>4881</v>
      </c>
    </row>
    <row r="1893" spans="11:11" x14ac:dyDescent="0.25">
      <c r="K1893" s="4" t="s">
        <v>4882</v>
      </c>
    </row>
    <row r="1894" spans="11:11" x14ac:dyDescent="0.25">
      <c r="K1894" s="4" t="s">
        <v>4883</v>
      </c>
    </row>
    <row r="1895" spans="11:11" x14ac:dyDescent="0.25">
      <c r="K1895" s="4" t="s">
        <v>4884</v>
      </c>
    </row>
    <row r="1896" spans="11:11" x14ac:dyDescent="0.25">
      <c r="K1896" s="4" t="s">
        <v>4885</v>
      </c>
    </row>
    <row r="1897" spans="11:11" x14ac:dyDescent="0.25">
      <c r="K1897" s="4" t="s">
        <v>4886</v>
      </c>
    </row>
    <row r="1898" spans="11:11" x14ac:dyDescent="0.25">
      <c r="K1898" s="4" t="s">
        <v>4887</v>
      </c>
    </row>
    <row r="1899" spans="11:11" x14ac:dyDescent="0.25">
      <c r="K1899" s="4" t="s">
        <v>4888</v>
      </c>
    </row>
    <row r="1900" spans="11:11" x14ac:dyDescent="0.25">
      <c r="K1900" s="4" t="s">
        <v>4889</v>
      </c>
    </row>
    <row r="1901" spans="11:11" x14ac:dyDescent="0.25">
      <c r="K1901" s="4" t="s">
        <v>4890</v>
      </c>
    </row>
    <row r="1902" spans="11:11" x14ac:dyDescent="0.25">
      <c r="K1902" s="4" t="s">
        <v>4891</v>
      </c>
    </row>
    <row r="1903" spans="11:11" x14ac:dyDescent="0.25">
      <c r="K1903" s="4" t="s">
        <v>4892</v>
      </c>
    </row>
    <row r="1904" spans="11:11" x14ac:dyDescent="0.25">
      <c r="K1904" s="4" t="s">
        <v>4893</v>
      </c>
    </row>
    <row r="1905" spans="11:11" x14ac:dyDescent="0.25">
      <c r="K1905" s="4" t="s">
        <v>4894</v>
      </c>
    </row>
    <row r="1906" spans="11:11" x14ac:dyDescent="0.25">
      <c r="K1906" s="4" t="s">
        <v>4895</v>
      </c>
    </row>
    <row r="1907" spans="11:11" x14ac:dyDescent="0.25">
      <c r="K1907" s="4" t="s">
        <v>4896</v>
      </c>
    </row>
    <row r="1908" spans="11:11" x14ac:dyDescent="0.25">
      <c r="K1908" s="4" t="s">
        <v>4897</v>
      </c>
    </row>
    <row r="1909" spans="11:11" x14ac:dyDescent="0.25">
      <c r="K1909" s="4" t="s">
        <v>4898</v>
      </c>
    </row>
    <row r="1910" spans="11:11" x14ac:dyDescent="0.25">
      <c r="K1910" s="4" t="s">
        <v>4899</v>
      </c>
    </row>
    <row r="1911" spans="11:11" x14ac:dyDescent="0.25">
      <c r="K1911" s="4" t="s">
        <v>4900</v>
      </c>
    </row>
    <row r="1912" spans="11:11" x14ac:dyDescent="0.25">
      <c r="K1912" s="4" t="s">
        <v>4901</v>
      </c>
    </row>
    <row r="1913" spans="11:11" x14ac:dyDescent="0.25">
      <c r="K1913" s="4" t="s">
        <v>4902</v>
      </c>
    </row>
    <row r="1914" spans="11:11" x14ac:dyDescent="0.25">
      <c r="K1914" s="4" t="s">
        <v>4903</v>
      </c>
    </row>
    <row r="1915" spans="11:11" x14ac:dyDescent="0.25">
      <c r="K1915" s="4" t="s">
        <v>4904</v>
      </c>
    </row>
    <row r="1916" spans="11:11" x14ac:dyDescent="0.25">
      <c r="K1916" s="4" t="s">
        <v>4905</v>
      </c>
    </row>
    <row r="1917" spans="11:11" x14ac:dyDescent="0.25">
      <c r="K1917" s="4" t="s">
        <v>4906</v>
      </c>
    </row>
    <row r="1918" spans="11:11" x14ac:dyDescent="0.25">
      <c r="K1918" s="4" t="s">
        <v>4907</v>
      </c>
    </row>
    <row r="1919" spans="11:11" x14ac:dyDescent="0.25">
      <c r="K1919" s="4" t="s">
        <v>4908</v>
      </c>
    </row>
    <row r="1920" spans="11:11" x14ac:dyDescent="0.25">
      <c r="K1920" s="4" t="s">
        <v>4909</v>
      </c>
    </row>
    <row r="1921" spans="11:11" x14ac:dyDescent="0.25">
      <c r="K1921" s="4" t="s">
        <v>4910</v>
      </c>
    </row>
    <row r="1922" spans="11:11" x14ac:dyDescent="0.25">
      <c r="K1922" s="4" t="s">
        <v>4911</v>
      </c>
    </row>
    <row r="1923" spans="11:11" x14ac:dyDescent="0.25">
      <c r="K1923" s="4" t="s">
        <v>4912</v>
      </c>
    </row>
    <row r="1924" spans="11:11" x14ac:dyDescent="0.25">
      <c r="K1924" s="4" t="s">
        <v>4913</v>
      </c>
    </row>
    <row r="1925" spans="11:11" x14ac:dyDescent="0.25">
      <c r="K1925" s="4" t="s">
        <v>4914</v>
      </c>
    </row>
    <row r="1926" spans="11:11" x14ac:dyDescent="0.25">
      <c r="K1926" s="4" t="s">
        <v>4915</v>
      </c>
    </row>
    <row r="1927" spans="11:11" x14ac:dyDescent="0.25">
      <c r="K1927" s="4" t="s">
        <v>4916</v>
      </c>
    </row>
    <row r="1928" spans="11:11" x14ac:dyDescent="0.25">
      <c r="K1928" s="4" t="s">
        <v>4917</v>
      </c>
    </row>
    <row r="1929" spans="11:11" x14ac:dyDescent="0.25">
      <c r="K1929" s="4" t="s">
        <v>4918</v>
      </c>
    </row>
    <row r="1930" spans="11:11" x14ac:dyDescent="0.25">
      <c r="K1930" s="4" t="s">
        <v>4919</v>
      </c>
    </row>
    <row r="1931" spans="11:11" x14ac:dyDescent="0.25">
      <c r="K1931" s="4" t="s">
        <v>4920</v>
      </c>
    </row>
    <row r="1932" spans="11:11" x14ac:dyDescent="0.25">
      <c r="K1932" s="4" t="s">
        <v>4921</v>
      </c>
    </row>
    <row r="1933" spans="11:11" x14ac:dyDescent="0.25">
      <c r="K1933" s="4" t="s">
        <v>4922</v>
      </c>
    </row>
    <row r="1934" spans="11:11" x14ac:dyDescent="0.25">
      <c r="K1934" s="4" t="s">
        <v>4923</v>
      </c>
    </row>
    <row r="1935" spans="11:11" x14ac:dyDescent="0.25">
      <c r="K1935" s="4" t="s">
        <v>4924</v>
      </c>
    </row>
    <row r="1936" spans="11:11" x14ac:dyDescent="0.25">
      <c r="K1936" s="4" t="s">
        <v>4925</v>
      </c>
    </row>
    <row r="1937" spans="11:11" x14ac:dyDescent="0.25">
      <c r="K1937" s="4" t="s">
        <v>4926</v>
      </c>
    </row>
    <row r="1938" spans="11:11" x14ac:dyDescent="0.25">
      <c r="K1938" s="4" t="s">
        <v>4927</v>
      </c>
    </row>
    <row r="1939" spans="11:11" x14ac:dyDescent="0.25">
      <c r="K1939" s="4" t="s">
        <v>4928</v>
      </c>
    </row>
    <row r="1940" spans="11:11" x14ac:dyDescent="0.25">
      <c r="K1940" s="4" t="s">
        <v>4929</v>
      </c>
    </row>
    <row r="1941" spans="11:11" x14ac:dyDescent="0.25">
      <c r="K1941" s="4" t="s">
        <v>4930</v>
      </c>
    </row>
    <row r="1942" spans="11:11" x14ac:dyDescent="0.25">
      <c r="K1942" s="4" t="s">
        <v>4931</v>
      </c>
    </row>
    <row r="1943" spans="11:11" x14ac:dyDescent="0.25">
      <c r="K1943" s="4" t="s">
        <v>4932</v>
      </c>
    </row>
    <row r="1944" spans="11:11" x14ac:dyDescent="0.25">
      <c r="K1944" s="4" t="s">
        <v>4933</v>
      </c>
    </row>
    <row r="1945" spans="11:11" x14ac:dyDescent="0.25">
      <c r="K1945" s="4" t="s">
        <v>4934</v>
      </c>
    </row>
    <row r="1946" spans="11:11" x14ac:dyDescent="0.25">
      <c r="K1946" s="4" t="s">
        <v>4935</v>
      </c>
    </row>
    <row r="1947" spans="11:11" x14ac:dyDescent="0.25">
      <c r="K1947" s="4" t="s">
        <v>4936</v>
      </c>
    </row>
    <row r="1948" spans="11:11" x14ac:dyDescent="0.25">
      <c r="K1948" s="4" t="s">
        <v>4937</v>
      </c>
    </row>
    <row r="1949" spans="11:11" x14ac:dyDescent="0.25">
      <c r="K1949" s="4" t="s">
        <v>4938</v>
      </c>
    </row>
    <row r="1950" spans="11:11" x14ac:dyDescent="0.25">
      <c r="K1950" s="4" t="s">
        <v>4939</v>
      </c>
    </row>
    <row r="1951" spans="11:11" x14ac:dyDescent="0.25">
      <c r="K1951" s="4" t="s">
        <v>4940</v>
      </c>
    </row>
    <row r="1952" spans="11:11" x14ac:dyDescent="0.25">
      <c r="K1952" s="4" t="s">
        <v>4941</v>
      </c>
    </row>
    <row r="1953" spans="11:11" x14ac:dyDescent="0.25">
      <c r="K1953" s="4" t="s">
        <v>4942</v>
      </c>
    </row>
    <row r="1954" spans="11:11" x14ac:dyDescent="0.25">
      <c r="K1954" s="4" t="s">
        <v>4943</v>
      </c>
    </row>
    <row r="1955" spans="11:11" x14ac:dyDescent="0.25">
      <c r="K1955" s="4" t="s">
        <v>4944</v>
      </c>
    </row>
    <row r="1956" spans="11:11" x14ac:dyDescent="0.25">
      <c r="K1956" s="4" t="s">
        <v>4945</v>
      </c>
    </row>
    <row r="1957" spans="11:11" x14ac:dyDescent="0.25">
      <c r="K1957" s="4" t="s">
        <v>4946</v>
      </c>
    </row>
    <row r="1958" spans="11:11" x14ac:dyDescent="0.25">
      <c r="K1958" s="4" t="s">
        <v>4947</v>
      </c>
    </row>
    <row r="1959" spans="11:11" x14ac:dyDescent="0.25">
      <c r="K1959" s="4" t="s">
        <v>4948</v>
      </c>
    </row>
    <row r="1960" spans="11:11" x14ac:dyDescent="0.25">
      <c r="K1960" s="4" t="s">
        <v>4949</v>
      </c>
    </row>
    <row r="1961" spans="11:11" x14ac:dyDescent="0.25">
      <c r="K1961" s="4" t="s">
        <v>4950</v>
      </c>
    </row>
    <row r="1962" spans="11:11" x14ac:dyDescent="0.25">
      <c r="K1962" s="4" t="s">
        <v>4951</v>
      </c>
    </row>
    <row r="1963" spans="11:11" x14ac:dyDescent="0.25">
      <c r="K1963" s="4" t="s">
        <v>4952</v>
      </c>
    </row>
    <row r="1964" spans="11:11" x14ac:dyDescent="0.25">
      <c r="K1964" s="4" t="s">
        <v>4953</v>
      </c>
    </row>
    <row r="1965" spans="11:11" x14ac:dyDescent="0.25">
      <c r="K1965" s="4" t="s">
        <v>4954</v>
      </c>
    </row>
    <row r="1966" spans="11:11" x14ac:dyDescent="0.25">
      <c r="K1966" s="4" t="s">
        <v>4955</v>
      </c>
    </row>
    <row r="1967" spans="11:11" x14ac:dyDescent="0.25">
      <c r="K1967" s="4" t="s">
        <v>4956</v>
      </c>
    </row>
    <row r="1968" spans="11:11" x14ac:dyDescent="0.25">
      <c r="K1968" s="4" t="s">
        <v>4957</v>
      </c>
    </row>
    <row r="1969" spans="11:11" x14ac:dyDescent="0.25">
      <c r="K1969" s="4" t="s">
        <v>4958</v>
      </c>
    </row>
    <row r="1970" spans="11:11" x14ac:dyDescent="0.25">
      <c r="K1970" s="4" t="s">
        <v>4959</v>
      </c>
    </row>
    <row r="1971" spans="11:11" x14ac:dyDescent="0.25">
      <c r="K1971" s="4" t="s">
        <v>4960</v>
      </c>
    </row>
    <row r="1972" spans="11:11" x14ac:dyDescent="0.25">
      <c r="K1972" s="4" t="s">
        <v>4961</v>
      </c>
    </row>
    <row r="1973" spans="11:11" x14ac:dyDescent="0.25">
      <c r="K1973" s="4" t="s">
        <v>4962</v>
      </c>
    </row>
    <row r="1974" spans="11:11" x14ac:dyDescent="0.25">
      <c r="K1974" s="4" t="s">
        <v>4963</v>
      </c>
    </row>
    <row r="1975" spans="11:11" x14ac:dyDescent="0.25">
      <c r="K1975" s="4" t="s">
        <v>4964</v>
      </c>
    </row>
    <row r="1976" spans="11:11" x14ac:dyDescent="0.25">
      <c r="K1976" s="4" t="s">
        <v>4965</v>
      </c>
    </row>
    <row r="1977" spans="11:11" x14ac:dyDescent="0.25">
      <c r="K1977" s="4" t="s">
        <v>4966</v>
      </c>
    </row>
    <row r="1978" spans="11:11" x14ac:dyDescent="0.25">
      <c r="K1978" s="4" t="s">
        <v>4967</v>
      </c>
    </row>
    <row r="1979" spans="11:11" x14ac:dyDescent="0.25">
      <c r="K1979" s="4" t="s">
        <v>4968</v>
      </c>
    </row>
    <row r="1980" spans="11:11" x14ac:dyDescent="0.25">
      <c r="K1980" s="4" t="s">
        <v>4969</v>
      </c>
    </row>
    <row r="1981" spans="11:11" x14ac:dyDescent="0.25">
      <c r="K1981" s="4" t="s">
        <v>4970</v>
      </c>
    </row>
    <row r="1982" spans="11:11" x14ac:dyDescent="0.25">
      <c r="K1982" s="4" t="s">
        <v>4971</v>
      </c>
    </row>
    <row r="1983" spans="11:11" x14ac:dyDescent="0.25">
      <c r="K1983" s="4" t="s">
        <v>4972</v>
      </c>
    </row>
    <row r="1984" spans="11:11" x14ac:dyDescent="0.25">
      <c r="K1984" s="4" t="s">
        <v>4973</v>
      </c>
    </row>
    <row r="1985" spans="11:11" x14ac:dyDescent="0.25">
      <c r="K1985" s="4" t="s">
        <v>4974</v>
      </c>
    </row>
    <row r="1986" spans="11:11" x14ac:dyDescent="0.25">
      <c r="K1986" s="4" t="s">
        <v>4975</v>
      </c>
    </row>
    <row r="1987" spans="11:11" x14ac:dyDescent="0.25">
      <c r="K1987" s="4" t="s">
        <v>4976</v>
      </c>
    </row>
    <row r="1988" spans="11:11" x14ac:dyDescent="0.25">
      <c r="K1988" s="4" t="s">
        <v>4977</v>
      </c>
    </row>
    <row r="1989" spans="11:11" x14ac:dyDescent="0.25">
      <c r="K1989" s="4" t="s">
        <v>4978</v>
      </c>
    </row>
    <row r="1990" spans="11:11" x14ac:dyDescent="0.25">
      <c r="K1990" s="4" t="s">
        <v>4979</v>
      </c>
    </row>
    <row r="1991" spans="11:11" x14ac:dyDescent="0.25">
      <c r="K1991" s="4" t="s">
        <v>4980</v>
      </c>
    </row>
    <row r="1992" spans="11:11" x14ac:dyDescent="0.25">
      <c r="K1992" s="4" t="s">
        <v>4981</v>
      </c>
    </row>
    <row r="1993" spans="11:11" x14ac:dyDescent="0.25">
      <c r="K1993" s="4" t="s">
        <v>4982</v>
      </c>
    </row>
    <row r="1994" spans="11:11" x14ac:dyDescent="0.25">
      <c r="K1994" s="4" t="s">
        <v>4983</v>
      </c>
    </row>
    <row r="1995" spans="11:11" x14ac:dyDescent="0.25">
      <c r="K1995" s="4" t="s">
        <v>4984</v>
      </c>
    </row>
    <row r="1996" spans="11:11" x14ac:dyDescent="0.25">
      <c r="K1996" s="4" t="s">
        <v>4985</v>
      </c>
    </row>
    <row r="1997" spans="11:11" x14ac:dyDescent="0.25">
      <c r="K1997" s="4" t="s">
        <v>4986</v>
      </c>
    </row>
    <row r="1998" spans="11:11" x14ac:dyDescent="0.25">
      <c r="K1998" s="4" t="s">
        <v>4987</v>
      </c>
    </row>
    <row r="1999" spans="11:11" x14ac:dyDescent="0.25">
      <c r="K1999" s="4" t="s">
        <v>4988</v>
      </c>
    </row>
    <row r="2000" spans="11:11" x14ac:dyDescent="0.25">
      <c r="K2000" s="4" t="s">
        <v>4989</v>
      </c>
    </row>
    <row r="2001" spans="11:11" x14ac:dyDescent="0.25">
      <c r="K2001" s="4" t="s">
        <v>4990</v>
      </c>
    </row>
    <row r="2002" spans="11:11" x14ac:dyDescent="0.25">
      <c r="K2002" s="4" t="s">
        <v>4991</v>
      </c>
    </row>
    <row r="2003" spans="11:11" x14ac:dyDescent="0.25">
      <c r="K2003" s="4" t="s">
        <v>4992</v>
      </c>
    </row>
    <row r="2004" spans="11:11" x14ac:dyDescent="0.25">
      <c r="K2004" s="4" t="s">
        <v>4993</v>
      </c>
    </row>
    <row r="2005" spans="11:11" x14ac:dyDescent="0.25">
      <c r="K2005" s="4" t="s">
        <v>4994</v>
      </c>
    </row>
    <row r="2006" spans="11:11" x14ac:dyDescent="0.25">
      <c r="K2006" s="4" t="s">
        <v>4995</v>
      </c>
    </row>
    <row r="2007" spans="11:11" x14ac:dyDescent="0.25">
      <c r="K2007" s="4" t="s">
        <v>4996</v>
      </c>
    </row>
    <row r="2008" spans="11:11" x14ac:dyDescent="0.25">
      <c r="K2008" s="4" t="s">
        <v>4997</v>
      </c>
    </row>
    <row r="2009" spans="11:11" x14ac:dyDescent="0.25">
      <c r="K2009" s="4" t="s">
        <v>4998</v>
      </c>
    </row>
    <row r="2010" spans="11:11" x14ac:dyDescent="0.25">
      <c r="K2010" s="4" t="s">
        <v>4999</v>
      </c>
    </row>
    <row r="2011" spans="11:11" x14ac:dyDescent="0.25">
      <c r="K2011" s="4" t="s">
        <v>5000</v>
      </c>
    </row>
    <row r="2012" spans="11:11" x14ac:dyDescent="0.25">
      <c r="K2012" s="4" t="s">
        <v>5001</v>
      </c>
    </row>
    <row r="2013" spans="11:11" x14ac:dyDescent="0.25">
      <c r="K2013" s="4" t="s">
        <v>5002</v>
      </c>
    </row>
    <row r="2014" spans="11:11" x14ac:dyDescent="0.25">
      <c r="K2014" s="4" t="s">
        <v>5003</v>
      </c>
    </row>
    <row r="2015" spans="11:11" x14ac:dyDescent="0.25">
      <c r="K2015" s="4" t="s">
        <v>5004</v>
      </c>
    </row>
    <row r="2016" spans="11:11" x14ac:dyDescent="0.25">
      <c r="K2016" s="4" t="s">
        <v>5005</v>
      </c>
    </row>
    <row r="2017" spans="11:11" x14ac:dyDescent="0.25">
      <c r="K2017" s="4" t="s">
        <v>5006</v>
      </c>
    </row>
    <row r="2018" spans="11:11" x14ac:dyDescent="0.25">
      <c r="K2018" s="4" t="s">
        <v>5007</v>
      </c>
    </row>
    <row r="2019" spans="11:11" x14ac:dyDescent="0.25">
      <c r="K2019" s="4" t="s">
        <v>5008</v>
      </c>
    </row>
    <row r="2020" spans="11:11" x14ac:dyDescent="0.25">
      <c r="K2020" s="4" t="s">
        <v>5009</v>
      </c>
    </row>
    <row r="2021" spans="11:11" x14ac:dyDescent="0.25">
      <c r="K2021" s="4" t="s">
        <v>5010</v>
      </c>
    </row>
    <row r="2022" spans="11:11" x14ac:dyDescent="0.25">
      <c r="K2022" s="4" t="s">
        <v>5011</v>
      </c>
    </row>
    <row r="2023" spans="11:11" x14ac:dyDescent="0.25">
      <c r="K2023" s="4" t="s">
        <v>5012</v>
      </c>
    </row>
    <row r="2024" spans="11:11" x14ac:dyDescent="0.25">
      <c r="K2024" s="4" t="s">
        <v>5013</v>
      </c>
    </row>
    <row r="2025" spans="11:11" x14ac:dyDescent="0.25">
      <c r="K2025" s="4" t="s">
        <v>5014</v>
      </c>
    </row>
    <row r="2026" spans="11:11" x14ac:dyDescent="0.25">
      <c r="K2026" s="4" t="s">
        <v>5015</v>
      </c>
    </row>
    <row r="2027" spans="11:11" x14ac:dyDescent="0.25">
      <c r="K2027" s="4" t="s">
        <v>5016</v>
      </c>
    </row>
    <row r="2028" spans="11:11" x14ac:dyDescent="0.25">
      <c r="K2028" s="4" t="s">
        <v>5017</v>
      </c>
    </row>
    <row r="2029" spans="11:11" x14ac:dyDescent="0.25">
      <c r="K2029" s="4" t="s">
        <v>5018</v>
      </c>
    </row>
    <row r="2030" spans="11:11" x14ac:dyDescent="0.25">
      <c r="K2030" s="4" t="s">
        <v>5019</v>
      </c>
    </row>
    <row r="2031" spans="11:11" x14ac:dyDescent="0.25">
      <c r="K2031" s="4" t="s">
        <v>5020</v>
      </c>
    </row>
    <row r="2032" spans="11:11" x14ac:dyDescent="0.25">
      <c r="K2032" s="4" t="s">
        <v>5021</v>
      </c>
    </row>
    <row r="2033" spans="11:11" x14ac:dyDescent="0.25">
      <c r="K2033" s="4" t="s">
        <v>5022</v>
      </c>
    </row>
    <row r="2034" spans="11:11" x14ac:dyDescent="0.25">
      <c r="K2034" s="4" t="s">
        <v>5023</v>
      </c>
    </row>
    <row r="2035" spans="11:11" x14ac:dyDescent="0.25">
      <c r="K2035" s="4" t="s">
        <v>5024</v>
      </c>
    </row>
    <row r="2036" spans="11:11" x14ac:dyDescent="0.25">
      <c r="K2036" s="4" t="s">
        <v>5025</v>
      </c>
    </row>
    <row r="2037" spans="11:11" x14ac:dyDescent="0.25">
      <c r="K2037" s="4" t="s">
        <v>5026</v>
      </c>
    </row>
    <row r="2038" spans="11:11" x14ac:dyDescent="0.25">
      <c r="K2038" s="4" t="s">
        <v>5027</v>
      </c>
    </row>
    <row r="2039" spans="11:11" x14ac:dyDescent="0.25">
      <c r="K2039" s="4" t="s">
        <v>5028</v>
      </c>
    </row>
    <row r="2040" spans="11:11" x14ac:dyDescent="0.25">
      <c r="K2040" s="4" t="s">
        <v>5029</v>
      </c>
    </row>
    <row r="2041" spans="11:11" x14ac:dyDescent="0.25">
      <c r="K2041" s="4" t="s">
        <v>5030</v>
      </c>
    </row>
    <row r="2042" spans="11:11" x14ac:dyDescent="0.25">
      <c r="K2042" s="4" t="s">
        <v>5031</v>
      </c>
    </row>
    <row r="2043" spans="11:11" x14ac:dyDescent="0.25">
      <c r="K2043" s="4" t="s">
        <v>5032</v>
      </c>
    </row>
    <row r="2044" spans="11:11" x14ac:dyDescent="0.25">
      <c r="K2044" s="4" t="s">
        <v>5033</v>
      </c>
    </row>
    <row r="2045" spans="11:11" x14ac:dyDescent="0.25">
      <c r="K2045" s="4" t="s">
        <v>5034</v>
      </c>
    </row>
    <row r="2046" spans="11:11" x14ac:dyDescent="0.25">
      <c r="K2046" s="4" t="s">
        <v>5035</v>
      </c>
    </row>
    <row r="2047" spans="11:11" x14ac:dyDescent="0.25">
      <c r="K2047" s="4" t="s">
        <v>5036</v>
      </c>
    </row>
    <row r="2048" spans="11:11" x14ac:dyDescent="0.25">
      <c r="K2048" s="4" t="s">
        <v>5037</v>
      </c>
    </row>
    <row r="2049" spans="11:11" x14ac:dyDescent="0.25">
      <c r="K2049" s="4" t="s">
        <v>5038</v>
      </c>
    </row>
    <row r="2050" spans="11:11" x14ac:dyDescent="0.25">
      <c r="K2050" s="4" t="s">
        <v>5039</v>
      </c>
    </row>
    <row r="2051" spans="11:11" x14ac:dyDescent="0.25">
      <c r="K2051" s="4" t="s">
        <v>5040</v>
      </c>
    </row>
    <row r="2052" spans="11:11" x14ac:dyDescent="0.25">
      <c r="K2052" s="4" t="s">
        <v>5041</v>
      </c>
    </row>
    <row r="2053" spans="11:11" x14ac:dyDescent="0.25">
      <c r="K2053" s="4" t="s">
        <v>5042</v>
      </c>
    </row>
    <row r="2054" spans="11:11" x14ac:dyDescent="0.25">
      <c r="K2054" s="4" t="s">
        <v>5043</v>
      </c>
    </row>
    <row r="2055" spans="11:11" x14ac:dyDescent="0.25">
      <c r="K2055" s="4" t="s">
        <v>5044</v>
      </c>
    </row>
    <row r="2056" spans="11:11" x14ac:dyDescent="0.25">
      <c r="K2056" s="4" t="s">
        <v>5045</v>
      </c>
    </row>
    <row r="2057" spans="11:11" x14ac:dyDescent="0.25">
      <c r="K2057" s="4" t="s">
        <v>5046</v>
      </c>
    </row>
    <row r="2058" spans="11:11" x14ac:dyDescent="0.25">
      <c r="K2058" s="4" t="s">
        <v>5047</v>
      </c>
    </row>
    <row r="2059" spans="11:11" x14ac:dyDescent="0.25">
      <c r="K2059" s="4" t="s">
        <v>5048</v>
      </c>
    </row>
    <row r="2060" spans="11:11" x14ac:dyDescent="0.25">
      <c r="K2060" s="4" t="s">
        <v>5049</v>
      </c>
    </row>
    <row r="2061" spans="11:11" x14ac:dyDescent="0.25">
      <c r="K2061" s="4" t="s">
        <v>5050</v>
      </c>
    </row>
    <row r="2062" spans="11:11" x14ac:dyDescent="0.25">
      <c r="K2062" s="4" t="s">
        <v>5051</v>
      </c>
    </row>
    <row r="2063" spans="11:11" x14ac:dyDescent="0.25">
      <c r="K2063" s="4" t="s">
        <v>5052</v>
      </c>
    </row>
    <row r="2064" spans="11:11" x14ac:dyDescent="0.25">
      <c r="K2064" s="4" t="s">
        <v>5053</v>
      </c>
    </row>
    <row r="2065" spans="11:11" x14ac:dyDescent="0.25">
      <c r="K2065" s="4" t="s">
        <v>5054</v>
      </c>
    </row>
    <row r="2066" spans="11:11" x14ac:dyDescent="0.25">
      <c r="K2066" s="4" t="s">
        <v>5055</v>
      </c>
    </row>
    <row r="2067" spans="11:11" x14ac:dyDescent="0.25">
      <c r="K2067" s="4" t="s">
        <v>5056</v>
      </c>
    </row>
    <row r="2068" spans="11:11" x14ac:dyDescent="0.25">
      <c r="K2068" s="4" t="s">
        <v>5057</v>
      </c>
    </row>
    <row r="2069" spans="11:11" x14ac:dyDescent="0.25">
      <c r="K2069" s="4" t="s">
        <v>5058</v>
      </c>
    </row>
    <row r="2070" spans="11:11" x14ac:dyDescent="0.25">
      <c r="K2070" s="4" t="s">
        <v>5059</v>
      </c>
    </row>
    <row r="2071" spans="11:11" x14ac:dyDescent="0.25">
      <c r="K2071" s="4" t="s">
        <v>5060</v>
      </c>
    </row>
    <row r="2072" spans="11:11" x14ac:dyDescent="0.25">
      <c r="K2072" s="4" t="s">
        <v>5061</v>
      </c>
    </row>
    <row r="2073" spans="11:11" x14ac:dyDescent="0.25">
      <c r="K2073" s="4" t="s">
        <v>5062</v>
      </c>
    </row>
    <row r="2074" spans="11:11" x14ac:dyDescent="0.25">
      <c r="K2074" s="4" t="s">
        <v>5063</v>
      </c>
    </row>
    <row r="2075" spans="11:11" x14ac:dyDescent="0.25">
      <c r="K2075" s="4" t="s">
        <v>5064</v>
      </c>
    </row>
    <row r="2076" spans="11:11" x14ac:dyDescent="0.25">
      <c r="K2076" s="4" t="s">
        <v>5065</v>
      </c>
    </row>
    <row r="2077" spans="11:11" x14ac:dyDescent="0.25">
      <c r="K2077" s="4" t="s">
        <v>5066</v>
      </c>
    </row>
    <row r="2078" spans="11:11" x14ac:dyDescent="0.25">
      <c r="K2078" s="4" t="s">
        <v>5067</v>
      </c>
    </row>
    <row r="2079" spans="11:11" x14ac:dyDescent="0.25">
      <c r="K2079" s="4" t="s">
        <v>5068</v>
      </c>
    </row>
    <row r="2080" spans="11:11" x14ac:dyDescent="0.25">
      <c r="K2080" s="4" t="s">
        <v>5069</v>
      </c>
    </row>
    <row r="2081" spans="11:11" x14ac:dyDescent="0.25">
      <c r="K2081" s="4" t="s">
        <v>5070</v>
      </c>
    </row>
    <row r="2082" spans="11:11" x14ac:dyDescent="0.25">
      <c r="K2082" s="4" t="s">
        <v>5071</v>
      </c>
    </row>
    <row r="2083" spans="11:11" x14ac:dyDescent="0.25">
      <c r="K2083" s="4" t="s">
        <v>5072</v>
      </c>
    </row>
    <row r="2084" spans="11:11" x14ac:dyDescent="0.25">
      <c r="K2084" s="4" t="s">
        <v>5073</v>
      </c>
    </row>
    <row r="2085" spans="11:11" x14ac:dyDescent="0.25">
      <c r="K2085" s="4" t="s">
        <v>5074</v>
      </c>
    </row>
    <row r="2086" spans="11:11" x14ac:dyDescent="0.25">
      <c r="K2086" s="4" t="s">
        <v>5075</v>
      </c>
    </row>
    <row r="2087" spans="11:11" x14ac:dyDescent="0.25">
      <c r="K2087" s="4" t="s">
        <v>5076</v>
      </c>
    </row>
    <row r="2088" spans="11:11" x14ac:dyDescent="0.25">
      <c r="K2088" s="4" t="s">
        <v>5077</v>
      </c>
    </row>
    <row r="2089" spans="11:11" x14ac:dyDescent="0.25">
      <c r="K2089" s="4" t="s">
        <v>5078</v>
      </c>
    </row>
    <row r="2090" spans="11:11" x14ac:dyDescent="0.25">
      <c r="K2090" s="4" t="s">
        <v>5079</v>
      </c>
    </row>
    <row r="2091" spans="11:11" x14ac:dyDescent="0.25">
      <c r="K2091" s="4" t="s">
        <v>5080</v>
      </c>
    </row>
    <row r="2092" spans="11:11" x14ac:dyDescent="0.25">
      <c r="K2092" s="4" t="s">
        <v>5081</v>
      </c>
    </row>
    <row r="2093" spans="11:11" x14ac:dyDescent="0.25">
      <c r="K2093" s="4" t="s">
        <v>5082</v>
      </c>
    </row>
    <row r="2094" spans="11:11" x14ac:dyDescent="0.25">
      <c r="K2094" s="4" t="s">
        <v>5083</v>
      </c>
    </row>
    <row r="2095" spans="11:11" x14ac:dyDescent="0.25">
      <c r="K2095" s="4" t="s">
        <v>5084</v>
      </c>
    </row>
    <row r="2096" spans="11:11" x14ac:dyDescent="0.25">
      <c r="K2096" s="4" t="s">
        <v>5085</v>
      </c>
    </row>
    <row r="2097" spans="11:11" x14ac:dyDescent="0.25">
      <c r="K2097" s="4" t="s">
        <v>5086</v>
      </c>
    </row>
    <row r="2098" spans="11:11" x14ac:dyDescent="0.25">
      <c r="K2098" s="4" t="s">
        <v>5087</v>
      </c>
    </row>
    <row r="2099" spans="11:11" x14ac:dyDescent="0.25">
      <c r="K2099" s="4" t="s">
        <v>5088</v>
      </c>
    </row>
    <row r="2100" spans="11:11" x14ac:dyDescent="0.25">
      <c r="K2100" s="4" t="s">
        <v>5089</v>
      </c>
    </row>
    <row r="2101" spans="11:11" x14ac:dyDescent="0.25">
      <c r="K2101" s="4" t="s">
        <v>5090</v>
      </c>
    </row>
    <row r="2102" spans="11:11" x14ac:dyDescent="0.25">
      <c r="K2102" s="4" t="s">
        <v>5091</v>
      </c>
    </row>
    <row r="2103" spans="11:11" x14ac:dyDescent="0.25">
      <c r="K2103" s="4" t="s">
        <v>5092</v>
      </c>
    </row>
    <row r="2104" spans="11:11" x14ac:dyDescent="0.25">
      <c r="K2104" s="4" t="s">
        <v>5093</v>
      </c>
    </row>
    <row r="2105" spans="11:11" x14ac:dyDescent="0.25">
      <c r="K2105" s="4" t="s">
        <v>5094</v>
      </c>
    </row>
    <row r="2106" spans="11:11" x14ac:dyDescent="0.25">
      <c r="K2106" s="4" t="s">
        <v>5095</v>
      </c>
    </row>
    <row r="2107" spans="11:11" x14ac:dyDescent="0.25">
      <c r="K2107" s="4" t="s">
        <v>5096</v>
      </c>
    </row>
    <row r="2108" spans="11:11" x14ac:dyDescent="0.25">
      <c r="K2108" s="4" t="s">
        <v>5097</v>
      </c>
    </row>
    <row r="2109" spans="11:11" x14ac:dyDescent="0.25">
      <c r="K2109" s="4" t="s">
        <v>5098</v>
      </c>
    </row>
    <row r="2110" spans="11:11" x14ac:dyDescent="0.25">
      <c r="K2110" s="4" t="s">
        <v>5099</v>
      </c>
    </row>
    <row r="2111" spans="11:11" x14ac:dyDescent="0.25">
      <c r="K2111" s="4" t="s">
        <v>5100</v>
      </c>
    </row>
    <row r="2112" spans="11:11" x14ac:dyDescent="0.25">
      <c r="K2112" s="4" t="s">
        <v>5101</v>
      </c>
    </row>
    <row r="2113" spans="11:11" x14ac:dyDescent="0.25">
      <c r="K2113" s="4" t="s">
        <v>5102</v>
      </c>
    </row>
    <row r="2114" spans="11:11" x14ac:dyDescent="0.25">
      <c r="K2114" s="4" t="s">
        <v>5103</v>
      </c>
    </row>
    <row r="2115" spans="11:11" x14ac:dyDescent="0.25">
      <c r="K2115" s="4" t="s">
        <v>5104</v>
      </c>
    </row>
    <row r="2116" spans="11:11" x14ac:dyDescent="0.25">
      <c r="K2116" s="4" t="s">
        <v>5105</v>
      </c>
    </row>
    <row r="2117" spans="11:11" x14ac:dyDescent="0.25">
      <c r="K2117" s="4" t="s">
        <v>5106</v>
      </c>
    </row>
    <row r="2118" spans="11:11" x14ac:dyDescent="0.25">
      <c r="K2118" s="4" t="s">
        <v>5107</v>
      </c>
    </row>
    <row r="2119" spans="11:11" x14ac:dyDescent="0.25">
      <c r="K2119" s="4" t="s">
        <v>5108</v>
      </c>
    </row>
    <row r="2120" spans="11:11" x14ac:dyDescent="0.25">
      <c r="K2120" s="4" t="s">
        <v>5109</v>
      </c>
    </row>
    <row r="2121" spans="11:11" x14ac:dyDescent="0.25">
      <c r="K2121" s="4" t="s">
        <v>5110</v>
      </c>
    </row>
    <row r="2122" spans="11:11" x14ac:dyDescent="0.25">
      <c r="K2122" s="4" t="s">
        <v>5111</v>
      </c>
    </row>
    <row r="2123" spans="11:11" x14ac:dyDescent="0.25">
      <c r="K2123" s="4" t="s">
        <v>5112</v>
      </c>
    </row>
    <row r="2124" spans="11:11" x14ac:dyDescent="0.25">
      <c r="K2124" s="4" t="s">
        <v>5113</v>
      </c>
    </row>
    <row r="2125" spans="11:11" x14ac:dyDescent="0.25">
      <c r="K2125" s="4" t="s">
        <v>5114</v>
      </c>
    </row>
    <row r="2126" spans="11:11" x14ac:dyDescent="0.25">
      <c r="K2126" s="4" t="s">
        <v>5115</v>
      </c>
    </row>
    <row r="2127" spans="11:11" x14ac:dyDescent="0.25">
      <c r="K2127" s="4" t="s">
        <v>5116</v>
      </c>
    </row>
    <row r="2128" spans="11:11" x14ac:dyDescent="0.25">
      <c r="K2128" s="4" t="s">
        <v>5117</v>
      </c>
    </row>
    <row r="2129" spans="11:11" x14ac:dyDescent="0.25">
      <c r="K2129" s="4" t="s">
        <v>5118</v>
      </c>
    </row>
    <row r="2130" spans="11:11" x14ac:dyDescent="0.25">
      <c r="K2130" s="4" t="s">
        <v>5119</v>
      </c>
    </row>
    <row r="2131" spans="11:11" x14ac:dyDescent="0.25">
      <c r="K2131" s="4" t="s">
        <v>5120</v>
      </c>
    </row>
    <row r="2132" spans="11:11" x14ac:dyDescent="0.25">
      <c r="K2132" s="4" t="s">
        <v>5121</v>
      </c>
    </row>
    <row r="2133" spans="11:11" x14ac:dyDescent="0.25">
      <c r="K2133" s="4" t="s">
        <v>5122</v>
      </c>
    </row>
    <row r="2134" spans="11:11" x14ac:dyDescent="0.25">
      <c r="K2134" s="4" t="s">
        <v>5123</v>
      </c>
    </row>
    <row r="2135" spans="11:11" x14ac:dyDescent="0.25">
      <c r="K2135" s="4" t="s">
        <v>5124</v>
      </c>
    </row>
    <row r="2136" spans="11:11" x14ac:dyDescent="0.25">
      <c r="K2136" s="4" t="s">
        <v>5125</v>
      </c>
    </row>
    <row r="2137" spans="11:11" x14ac:dyDescent="0.25">
      <c r="K2137" s="4" t="s">
        <v>5126</v>
      </c>
    </row>
    <row r="2138" spans="11:11" x14ac:dyDescent="0.25">
      <c r="K2138" s="4" t="s">
        <v>5127</v>
      </c>
    </row>
    <row r="2139" spans="11:11" x14ac:dyDescent="0.25">
      <c r="K2139" s="4" t="s">
        <v>5128</v>
      </c>
    </row>
    <row r="2140" spans="11:11" x14ac:dyDescent="0.25">
      <c r="K2140" s="4" t="s">
        <v>5129</v>
      </c>
    </row>
    <row r="2141" spans="11:11" x14ac:dyDescent="0.25">
      <c r="K2141" s="4" t="s">
        <v>5130</v>
      </c>
    </row>
    <row r="2142" spans="11:11" x14ac:dyDescent="0.25">
      <c r="K2142" s="4" t="s">
        <v>5131</v>
      </c>
    </row>
    <row r="2143" spans="11:11" x14ac:dyDescent="0.25">
      <c r="K2143" s="4" t="s">
        <v>5132</v>
      </c>
    </row>
    <row r="2144" spans="11:11" x14ac:dyDescent="0.25">
      <c r="K2144" s="4" t="s">
        <v>5133</v>
      </c>
    </row>
    <row r="2145" spans="11:11" x14ac:dyDescent="0.25">
      <c r="K2145" s="4" t="s">
        <v>5134</v>
      </c>
    </row>
    <row r="2146" spans="11:11" x14ac:dyDescent="0.25">
      <c r="K2146" s="4" t="s">
        <v>5135</v>
      </c>
    </row>
    <row r="2147" spans="11:11" x14ac:dyDescent="0.25">
      <c r="K2147" s="4" t="s">
        <v>5136</v>
      </c>
    </row>
    <row r="2148" spans="11:11" x14ac:dyDescent="0.25">
      <c r="K2148" s="4" t="s">
        <v>5137</v>
      </c>
    </row>
    <row r="2149" spans="11:11" x14ac:dyDescent="0.25">
      <c r="K2149" s="4" t="s">
        <v>5138</v>
      </c>
    </row>
    <row r="2150" spans="11:11" x14ac:dyDescent="0.25">
      <c r="K2150" s="4" t="s">
        <v>5139</v>
      </c>
    </row>
    <row r="2151" spans="11:11" x14ac:dyDescent="0.25">
      <c r="K2151" s="4" t="s">
        <v>5140</v>
      </c>
    </row>
    <row r="2152" spans="11:11" x14ac:dyDescent="0.25">
      <c r="K2152" s="4" t="s">
        <v>5141</v>
      </c>
    </row>
    <row r="2153" spans="11:11" x14ac:dyDescent="0.25">
      <c r="K2153" s="4" t="s">
        <v>5142</v>
      </c>
    </row>
    <row r="2154" spans="11:11" x14ac:dyDescent="0.25">
      <c r="K2154" s="4" t="s">
        <v>5143</v>
      </c>
    </row>
    <row r="2155" spans="11:11" x14ac:dyDescent="0.25">
      <c r="K2155" s="4" t="s">
        <v>5144</v>
      </c>
    </row>
    <row r="2156" spans="11:11" x14ac:dyDescent="0.25">
      <c r="K2156" s="4" t="s">
        <v>5145</v>
      </c>
    </row>
    <row r="2157" spans="11:11" x14ac:dyDescent="0.25">
      <c r="K2157" s="4" t="s">
        <v>5146</v>
      </c>
    </row>
    <row r="2158" spans="11:11" x14ac:dyDescent="0.25">
      <c r="K2158" s="4" t="s">
        <v>5147</v>
      </c>
    </row>
    <row r="2159" spans="11:11" x14ac:dyDescent="0.25">
      <c r="K2159" s="4" t="s">
        <v>5148</v>
      </c>
    </row>
    <row r="2160" spans="11:11" x14ac:dyDescent="0.25">
      <c r="K2160" s="4" t="s">
        <v>5149</v>
      </c>
    </row>
    <row r="2161" spans="11:11" x14ac:dyDescent="0.25">
      <c r="K2161" s="4" t="s">
        <v>5150</v>
      </c>
    </row>
    <row r="2162" spans="11:11" x14ac:dyDescent="0.25">
      <c r="K2162" s="4" t="s">
        <v>5151</v>
      </c>
    </row>
    <row r="2163" spans="11:11" x14ac:dyDescent="0.25">
      <c r="K2163" s="4" t="s">
        <v>5152</v>
      </c>
    </row>
    <row r="2164" spans="11:11" x14ac:dyDescent="0.25">
      <c r="K2164" s="4" t="s">
        <v>5153</v>
      </c>
    </row>
    <row r="2165" spans="11:11" x14ac:dyDescent="0.25">
      <c r="K2165" s="4" t="s">
        <v>5154</v>
      </c>
    </row>
    <row r="2166" spans="11:11" x14ac:dyDescent="0.25">
      <c r="K2166" s="4" t="s">
        <v>5155</v>
      </c>
    </row>
    <row r="2167" spans="11:11" x14ac:dyDescent="0.25">
      <c r="K2167" s="4" t="s">
        <v>5156</v>
      </c>
    </row>
    <row r="2168" spans="11:11" x14ac:dyDescent="0.25">
      <c r="K2168" s="4" t="s">
        <v>5157</v>
      </c>
    </row>
    <row r="2169" spans="11:11" x14ac:dyDescent="0.25">
      <c r="K2169" s="4" t="s">
        <v>5158</v>
      </c>
    </row>
    <row r="2170" spans="11:11" x14ac:dyDescent="0.25">
      <c r="K2170" s="4" t="s">
        <v>5159</v>
      </c>
    </row>
    <row r="2171" spans="11:11" x14ac:dyDescent="0.25">
      <c r="K2171" s="4" t="s">
        <v>5160</v>
      </c>
    </row>
    <row r="2172" spans="11:11" x14ac:dyDescent="0.25">
      <c r="K2172" s="4" t="s">
        <v>5161</v>
      </c>
    </row>
    <row r="2173" spans="11:11" x14ac:dyDescent="0.25">
      <c r="K2173" s="4" t="s">
        <v>5162</v>
      </c>
    </row>
    <row r="2174" spans="11:11" x14ac:dyDescent="0.25">
      <c r="K2174" s="4" t="s">
        <v>5163</v>
      </c>
    </row>
    <row r="2175" spans="11:11" x14ac:dyDescent="0.25">
      <c r="K2175" s="4" t="s">
        <v>5164</v>
      </c>
    </row>
    <row r="2176" spans="11:11" x14ac:dyDescent="0.25">
      <c r="K2176" s="4" t="s">
        <v>5165</v>
      </c>
    </row>
    <row r="2177" spans="11:11" x14ac:dyDescent="0.25">
      <c r="K2177" s="4" t="s">
        <v>5166</v>
      </c>
    </row>
    <row r="2178" spans="11:11" x14ac:dyDescent="0.25">
      <c r="K2178" s="4" t="s">
        <v>5167</v>
      </c>
    </row>
    <row r="2179" spans="11:11" x14ac:dyDescent="0.25">
      <c r="K2179" s="4" t="s">
        <v>5168</v>
      </c>
    </row>
    <row r="2180" spans="11:11" x14ac:dyDescent="0.25">
      <c r="K2180" s="4" t="s">
        <v>5169</v>
      </c>
    </row>
    <row r="2181" spans="11:11" x14ac:dyDescent="0.25">
      <c r="K2181" s="4" t="s">
        <v>5170</v>
      </c>
    </row>
    <row r="2182" spans="11:11" x14ac:dyDescent="0.25">
      <c r="K2182" s="4" t="s">
        <v>5171</v>
      </c>
    </row>
    <row r="2183" spans="11:11" x14ac:dyDescent="0.25">
      <c r="K2183" s="4" t="s">
        <v>5172</v>
      </c>
    </row>
    <row r="2184" spans="11:11" x14ac:dyDescent="0.25">
      <c r="K2184" s="4" t="s">
        <v>5173</v>
      </c>
    </row>
    <row r="2185" spans="11:11" x14ac:dyDescent="0.25">
      <c r="K2185" s="4" t="s">
        <v>5174</v>
      </c>
    </row>
    <row r="2186" spans="11:11" x14ac:dyDescent="0.25">
      <c r="K2186" s="4" t="s">
        <v>5175</v>
      </c>
    </row>
    <row r="2187" spans="11:11" x14ac:dyDescent="0.25">
      <c r="K2187" s="4" t="s">
        <v>5176</v>
      </c>
    </row>
    <row r="2188" spans="11:11" x14ac:dyDescent="0.25">
      <c r="K2188" s="4" t="s">
        <v>5177</v>
      </c>
    </row>
    <row r="2189" spans="11:11" x14ac:dyDescent="0.25">
      <c r="K2189" s="4" t="s">
        <v>5178</v>
      </c>
    </row>
    <row r="2190" spans="11:11" x14ac:dyDescent="0.25">
      <c r="K2190" s="4" t="s">
        <v>5179</v>
      </c>
    </row>
    <row r="2191" spans="11:11" x14ac:dyDescent="0.25">
      <c r="K2191" s="4" t="s">
        <v>5180</v>
      </c>
    </row>
    <row r="2192" spans="11:11" x14ac:dyDescent="0.25">
      <c r="K2192" s="4" t="s">
        <v>5181</v>
      </c>
    </row>
    <row r="2193" spans="11:11" x14ac:dyDescent="0.25">
      <c r="K2193" s="4" t="s">
        <v>5182</v>
      </c>
    </row>
    <row r="2194" spans="11:11" x14ac:dyDescent="0.25">
      <c r="K2194" s="4" t="s">
        <v>5183</v>
      </c>
    </row>
    <row r="2195" spans="11:11" x14ac:dyDescent="0.25">
      <c r="K2195" s="4" t="s">
        <v>5184</v>
      </c>
    </row>
    <row r="2196" spans="11:11" x14ac:dyDescent="0.25">
      <c r="K2196" s="4" t="s">
        <v>5185</v>
      </c>
    </row>
    <row r="2197" spans="11:11" x14ac:dyDescent="0.25">
      <c r="K2197" s="4" t="s">
        <v>5186</v>
      </c>
    </row>
    <row r="2198" spans="11:11" x14ac:dyDescent="0.25">
      <c r="K2198" s="4" t="s">
        <v>5187</v>
      </c>
    </row>
    <row r="2199" spans="11:11" x14ac:dyDescent="0.25">
      <c r="K2199" s="4" t="s">
        <v>5188</v>
      </c>
    </row>
    <row r="2200" spans="11:11" x14ac:dyDescent="0.25">
      <c r="K2200" s="4" t="s">
        <v>5189</v>
      </c>
    </row>
    <row r="2201" spans="11:11" x14ac:dyDescent="0.25">
      <c r="K2201" s="4" t="s">
        <v>5190</v>
      </c>
    </row>
    <row r="2202" spans="11:11" x14ac:dyDescent="0.25">
      <c r="K2202" s="4" t="s">
        <v>5191</v>
      </c>
    </row>
    <row r="2203" spans="11:11" x14ac:dyDescent="0.25">
      <c r="K2203" s="4" t="s">
        <v>5192</v>
      </c>
    </row>
    <row r="2204" spans="11:11" x14ac:dyDescent="0.25">
      <c r="K2204" s="4" t="s">
        <v>5193</v>
      </c>
    </row>
    <row r="2205" spans="11:11" x14ac:dyDescent="0.25">
      <c r="K2205" s="4" t="s">
        <v>5194</v>
      </c>
    </row>
    <row r="2206" spans="11:11" x14ac:dyDescent="0.25">
      <c r="K2206" s="4" t="s">
        <v>5195</v>
      </c>
    </row>
    <row r="2207" spans="11:11" x14ac:dyDescent="0.25">
      <c r="K2207" s="4" t="s">
        <v>5196</v>
      </c>
    </row>
    <row r="2208" spans="11:11" x14ac:dyDescent="0.25">
      <c r="K2208" s="4" t="s">
        <v>5197</v>
      </c>
    </row>
    <row r="2209" spans="11:11" x14ac:dyDescent="0.25">
      <c r="K2209" s="4" t="s">
        <v>5198</v>
      </c>
    </row>
    <row r="2210" spans="11:11" x14ac:dyDescent="0.25">
      <c r="K2210" s="4" t="s">
        <v>5199</v>
      </c>
    </row>
    <row r="2211" spans="11:11" x14ac:dyDescent="0.25">
      <c r="K2211" s="4" t="s">
        <v>5200</v>
      </c>
    </row>
    <row r="2212" spans="11:11" x14ac:dyDescent="0.25">
      <c r="K2212" s="4" t="s">
        <v>5201</v>
      </c>
    </row>
    <row r="2213" spans="11:11" x14ac:dyDescent="0.25">
      <c r="K2213" s="4" t="s">
        <v>5202</v>
      </c>
    </row>
    <row r="2214" spans="11:11" x14ac:dyDescent="0.25">
      <c r="K2214" s="4" t="s">
        <v>5203</v>
      </c>
    </row>
    <row r="2215" spans="11:11" x14ac:dyDescent="0.25">
      <c r="K2215" s="4" t="s">
        <v>5204</v>
      </c>
    </row>
    <row r="2216" spans="11:11" x14ac:dyDescent="0.25">
      <c r="K2216" s="4" t="s">
        <v>5205</v>
      </c>
    </row>
    <row r="2217" spans="11:11" x14ac:dyDescent="0.25">
      <c r="K2217" s="4" t="s">
        <v>5206</v>
      </c>
    </row>
    <row r="2218" spans="11:11" x14ac:dyDescent="0.25">
      <c r="K2218" s="4" t="s">
        <v>5207</v>
      </c>
    </row>
    <row r="2219" spans="11:11" x14ac:dyDescent="0.25">
      <c r="K2219" s="4" t="s">
        <v>5208</v>
      </c>
    </row>
    <row r="2220" spans="11:11" x14ac:dyDescent="0.25">
      <c r="K2220" s="4" t="s">
        <v>5209</v>
      </c>
    </row>
    <row r="2221" spans="11:11" x14ac:dyDescent="0.25">
      <c r="K2221" s="4" t="s">
        <v>5210</v>
      </c>
    </row>
    <row r="2222" spans="11:11" x14ac:dyDescent="0.25">
      <c r="K2222" s="4" t="s">
        <v>5211</v>
      </c>
    </row>
    <row r="2223" spans="11:11" x14ac:dyDescent="0.25">
      <c r="K2223" s="4" t="s">
        <v>5212</v>
      </c>
    </row>
    <row r="2224" spans="11:11" x14ac:dyDescent="0.25">
      <c r="K2224" s="4" t="s">
        <v>5213</v>
      </c>
    </row>
    <row r="2225" spans="11:11" x14ac:dyDescent="0.25">
      <c r="K2225" s="4" t="s">
        <v>5214</v>
      </c>
    </row>
    <row r="2226" spans="11:11" x14ac:dyDescent="0.25">
      <c r="K2226" s="4" t="s">
        <v>5215</v>
      </c>
    </row>
    <row r="2227" spans="11:11" x14ac:dyDescent="0.25">
      <c r="K2227" s="4" t="s">
        <v>5216</v>
      </c>
    </row>
    <row r="2228" spans="11:11" x14ac:dyDescent="0.25">
      <c r="K2228" s="4" t="s">
        <v>5217</v>
      </c>
    </row>
    <row r="2229" spans="11:11" x14ac:dyDescent="0.25">
      <c r="K2229" s="4" t="s">
        <v>5218</v>
      </c>
    </row>
    <row r="2230" spans="11:11" x14ac:dyDescent="0.25">
      <c r="K2230" s="4" t="s">
        <v>5219</v>
      </c>
    </row>
    <row r="2231" spans="11:11" x14ac:dyDescent="0.25">
      <c r="K2231" s="4" t="s">
        <v>5220</v>
      </c>
    </row>
    <row r="2232" spans="11:11" x14ac:dyDescent="0.25">
      <c r="K2232" s="4" t="s">
        <v>5221</v>
      </c>
    </row>
    <row r="2233" spans="11:11" x14ac:dyDescent="0.25">
      <c r="K2233" s="4" t="s">
        <v>5222</v>
      </c>
    </row>
    <row r="2234" spans="11:11" x14ac:dyDescent="0.25">
      <c r="K2234" s="4" t="s">
        <v>5223</v>
      </c>
    </row>
    <row r="2235" spans="11:11" x14ac:dyDescent="0.25">
      <c r="K2235" s="4" t="s">
        <v>5224</v>
      </c>
    </row>
    <row r="2236" spans="11:11" x14ac:dyDescent="0.25">
      <c r="K2236" s="4" t="s">
        <v>5225</v>
      </c>
    </row>
    <row r="2237" spans="11:11" x14ac:dyDescent="0.25">
      <c r="K2237" s="4" t="s">
        <v>5226</v>
      </c>
    </row>
    <row r="2238" spans="11:11" x14ac:dyDescent="0.25">
      <c r="K2238" s="4" t="s">
        <v>5227</v>
      </c>
    </row>
    <row r="2239" spans="11:11" x14ac:dyDescent="0.25">
      <c r="K2239" s="4" t="s">
        <v>5228</v>
      </c>
    </row>
    <row r="2240" spans="11:11" x14ac:dyDescent="0.25">
      <c r="K2240" s="4" t="s">
        <v>5229</v>
      </c>
    </row>
    <row r="2241" spans="11:11" x14ac:dyDescent="0.25">
      <c r="K2241" s="4" t="s">
        <v>5230</v>
      </c>
    </row>
    <row r="2242" spans="11:11" x14ac:dyDescent="0.25">
      <c r="K2242" s="4" t="s">
        <v>5231</v>
      </c>
    </row>
    <row r="2243" spans="11:11" x14ac:dyDescent="0.25">
      <c r="K2243" s="4" t="s">
        <v>5232</v>
      </c>
    </row>
    <row r="2244" spans="11:11" x14ac:dyDescent="0.25">
      <c r="K2244" s="4" t="s">
        <v>5233</v>
      </c>
    </row>
    <row r="2245" spans="11:11" x14ac:dyDescent="0.25">
      <c r="K2245" s="4" t="s">
        <v>5234</v>
      </c>
    </row>
    <row r="2246" spans="11:11" x14ac:dyDescent="0.25">
      <c r="K2246" s="4" t="s">
        <v>5235</v>
      </c>
    </row>
    <row r="2247" spans="11:11" x14ac:dyDescent="0.25">
      <c r="K2247" s="4" t="s">
        <v>5236</v>
      </c>
    </row>
    <row r="2248" spans="11:11" x14ac:dyDescent="0.25">
      <c r="K2248" s="4" t="s">
        <v>5237</v>
      </c>
    </row>
    <row r="2249" spans="11:11" x14ac:dyDescent="0.25">
      <c r="K2249" s="4" t="s">
        <v>5238</v>
      </c>
    </row>
    <row r="2250" spans="11:11" x14ac:dyDescent="0.25">
      <c r="K2250" s="4" t="s">
        <v>5239</v>
      </c>
    </row>
    <row r="2251" spans="11:11" x14ac:dyDescent="0.25">
      <c r="K2251" s="4" t="s">
        <v>5240</v>
      </c>
    </row>
    <row r="2252" spans="11:11" x14ac:dyDescent="0.25">
      <c r="K2252" s="4" t="s">
        <v>5241</v>
      </c>
    </row>
    <row r="2253" spans="11:11" x14ac:dyDescent="0.25">
      <c r="K2253" s="4" t="s">
        <v>5242</v>
      </c>
    </row>
    <row r="2254" spans="11:11" x14ac:dyDescent="0.25">
      <c r="K2254" s="4" t="s">
        <v>5243</v>
      </c>
    </row>
    <row r="2255" spans="11:11" x14ac:dyDescent="0.25">
      <c r="K2255" s="4" t="s">
        <v>5244</v>
      </c>
    </row>
    <row r="2256" spans="11:11" x14ac:dyDescent="0.25">
      <c r="K2256" s="4" t="s">
        <v>5245</v>
      </c>
    </row>
    <row r="2257" spans="11:11" x14ac:dyDescent="0.25">
      <c r="K2257" s="4" t="s">
        <v>5246</v>
      </c>
    </row>
    <row r="2258" spans="11:11" x14ac:dyDescent="0.25">
      <c r="K2258" s="4" t="s">
        <v>5247</v>
      </c>
    </row>
    <row r="2259" spans="11:11" x14ac:dyDescent="0.25">
      <c r="K2259" s="4" t="s">
        <v>5248</v>
      </c>
    </row>
    <row r="2260" spans="11:11" x14ac:dyDescent="0.25">
      <c r="K2260" s="4" t="s">
        <v>5249</v>
      </c>
    </row>
    <row r="2261" spans="11:11" x14ac:dyDescent="0.25">
      <c r="K2261" s="4" t="s">
        <v>5250</v>
      </c>
    </row>
    <row r="2262" spans="11:11" x14ac:dyDescent="0.25">
      <c r="K2262" s="4" t="s">
        <v>5251</v>
      </c>
    </row>
    <row r="2263" spans="11:11" x14ac:dyDescent="0.25">
      <c r="K2263" s="4" t="s">
        <v>5252</v>
      </c>
    </row>
    <row r="2264" spans="11:11" x14ac:dyDescent="0.25">
      <c r="K2264" s="4" t="s">
        <v>5253</v>
      </c>
    </row>
    <row r="2265" spans="11:11" x14ac:dyDescent="0.25">
      <c r="K2265" s="4" t="s">
        <v>5254</v>
      </c>
    </row>
    <row r="2266" spans="11:11" x14ac:dyDescent="0.25">
      <c r="K2266" s="4" t="s">
        <v>5255</v>
      </c>
    </row>
    <row r="2267" spans="11:11" x14ac:dyDescent="0.25">
      <c r="K2267" s="4" t="s">
        <v>5256</v>
      </c>
    </row>
    <row r="2268" spans="11:11" x14ac:dyDescent="0.25">
      <c r="K2268" s="4" t="s">
        <v>5257</v>
      </c>
    </row>
    <row r="2269" spans="11:11" x14ac:dyDescent="0.25">
      <c r="K2269" s="4" t="s">
        <v>5258</v>
      </c>
    </row>
    <row r="2270" spans="11:11" x14ac:dyDescent="0.25">
      <c r="K2270" s="4" t="s">
        <v>5259</v>
      </c>
    </row>
    <row r="2271" spans="11:11" x14ac:dyDescent="0.25">
      <c r="K2271" s="4" t="s">
        <v>5260</v>
      </c>
    </row>
    <row r="2272" spans="11:11" x14ac:dyDescent="0.25">
      <c r="K2272" s="4" t="s">
        <v>5261</v>
      </c>
    </row>
    <row r="2273" spans="11:11" x14ac:dyDescent="0.25">
      <c r="K2273" s="4" t="s">
        <v>5262</v>
      </c>
    </row>
    <row r="2274" spans="11:11" x14ac:dyDescent="0.25">
      <c r="K2274" s="4" t="s">
        <v>5263</v>
      </c>
    </row>
    <row r="2275" spans="11:11" x14ac:dyDescent="0.25">
      <c r="K2275" s="4" t="s">
        <v>5264</v>
      </c>
    </row>
    <row r="2276" spans="11:11" x14ac:dyDescent="0.25">
      <c r="K2276" s="4" t="s">
        <v>5265</v>
      </c>
    </row>
    <row r="2277" spans="11:11" x14ac:dyDescent="0.25">
      <c r="K2277" s="4" t="s">
        <v>5266</v>
      </c>
    </row>
    <row r="2278" spans="11:11" x14ac:dyDescent="0.25">
      <c r="K2278" s="4" t="s">
        <v>5267</v>
      </c>
    </row>
    <row r="2279" spans="11:11" x14ac:dyDescent="0.25">
      <c r="K2279" s="4" t="s">
        <v>5268</v>
      </c>
    </row>
    <row r="2280" spans="11:11" x14ac:dyDescent="0.25">
      <c r="K2280" s="4" t="s">
        <v>5269</v>
      </c>
    </row>
    <row r="2281" spans="11:11" x14ac:dyDescent="0.25">
      <c r="K2281" s="4" t="s">
        <v>5270</v>
      </c>
    </row>
    <row r="2282" spans="11:11" x14ac:dyDescent="0.25">
      <c r="K2282" s="4" t="s">
        <v>5271</v>
      </c>
    </row>
    <row r="2283" spans="11:11" x14ac:dyDescent="0.25">
      <c r="K2283" s="4" t="s">
        <v>5272</v>
      </c>
    </row>
    <row r="2284" spans="11:11" x14ac:dyDescent="0.25">
      <c r="K2284" s="4" t="s">
        <v>5273</v>
      </c>
    </row>
    <row r="2285" spans="11:11" x14ac:dyDescent="0.25">
      <c r="K2285" s="4" t="s">
        <v>5274</v>
      </c>
    </row>
    <row r="2286" spans="11:11" x14ac:dyDescent="0.25">
      <c r="K2286" s="4" t="s">
        <v>5275</v>
      </c>
    </row>
    <row r="2287" spans="11:11" x14ac:dyDescent="0.25">
      <c r="K2287" s="4" t="s">
        <v>5276</v>
      </c>
    </row>
    <row r="2288" spans="11:11" x14ac:dyDescent="0.25">
      <c r="K2288" s="4" t="s">
        <v>5277</v>
      </c>
    </row>
    <row r="2289" spans="11:11" x14ac:dyDescent="0.25">
      <c r="K2289" s="4" t="s">
        <v>5278</v>
      </c>
    </row>
    <row r="2290" spans="11:11" x14ac:dyDescent="0.25">
      <c r="K2290" s="4" t="s">
        <v>5279</v>
      </c>
    </row>
    <row r="2291" spans="11:11" x14ac:dyDescent="0.25">
      <c r="K2291" s="4" t="s">
        <v>5280</v>
      </c>
    </row>
    <row r="2292" spans="11:11" x14ac:dyDescent="0.25">
      <c r="K2292" s="4" t="s">
        <v>5281</v>
      </c>
    </row>
    <row r="2293" spans="11:11" x14ac:dyDescent="0.25">
      <c r="K2293" s="4" t="s">
        <v>5282</v>
      </c>
    </row>
    <row r="2294" spans="11:11" x14ac:dyDescent="0.25">
      <c r="K2294" s="4" t="s">
        <v>5283</v>
      </c>
    </row>
    <row r="2295" spans="11:11" x14ac:dyDescent="0.25">
      <c r="K2295" s="4" t="s">
        <v>5284</v>
      </c>
    </row>
    <row r="2296" spans="11:11" x14ac:dyDescent="0.25">
      <c r="K2296" s="4" t="s">
        <v>5285</v>
      </c>
    </row>
    <row r="2297" spans="11:11" x14ac:dyDescent="0.25">
      <c r="K2297" s="4" t="s">
        <v>5286</v>
      </c>
    </row>
    <row r="2298" spans="11:11" x14ac:dyDescent="0.25">
      <c r="K2298" s="4" t="s">
        <v>5287</v>
      </c>
    </row>
    <row r="2299" spans="11:11" x14ac:dyDescent="0.25">
      <c r="K2299" s="4" t="s">
        <v>5288</v>
      </c>
    </row>
    <row r="2300" spans="11:11" x14ac:dyDescent="0.25">
      <c r="K2300" s="4" t="s">
        <v>5289</v>
      </c>
    </row>
    <row r="2301" spans="11:11" x14ac:dyDescent="0.25">
      <c r="K2301" s="4" t="s">
        <v>5290</v>
      </c>
    </row>
    <row r="2302" spans="11:11" x14ac:dyDescent="0.25">
      <c r="K2302" s="4" t="s">
        <v>5291</v>
      </c>
    </row>
    <row r="2303" spans="11:11" x14ac:dyDescent="0.25">
      <c r="K2303" s="4" t="s">
        <v>5292</v>
      </c>
    </row>
    <row r="2304" spans="11:11" x14ac:dyDescent="0.25">
      <c r="K2304" s="4" t="s">
        <v>5293</v>
      </c>
    </row>
    <row r="2305" spans="11:11" x14ac:dyDescent="0.25">
      <c r="K2305" s="4" t="s">
        <v>5294</v>
      </c>
    </row>
    <row r="2306" spans="11:11" x14ac:dyDescent="0.25">
      <c r="K2306" s="4" t="s">
        <v>5295</v>
      </c>
    </row>
    <row r="2307" spans="11:11" x14ac:dyDescent="0.25">
      <c r="K2307" s="4" t="s">
        <v>5296</v>
      </c>
    </row>
    <row r="2308" spans="11:11" x14ac:dyDescent="0.25">
      <c r="K2308" s="4" t="s">
        <v>5297</v>
      </c>
    </row>
    <row r="2309" spans="11:11" x14ac:dyDescent="0.25">
      <c r="K2309" s="4" t="s">
        <v>5298</v>
      </c>
    </row>
    <row r="2310" spans="11:11" x14ac:dyDescent="0.25">
      <c r="K2310" s="4" t="s">
        <v>5299</v>
      </c>
    </row>
    <row r="2311" spans="11:11" x14ac:dyDescent="0.25">
      <c r="K2311" s="4" t="s">
        <v>5300</v>
      </c>
    </row>
    <row r="2312" spans="11:11" x14ac:dyDescent="0.25">
      <c r="K2312" s="4" t="s">
        <v>5301</v>
      </c>
    </row>
    <row r="2313" spans="11:11" x14ac:dyDescent="0.25">
      <c r="K2313" s="4" t="s">
        <v>5302</v>
      </c>
    </row>
    <row r="2314" spans="11:11" x14ac:dyDescent="0.25">
      <c r="K2314" s="4" t="s">
        <v>5303</v>
      </c>
    </row>
    <row r="2315" spans="11:11" x14ac:dyDescent="0.25">
      <c r="K2315" s="4" t="s">
        <v>5304</v>
      </c>
    </row>
    <row r="2316" spans="11:11" x14ac:dyDescent="0.25">
      <c r="K2316" s="4" t="s">
        <v>5305</v>
      </c>
    </row>
    <row r="2317" spans="11:11" x14ac:dyDescent="0.25">
      <c r="K2317" s="4" t="s">
        <v>5306</v>
      </c>
    </row>
    <row r="2318" spans="11:11" x14ac:dyDescent="0.25">
      <c r="K2318" s="4" t="s">
        <v>5307</v>
      </c>
    </row>
    <row r="2319" spans="11:11" x14ac:dyDescent="0.25">
      <c r="K2319" s="4" t="s">
        <v>5308</v>
      </c>
    </row>
    <row r="2320" spans="11:11" x14ac:dyDescent="0.25">
      <c r="K2320" s="4" t="s">
        <v>5309</v>
      </c>
    </row>
    <row r="2321" spans="11:11" x14ac:dyDescent="0.25">
      <c r="K2321" s="4" t="s">
        <v>5310</v>
      </c>
    </row>
    <row r="2322" spans="11:11" x14ac:dyDescent="0.25">
      <c r="K2322" s="4" t="s">
        <v>5311</v>
      </c>
    </row>
    <row r="2323" spans="11:11" x14ac:dyDescent="0.25">
      <c r="K2323" s="4" t="s">
        <v>5312</v>
      </c>
    </row>
    <row r="2324" spans="11:11" x14ac:dyDescent="0.25">
      <c r="K2324" s="4" t="s">
        <v>5313</v>
      </c>
    </row>
    <row r="2325" spans="11:11" x14ac:dyDescent="0.25">
      <c r="K2325" s="4" t="s">
        <v>5314</v>
      </c>
    </row>
    <row r="2326" spans="11:11" x14ac:dyDescent="0.25">
      <c r="K2326" s="4" t="s">
        <v>5315</v>
      </c>
    </row>
    <row r="2327" spans="11:11" x14ac:dyDescent="0.25">
      <c r="K2327" s="4" t="s">
        <v>5316</v>
      </c>
    </row>
    <row r="2328" spans="11:11" x14ac:dyDescent="0.25">
      <c r="K2328" s="4" t="s">
        <v>5317</v>
      </c>
    </row>
    <row r="2329" spans="11:11" x14ac:dyDescent="0.25">
      <c r="K2329" s="4" t="s">
        <v>5318</v>
      </c>
    </row>
    <row r="2330" spans="11:11" x14ac:dyDescent="0.25">
      <c r="K2330" s="4" t="s">
        <v>5319</v>
      </c>
    </row>
    <row r="2331" spans="11:11" x14ac:dyDescent="0.25">
      <c r="K2331" s="4" t="s">
        <v>5320</v>
      </c>
    </row>
    <row r="2332" spans="11:11" x14ac:dyDescent="0.25">
      <c r="K2332" s="4" t="s">
        <v>5321</v>
      </c>
    </row>
    <row r="2333" spans="11:11" x14ac:dyDescent="0.25">
      <c r="K2333" s="4" t="s">
        <v>5322</v>
      </c>
    </row>
    <row r="2334" spans="11:11" x14ac:dyDescent="0.25">
      <c r="K2334" s="4" t="s">
        <v>5323</v>
      </c>
    </row>
    <row r="2335" spans="11:11" x14ac:dyDescent="0.25">
      <c r="K2335" s="4" t="s">
        <v>5324</v>
      </c>
    </row>
    <row r="2336" spans="11:11" x14ac:dyDescent="0.25">
      <c r="K2336" s="4" t="s">
        <v>5325</v>
      </c>
    </row>
    <row r="2337" spans="11:11" x14ac:dyDescent="0.25">
      <c r="K2337" s="4" t="s">
        <v>5326</v>
      </c>
    </row>
    <row r="2338" spans="11:11" x14ac:dyDescent="0.25">
      <c r="K2338" s="4" t="s">
        <v>5327</v>
      </c>
    </row>
    <row r="2339" spans="11:11" x14ac:dyDescent="0.25">
      <c r="K2339" s="4" t="s">
        <v>5328</v>
      </c>
    </row>
    <row r="2340" spans="11:11" x14ac:dyDescent="0.25">
      <c r="K2340" s="4" t="s">
        <v>5329</v>
      </c>
    </row>
    <row r="2341" spans="11:11" x14ac:dyDescent="0.25">
      <c r="K2341" s="4" t="s">
        <v>5330</v>
      </c>
    </row>
    <row r="2342" spans="11:11" x14ac:dyDescent="0.25">
      <c r="K2342" s="4" t="s">
        <v>5331</v>
      </c>
    </row>
    <row r="2343" spans="11:11" x14ac:dyDescent="0.25">
      <c r="K2343" s="4" t="s">
        <v>5332</v>
      </c>
    </row>
    <row r="2344" spans="11:11" x14ac:dyDescent="0.25">
      <c r="K2344" s="4" t="s">
        <v>5333</v>
      </c>
    </row>
    <row r="2345" spans="11:11" x14ac:dyDescent="0.25">
      <c r="K2345" s="4" t="s">
        <v>5334</v>
      </c>
    </row>
    <row r="2346" spans="11:11" x14ac:dyDescent="0.25">
      <c r="K2346" s="4" t="s">
        <v>5335</v>
      </c>
    </row>
    <row r="2347" spans="11:11" x14ac:dyDescent="0.25">
      <c r="K2347" s="4" t="s">
        <v>5336</v>
      </c>
    </row>
    <row r="2348" spans="11:11" x14ac:dyDescent="0.25">
      <c r="K2348" s="4" t="s">
        <v>5337</v>
      </c>
    </row>
    <row r="2349" spans="11:11" x14ac:dyDescent="0.25">
      <c r="K2349" s="4" t="s">
        <v>5338</v>
      </c>
    </row>
    <row r="2350" spans="11:11" x14ac:dyDescent="0.25">
      <c r="K2350" s="4" t="s">
        <v>5339</v>
      </c>
    </row>
    <row r="2351" spans="11:11" x14ac:dyDescent="0.25">
      <c r="K2351" s="4" t="s">
        <v>5340</v>
      </c>
    </row>
    <row r="2352" spans="11:11" x14ac:dyDescent="0.25">
      <c r="K2352" s="4" t="s">
        <v>5341</v>
      </c>
    </row>
    <row r="2353" spans="11:11" x14ac:dyDescent="0.25">
      <c r="K2353" s="4" t="s">
        <v>5342</v>
      </c>
    </row>
    <row r="2354" spans="11:11" x14ac:dyDescent="0.25">
      <c r="K2354" s="4" t="s">
        <v>5343</v>
      </c>
    </row>
    <row r="2355" spans="11:11" x14ac:dyDescent="0.25">
      <c r="K2355" s="4" t="s">
        <v>5344</v>
      </c>
    </row>
    <row r="2356" spans="11:11" x14ac:dyDescent="0.25">
      <c r="K2356" s="4" t="s">
        <v>5345</v>
      </c>
    </row>
    <row r="2357" spans="11:11" x14ac:dyDescent="0.25">
      <c r="K2357" s="4" t="s">
        <v>5346</v>
      </c>
    </row>
    <row r="2358" spans="11:11" x14ac:dyDescent="0.25">
      <c r="K2358" s="4" t="s">
        <v>5347</v>
      </c>
    </row>
    <row r="2359" spans="11:11" x14ac:dyDescent="0.25">
      <c r="K2359" s="4" t="s">
        <v>5348</v>
      </c>
    </row>
    <row r="2360" spans="11:11" x14ac:dyDescent="0.25">
      <c r="K2360" s="4" t="s">
        <v>5349</v>
      </c>
    </row>
    <row r="2361" spans="11:11" x14ac:dyDescent="0.25">
      <c r="K2361" s="4" t="s">
        <v>5350</v>
      </c>
    </row>
    <row r="2362" spans="11:11" x14ac:dyDescent="0.25">
      <c r="K2362" s="4" t="s">
        <v>5351</v>
      </c>
    </row>
    <row r="2363" spans="11:11" x14ac:dyDescent="0.25">
      <c r="K2363" s="4" t="s">
        <v>5352</v>
      </c>
    </row>
    <row r="2364" spans="11:11" x14ac:dyDescent="0.25">
      <c r="K2364" s="4" t="s">
        <v>5353</v>
      </c>
    </row>
    <row r="2365" spans="11:11" x14ac:dyDescent="0.25">
      <c r="K2365" s="4" t="s">
        <v>5354</v>
      </c>
    </row>
    <row r="2366" spans="11:11" x14ac:dyDescent="0.25">
      <c r="K2366" s="4" t="s">
        <v>5355</v>
      </c>
    </row>
    <row r="2367" spans="11:11" x14ac:dyDescent="0.25">
      <c r="K2367" s="4" t="s">
        <v>5356</v>
      </c>
    </row>
    <row r="2368" spans="11:11" x14ac:dyDescent="0.25">
      <c r="K2368" s="4" t="s">
        <v>5357</v>
      </c>
    </row>
    <row r="2369" spans="11:11" x14ac:dyDescent="0.25">
      <c r="K2369" s="4" t="s">
        <v>5358</v>
      </c>
    </row>
    <row r="2370" spans="11:11" x14ac:dyDescent="0.25">
      <c r="K2370" s="4" t="s">
        <v>5359</v>
      </c>
    </row>
    <row r="2371" spans="11:11" x14ac:dyDescent="0.25">
      <c r="K2371" s="4" t="s">
        <v>5360</v>
      </c>
    </row>
    <row r="2372" spans="11:11" x14ac:dyDescent="0.25">
      <c r="K2372" s="4" t="s">
        <v>5361</v>
      </c>
    </row>
    <row r="2373" spans="11:11" x14ac:dyDescent="0.25">
      <c r="K2373" s="4" t="s">
        <v>5362</v>
      </c>
    </row>
    <row r="2374" spans="11:11" x14ac:dyDescent="0.25">
      <c r="K2374" s="4" t="s">
        <v>5363</v>
      </c>
    </row>
    <row r="2375" spans="11:11" x14ac:dyDescent="0.25">
      <c r="K2375" s="4" t="s">
        <v>5364</v>
      </c>
    </row>
    <row r="2376" spans="11:11" x14ac:dyDescent="0.25">
      <c r="K2376" s="4" t="s">
        <v>5365</v>
      </c>
    </row>
    <row r="2377" spans="11:11" x14ac:dyDescent="0.25">
      <c r="K2377" s="4" t="s">
        <v>5366</v>
      </c>
    </row>
    <row r="2378" spans="11:11" x14ac:dyDescent="0.25">
      <c r="K2378" s="4" t="s">
        <v>5367</v>
      </c>
    </row>
    <row r="2379" spans="11:11" x14ac:dyDescent="0.25">
      <c r="K2379" s="4" t="s">
        <v>5368</v>
      </c>
    </row>
    <row r="2380" spans="11:11" x14ac:dyDescent="0.25">
      <c r="K2380" s="4" t="s">
        <v>5369</v>
      </c>
    </row>
    <row r="2381" spans="11:11" x14ac:dyDescent="0.25">
      <c r="K2381" s="4" t="s">
        <v>5370</v>
      </c>
    </row>
    <row r="2382" spans="11:11" x14ac:dyDescent="0.25">
      <c r="K2382" s="4" t="s">
        <v>5371</v>
      </c>
    </row>
    <row r="2383" spans="11:11" x14ac:dyDescent="0.25">
      <c r="K2383" s="4" t="s">
        <v>5372</v>
      </c>
    </row>
    <row r="2384" spans="11:11" x14ac:dyDescent="0.25">
      <c r="K2384" s="4" t="s">
        <v>5373</v>
      </c>
    </row>
    <row r="2385" spans="11:11" x14ac:dyDescent="0.25">
      <c r="K2385" s="4" t="s">
        <v>5374</v>
      </c>
    </row>
    <row r="2386" spans="11:11" x14ac:dyDescent="0.25">
      <c r="K2386" s="4" t="s">
        <v>5375</v>
      </c>
    </row>
    <row r="2387" spans="11:11" x14ac:dyDescent="0.25">
      <c r="K2387" s="4" t="s">
        <v>5376</v>
      </c>
    </row>
    <row r="2388" spans="11:11" x14ac:dyDescent="0.25">
      <c r="K2388" s="4" t="s">
        <v>5377</v>
      </c>
    </row>
    <row r="2389" spans="11:11" x14ac:dyDescent="0.25">
      <c r="K2389" s="4" t="s">
        <v>5378</v>
      </c>
    </row>
    <row r="2390" spans="11:11" x14ac:dyDescent="0.25">
      <c r="K2390" s="4" t="s">
        <v>5379</v>
      </c>
    </row>
    <row r="2391" spans="11:11" x14ac:dyDescent="0.25">
      <c r="K2391" s="4" t="s">
        <v>5380</v>
      </c>
    </row>
    <row r="2392" spans="11:11" x14ac:dyDescent="0.25">
      <c r="K2392" s="4" t="s">
        <v>5381</v>
      </c>
    </row>
    <row r="2393" spans="11:11" x14ac:dyDescent="0.25">
      <c r="K2393" s="4" t="s">
        <v>5382</v>
      </c>
    </row>
    <row r="2394" spans="11:11" x14ac:dyDescent="0.25">
      <c r="K2394" s="4" t="s">
        <v>5383</v>
      </c>
    </row>
    <row r="2395" spans="11:11" x14ac:dyDescent="0.25">
      <c r="K2395" s="4" t="s">
        <v>5384</v>
      </c>
    </row>
    <row r="2396" spans="11:11" x14ac:dyDescent="0.25">
      <c r="K2396" s="4" t="s">
        <v>5385</v>
      </c>
    </row>
    <row r="2397" spans="11:11" x14ac:dyDescent="0.25">
      <c r="K2397" s="4" t="s">
        <v>5386</v>
      </c>
    </row>
    <row r="2398" spans="11:11" x14ac:dyDescent="0.25">
      <c r="K2398" s="4" t="s">
        <v>5387</v>
      </c>
    </row>
    <row r="2399" spans="11:11" x14ac:dyDescent="0.25">
      <c r="K2399" s="4" t="s">
        <v>5388</v>
      </c>
    </row>
    <row r="2400" spans="11:11" x14ac:dyDescent="0.25">
      <c r="K2400" s="4" t="s">
        <v>5389</v>
      </c>
    </row>
    <row r="2401" spans="11:11" x14ac:dyDescent="0.25">
      <c r="K2401" s="4" t="s">
        <v>5390</v>
      </c>
    </row>
    <row r="2402" spans="11:11" x14ac:dyDescent="0.25">
      <c r="K2402" s="4" t="s">
        <v>5391</v>
      </c>
    </row>
    <row r="2403" spans="11:11" x14ac:dyDescent="0.25">
      <c r="K2403" s="4" t="s">
        <v>5392</v>
      </c>
    </row>
    <row r="2404" spans="11:11" x14ac:dyDescent="0.25">
      <c r="K2404" s="4" t="s">
        <v>5393</v>
      </c>
    </row>
    <row r="2405" spans="11:11" x14ac:dyDescent="0.25">
      <c r="K2405" s="4" t="s">
        <v>5394</v>
      </c>
    </row>
    <row r="2406" spans="11:11" x14ac:dyDescent="0.25">
      <c r="K2406" s="4" t="s">
        <v>5395</v>
      </c>
    </row>
    <row r="2407" spans="11:11" x14ac:dyDescent="0.25">
      <c r="K2407" s="4" t="s">
        <v>5396</v>
      </c>
    </row>
    <row r="2408" spans="11:11" x14ac:dyDescent="0.25">
      <c r="K2408" s="4" t="s">
        <v>5397</v>
      </c>
    </row>
    <row r="2409" spans="11:11" x14ac:dyDescent="0.25">
      <c r="K2409" s="4" t="s">
        <v>5398</v>
      </c>
    </row>
    <row r="2410" spans="11:11" x14ac:dyDescent="0.25">
      <c r="K2410" s="4" t="s">
        <v>5399</v>
      </c>
    </row>
    <row r="2411" spans="11:11" x14ac:dyDescent="0.25">
      <c r="K2411" s="4" t="s">
        <v>5400</v>
      </c>
    </row>
    <row r="2412" spans="11:11" x14ac:dyDescent="0.25">
      <c r="K2412" s="4" t="s">
        <v>5401</v>
      </c>
    </row>
    <row r="2413" spans="11:11" x14ac:dyDescent="0.25">
      <c r="K2413" s="4" t="s">
        <v>5402</v>
      </c>
    </row>
    <row r="2414" spans="11:11" x14ac:dyDescent="0.25">
      <c r="K2414" s="4" t="s">
        <v>5403</v>
      </c>
    </row>
    <row r="2415" spans="11:11" x14ac:dyDescent="0.25">
      <c r="K2415" s="4" t="s">
        <v>5404</v>
      </c>
    </row>
    <row r="2416" spans="11:11" x14ac:dyDescent="0.25">
      <c r="K2416" s="4" t="s">
        <v>5405</v>
      </c>
    </row>
    <row r="2417" spans="11:11" x14ac:dyDescent="0.25">
      <c r="K2417" s="4" t="s">
        <v>5406</v>
      </c>
    </row>
    <row r="2418" spans="11:11" x14ac:dyDescent="0.25">
      <c r="K2418" s="4" t="s">
        <v>5407</v>
      </c>
    </row>
    <row r="2419" spans="11:11" x14ac:dyDescent="0.25">
      <c r="K2419" s="4" t="s">
        <v>5408</v>
      </c>
    </row>
    <row r="2420" spans="11:11" x14ac:dyDescent="0.25">
      <c r="K2420" s="4" t="s">
        <v>5409</v>
      </c>
    </row>
    <row r="2421" spans="11:11" x14ac:dyDescent="0.25">
      <c r="K2421" s="4" t="s">
        <v>5410</v>
      </c>
    </row>
    <row r="2422" spans="11:11" x14ac:dyDescent="0.25">
      <c r="K2422" s="4" t="s">
        <v>5411</v>
      </c>
    </row>
    <row r="2423" spans="11:11" x14ac:dyDescent="0.25">
      <c r="K2423" s="4" t="s">
        <v>5412</v>
      </c>
    </row>
    <row r="2424" spans="11:11" x14ac:dyDescent="0.25">
      <c r="K2424" s="4" t="s">
        <v>5413</v>
      </c>
    </row>
    <row r="2425" spans="11:11" x14ac:dyDescent="0.25">
      <c r="K2425" s="4" t="s">
        <v>5414</v>
      </c>
    </row>
    <row r="2426" spans="11:11" x14ac:dyDescent="0.25">
      <c r="K2426" s="4" t="s">
        <v>5415</v>
      </c>
    </row>
    <row r="2427" spans="11:11" x14ac:dyDescent="0.25">
      <c r="K2427" s="4" t="s">
        <v>5416</v>
      </c>
    </row>
    <row r="2428" spans="11:11" x14ac:dyDescent="0.25">
      <c r="K2428" s="4" t="s">
        <v>5417</v>
      </c>
    </row>
    <row r="2429" spans="11:11" x14ac:dyDescent="0.25">
      <c r="K2429" s="4" t="s">
        <v>5418</v>
      </c>
    </row>
    <row r="2430" spans="11:11" x14ac:dyDescent="0.25">
      <c r="K2430" s="4" t="s">
        <v>5419</v>
      </c>
    </row>
    <row r="2431" spans="11:11" x14ac:dyDescent="0.25">
      <c r="K2431" s="4" t="s">
        <v>5420</v>
      </c>
    </row>
    <row r="2432" spans="11:11" x14ac:dyDescent="0.25">
      <c r="K2432" s="4" t="s">
        <v>5421</v>
      </c>
    </row>
    <row r="2433" spans="11:11" x14ac:dyDescent="0.25">
      <c r="K2433" s="4" t="s">
        <v>5422</v>
      </c>
    </row>
    <row r="2434" spans="11:11" x14ac:dyDescent="0.25">
      <c r="K2434" s="4" t="s">
        <v>5423</v>
      </c>
    </row>
    <row r="2435" spans="11:11" x14ac:dyDescent="0.25">
      <c r="K2435" s="4" t="s">
        <v>5424</v>
      </c>
    </row>
    <row r="2436" spans="11:11" x14ac:dyDescent="0.25">
      <c r="K2436" s="4" t="s">
        <v>5425</v>
      </c>
    </row>
    <row r="2437" spans="11:11" x14ac:dyDescent="0.25">
      <c r="K2437" s="4" t="s">
        <v>5426</v>
      </c>
    </row>
    <row r="2438" spans="11:11" x14ac:dyDescent="0.25">
      <c r="K2438" s="4" t="s">
        <v>5427</v>
      </c>
    </row>
    <row r="2439" spans="11:11" x14ac:dyDescent="0.25">
      <c r="K2439" s="4" t="s">
        <v>5428</v>
      </c>
    </row>
    <row r="2440" spans="11:11" x14ac:dyDescent="0.25">
      <c r="K2440" s="4" t="s">
        <v>5429</v>
      </c>
    </row>
    <row r="2441" spans="11:11" x14ac:dyDescent="0.25">
      <c r="K2441" s="4" t="s">
        <v>5430</v>
      </c>
    </row>
    <row r="2442" spans="11:11" x14ac:dyDescent="0.25">
      <c r="K2442" s="4" t="s">
        <v>5431</v>
      </c>
    </row>
    <row r="2443" spans="11:11" x14ac:dyDescent="0.25">
      <c r="K2443" s="4" t="s">
        <v>5432</v>
      </c>
    </row>
    <row r="2444" spans="11:11" x14ac:dyDescent="0.25">
      <c r="K2444" s="4" t="s">
        <v>5433</v>
      </c>
    </row>
    <row r="2445" spans="11:11" x14ac:dyDescent="0.25">
      <c r="K2445" s="4" t="s">
        <v>5434</v>
      </c>
    </row>
    <row r="2446" spans="11:11" x14ac:dyDescent="0.25">
      <c r="K2446" s="4" t="s">
        <v>5435</v>
      </c>
    </row>
    <row r="2447" spans="11:11" x14ac:dyDescent="0.25">
      <c r="K2447" s="4" t="s">
        <v>5436</v>
      </c>
    </row>
    <row r="2448" spans="11:11" x14ac:dyDescent="0.25">
      <c r="K2448" s="4" t="s">
        <v>5437</v>
      </c>
    </row>
    <row r="2449" spans="11:11" x14ac:dyDescent="0.25">
      <c r="K2449" s="4" t="s">
        <v>5438</v>
      </c>
    </row>
    <row r="2450" spans="11:11" x14ac:dyDescent="0.25">
      <c r="K2450" s="4" t="s">
        <v>5439</v>
      </c>
    </row>
    <row r="2451" spans="11:11" x14ac:dyDescent="0.25">
      <c r="K2451" s="4" t="s">
        <v>5440</v>
      </c>
    </row>
    <row r="2452" spans="11:11" x14ac:dyDescent="0.25">
      <c r="K2452" s="4" t="s">
        <v>5441</v>
      </c>
    </row>
    <row r="2453" spans="11:11" x14ac:dyDescent="0.25">
      <c r="K2453" s="4" t="s">
        <v>5442</v>
      </c>
    </row>
    <row r="2454" spans="11:11" x14ac:dyDescent="0.25">
      <c r="K2454" s="4" t="s">
        <v>5443</v>
      </c>
    </row>
    <row r="2455" spans="11:11" x14ac:dyDescent="0.25">
      <c r="K2455" s="4" t="s">
        <v>5444</v>
      </c>
    </row>
    <row r="2456" spans="11:11" x14ac:dyDescent="0.25">
      <c r="K2456" s="4" t="s">
        <v>5445</v>
      </c>
    </row>
    <row r="2457" spans="11:11" x14ac:dyDescent="0.25">
      <c r="K2457" s="4" t="s">
        <v>5446</v>
      </c>
    </row>
    <row r="2458" spans="11:11" x14ac:dyDescent="0.25">
      <c r="K2458" s="4" t="s">
        <v>5447</v>
      </c>
    </row>
    <row r="2459" spans="11:11" x14ac:dyDescent="0.25">
      <c r="K2459" s="4" t="s">
        <v>5448</v>
      </c>
    </row>
    <row r="2460" spans="11:11" x14ac:dyDescent="0.25">
      <c r="K2460" s="4" t="s">
        <v>5449</v>
      </c>
    </row>
    <row r="2461" spans="11:11" x14ac:dyDescent="0.25">
      <c r="K2461" s="4" t="s">
        <v>5450</v>
      </c>
    </row>
    <row r="2462" spans="11:11" x14ac:dyDescent="0.25">
      <c r="K2462" s="4" t="s">
        <v>5451</v>
      </c>
    </row>
    <row r="2463" spans="11:11" x14ac:dyDescent="0.25">
      <c r="K2463" s="4" t="s">
        <v>5452</v>
      </c>
    </row>
    <row r="2464" spans="11:11" x14ac:dyDescent="0.25">
      <c r="K2464" s="4" t="s">
        <v>5453</v>
      </c>
    </row>
    <row r="2465" spans="11:11" x14ac:dyDescent="0.25">
      <c r="K2465" s="4" t="s">
        <v>5454</v>
      </c>
    </row>
    <row r="2466" spans="11:11" x14ac:dyDescent="0.25">
      <c r="K2466" s="4" t="s">
        <v>5455</v>
      </c>
    </row>
    <row r="2467" spans="11:11" x14ac:dyDescent="0.25">
      <c r="K2467" s="4" t="s">
        <v>5456</v>
      </c>
    </row>
    <row r="2468" spans="11:11" x14ac:dyDescent="0.25">
      <c r="K2468" s="4" t="s">
        <v>5457</v>
      </c>
    </row>
    <row r="2469" spans="11:11" x14ac:dyDescent="0.25">
      <c r="K2469" s="4" t="s">
        <v>5458</v>
      </c>
    </row>
    <row r="2470" spans="11:11" x14ac:dyDescent="0.25">
      <c r="K2470" s="4" t="s">
        <v>5459</v>
      </c>
    </row>
    <row r="2471" spans="11:11" x14ac:dyDescent="0.25">
      <c r="K2471" s="4" t="s">
        <v>5460</v>
      </c>
    </row>
    <row r="2472" spans="11:11" x14ac:dyDescent="0.25">
      <c r="K2472" s="4" t="s">
        <v>5461</v>
      </c>
    </row>
    <row r="2473" spans="11:11" x14ac:dyDescent="0.25">
      <c r="K2473" s="4" t="s">
        <v>5462</v>
      </c>
    </row>
    <row r="2474" spans="11:11" x14ac:dyDescent="0.25">
      <c r="K2474" s="4" t="s">
        <v>5463</v>
      </c>
    </row>
    <row r="2475" spans="11:11" x14ac:dyDescent="0.25">
      <c r="K2475" s="4" t="s">
        <v>5464</v>
      </c>
    </row>
    <row r="2476" spans="11:11" x14ac:dyDescent="0.25">
      <c r="K2476" s="4" t="s">
        <v>5465</v>
      </c>
    </row>
    <row r="2477" spans="11:11" x14ac:dyDescent="0.25">
      <c r="K2477" s="4" t="s">
        <v>5466</v>
      </c>
    </row>
    <row r="2478" spans="11:11" x14ac:dyDescent="0.25">
      <c r="K2478" s="4" t="s">
        <v>5467</v>
      </c>
    </row>
    <row r="2479" spans="11:11" x14ac:dyDescent="0.25">
      <c r="K2479" s="4" t="s">
        <v>5468</v>
      </c>
    </row>
    <row r="2480" spans="11:11" x14ac:dyDescent="0.25">
      <c r="K2480" s="4" t="s">
        <v>5469</v>
      </c>
    </row>
    <row r="2481" spans="11:11" x14ac:dyDescent="0.25">
      <c r="K2481" s="4" t="s">
        <v>5470</v>
      </c>
    </row>
    <row r="2482" spans="11:11" x14ac:dyDescent="0.25">
      <c r="K2482" s="4" t="s">
        <v>5471</v>
      </c>
    </row>
    <row r="2483" spans="11:11" x14ac:dyDescent="0.25">
      <c r="K2483" s="4" t="s">
        <v>5472</v>
      </c>
    </row>
    <row r="2484" spans="11:11" x14ac:dyDescent="0.25">
      <c r="K2484" s="4" t="s">
        <v>5473</v>
      </c>
    </row>
    <row r="2485" spans="11:11" x14ac:dyDescent="0.25">
      <c r="K2485" s="4" t="s">
        <v>5474</v>
      </c>
    </row>
    <row r="2486" spans="11:11" x14ac:dyDescent="0.25">
      <c r="K2486" s="4" t="s">
        <v>5475</v>
      </c>
    </row>
    <row r="2487" spans="11:11" x14ac:dyDescent="0.25">
      <c r="K2487" s="4" t="s">
        <v>5476</v>
      </c>
    </row>
    <row r="2488" spans="11:11" x14ac:dyDescent="0.25">
      <c r="K2488" s="4" t="s">
        <v>5477</v>
      </c>
    </row>
    <row r="2489" spans="11:11" x14ac:dyDescent="0.25">
      <c r="K2489" s="4" t="s">
        <v>5478</v>
      </c>
    </row>
    <row r="2490" spans="11:11" x14ac:dyDescent="0.25">
      <c r="K2490" s="4" t="s">
        <v>5479</v>
      </c>
    </row>
    <row r="2491" spans="11:11" x14ac:dyDescent="0.25">
      <c r="K2491" s="4" t="s">
        <v>5480</v>
      </c>
    </row>
    <row r="2492" spans="11:11" x14ac:dyDescent="0.25">
      <c r="K2492" s="4" t="s">
        <v>5481</v>
      </c>
    </row>
    <row r="2493" spans="11:11" x14ac:dyDescent="0.25">
      <c r="K2493" s="4" t="s">
        <v>5482</v>
      </c>
    </row>
    <row r="2494" spans="11:11" x14ac:dyDescent="0.25">
      <c r="K2494" s="4" t="s">
        <v>5483</v>
      </c>
    </row>
    <row r="2495" spans="11:11" x14ac:dyDescent="0.25">
      <c r="K2495" s="4" t="s">
        <v>5484</v>
      </c>
    </row>
    <row r="2496" spans="11:11" x14ac:dyDescent="0.25">
      <c r="K2496" s="4" t="s">
        <v>5485</v>
      </c>
    </row>
    <row r="2497" spans="11:11" x14ac:dyDescent="0.25">
      <c r="K2497" s="4" t="s">
        <v>5486</v>
      </c>
    </row>
    <row r="2498" spans="11:11" x14ac:dyDescent="0.25">
      <c r="K2498" s="4" t="s">
        <v>5487</v>
      </c>
    </row>
    <row r="2499" spans="11:11" x14ac:dyDescent="0.25">
      <c r="K2499" s="4" t="s">
        <v>5488</v>
      </c>
    </row>
    <row r="2500" spans="11:11" x14ac:dyDescent="0.25">
      <c r="K2500" s="4" t="s">
        <v>5489</v>
      </c>
    </row>
    <row r="2501" spans="11:11" x14ac:dyDescent="0.25">
      <c r="K2501" s="4" t="s">
        <v>5490</v>
      </c>
    </row>
    <row r="2502" spans="11:11" x14ac:dyDescent="0.25">
      <c r="K2502" s="4" t="s">
        <v>5491</v>
      </c>
    </row>
    <row r="2503" spans="11:11" x14ac:dyDescent="0.25">
      <c r="K2503" s="4" t="s">
        <v>5492</v>
      </c>
    </row>
    <row r="2504" spans="11:11" x14ac:dyDescent="0.25">
      <c r="K2504" s="4" t="s">
        <v>5493</v>
      </c>
    </row>
    <row r="2505" spans="11:11" x14ac:dyDescent="0.25">
      <c r="K2505" s="4" t="s">
        <v>5494</v>
      </c>
    </row>
    <row r="2506" spans="11:11" x14ac:dyDescent="0.25">
      <c r="K2506" s="4" t="s">
        <v>5495</v>
      </c>
    </row>
    <row r="2507" spans="11:11" x14ac:dyDescent="0.25">
      <c r="K2507" s="4" t="s">
        <v>5496</v>
      </c>
    </row>
    <row r="2508" spans="11:11" x14ac:dyDescent="0.25">
      <c r="K2508" s="4" t="s">
        <v>5497</v>
      </c>
    </row>
    <row r="2509" spans="11:11" x14ac:dyDescent="0.25">
      <c r="K2509" s="4" t="s">
        <v>5498</v>
      </c>
    </row>
    <row r="2510" spans="11:11" x14ac:dyDescent="0.25">
      <c r="K2510" s="4" t="s">
        <v>5499</v>
      </c>
    </row>
    <row r="2511" spans="11:11" x14ac:dyDescent="0.25">
      <c r="K2511" s="4" t="s">
        <v>5500</v>
      </c>
    </row>
    <row r="2512" spans="11:11" x14ac:dyDescent="0.25">
      <c r="K2512" s="4" t="s">
        <v>5501</v>
      </c>
    </row>
    <row r="2513" spans="11:11" x14ac:dyDescent="0.25">
      <c r="K2513" s="4" t="s">
        <v>5502</v>
      </c>
    </row>
    <row r="2514" spans="11:11" x14ac:dyDescent="0.25">
      <c r="K2514" s="4" t="s">
        <v>5503</v>
      </c>
    </row>
    <row r="2515" spans="11:11" x14ac:dyDescent="0.25">
      <c r="K2515" s="4" t="s">
        <v>5504</v>
      </c>
    </row>
    <row r="2516" spans="11:11" x14ac:dyDescent="0.25">
      <c r="K2516" s="4" t="s">
        <v>5505</v>
      </c>
    </row>
    <row r="2517" spans="11:11" x14ac:dyDescent="0.25">
      <c r="K2517" s="4" t="s">
        <v>5506</v>
      </c>
    </row>
    <row r="2518" spans="11:11" x14ac:dyDescent="0.25">
      <c r="K2518" s="4" t="s">
        <v>5507</v>
      </c>
    </row>
    <row r="2519" spans="11:11" x14ac:dyDescent="0.25">
      <c r="K2519" s="4" t="s">
        <v>5508</v>
      </c>
    </row>
    <row r="2520" spans="11:11" x14ac:dyDescent="0.25">
      <c r="K2520" s="4" t="s">
        <v>5509</v>
      </c>
    </row>
    <row r="2521" spans="11:11" x14ac:dyDescent="0.25">
      <c r="K2521" s="4" t="s">
        <v>5510</v>
      </c>
    </row>
    <row r="2522" spans="11:11" x14ac:dyDescent="0.25">
      <c r="K2522" s="4" t="s">
        <v>5511</v>
      </c>
    </row>
    <row r="2523" spans="11:11" x14ac:dyDescent="0.25">
      <c r="K2523" s="4" t="s">
        <v>5512</v>
      </c>
    </row>
    <row r="2524" spans="11:11" x14ac:dyDescent="0.25">
      <c r="K2524" s="4" t="s">
        <v>5513</v>
      </c>
    </row>
    <row r="2525" spans="11:11" x14ac:dyDescent="0.25">
      <c r="K2525" s="4" t="s">
        <v>5514</v>
      </c>
    </row>
    <row r="2526" spans="11:11" x14ac:dyDescent="0.25">
      <c r="K2526" s="4" t="s">
        <v>5515</v>
      </c>
    </row>
    <row r="2527" spans="11:11" x14ac:dyDescent="0.25">
      <c r="K2527" s="4" t="s">
        <v>5516</v>
      </c>
    </row>
    <row r="2528" spans="11:11" x14ac:dyDescent="0.25">
      <c r="K2528" s="4" t="s">
        <v>5517</v>
      </c>
    </row>
    <row r="2529" spans="11:11" x14ac:dyDescent="0.25">
      <c r="K2529" s="4" t="s">
        <v>5518</v>
      </c>
    </row>
    <row r="2530" spans="11:11" x14ac:dyDescent="0.25">
      <c r="K2530" s="4" t="s">
        <v>5519</v>
      </c>
    </row>
    <row r="2531" spans="11:11" x14ac:dyDescent="0.25">
      <c r="K2531" s="4" t="s">
        <v>5520</v>
      </c>
    </row>
    <row r="2532" spans="11:11" x14ac:dyDescent="0.25">
      <c r="K2532" s="4" t="s">
        <v>5521</v>
      </c>
    </row>
    <row r="2533" spans="11:11" x14ac:dyDescent="0.25">
      <c r="K2533" s="4" t="s">
        <v>5522</v>
      </c>
    </row>
    <row r="2534" spans="11:11" x14ac:dyDescent="0.25">
      <c r="K2534" s="4" t="s">
        <v>5523</v>
      </c>
    </row>
    <row r="2535" spans="11:11" x14ac:dyDescent="0.25">
      <c r="K2535" s="4" t="s">
        <v>5524</v>
      </c>
    </row>
    <row r="2536" spans="11:11" x14ac:dyDescent="0.25">
      <c r="K2536" s="4" t="s">
        <v>5525</v>
      </c>
    </row>
    <row r="2537" spans="11:11" x14ac:dyDescent="0.25">
      <c r="K2537" s="4" t="s">
        <v>5526</v>
      </c>
    </row>
    <row r="2538" spans="11:11" x14ac:dyDescent="0.25">
      <c r="K2538" s="4" t="s">
        <v>5527</v>
      </c>
    </row>
    <row r="2539" spans="11:11" x14ac:dyDescent="0.25">
      <c r="K2539" s="4" t="s">
        <v>5528</v>
      </c>
    </row>
    <row r="2540" spans="11:11" x14ac:dyDescent="0.25">
      <c r="K2540" s="4" t="s">
        <v>5529</v>
      </c>
    </row>
    <row r="2541" spans="11:11" x14ac:dyDescent="0.25">
      <c r="K2541" s="4" t="s">
        <v>5530</v>
      </c>
    </row>
    <row r="2542" spans="11:11" x14ac:dyDescent="0.25">
      <c r="K2542" s="4" t="s">
        <v>5531</v>
      </c>
    </row>
    <row r="2543" spans="11:11" x14ac:dyDescent="0.25">
      <c r="K2543" s="4" t="s">
        <v>5532</v>
      </c>
    </row>
    <row r="2544" spans="11:11" x14ac:dyDescent="0.25">
      <c r="K2544" s="4" t="s">
        <v>5533</v>
      </c>
    </row>
    <row r="2545" spans="11:11" x14ac:dyDescent="0.25">
      <c r="K2545" s="4" t="s">
        <v>5534</v>
      </c>
    </row>
    <row r="2546" spans="11:11" x14ac:dyDescent="0.25">
      <c r="K2546" s="4" t="s">
        <v>5535</v>
      </c>
    </row>
    <row r="2547" spans="11:11" x14ac:dyDescent="0.25">
      <c r="K2547" s="4" t="s">
        <v>5536</v>
      </c>
    </row>
    <row r="2548" spans="11:11" x14ac:dyDescent="0.25">
      <c r="K2548" s="4" t="s">
        <v>5537</v>
      </c>
    </row>
    <row r="2549" spans="11:11" x14ac:dyDescent="0.25">
      <c r="K2549" s="4" t="s">
        <v>5538</v>
      </c>
    </row>
    <row r="2550" spans="11:11" x14ac:dyDescent="0.25">
      <c r="K2550" s="4" t="s">
        <v>5539</v>
      </c>
    </row>
    <row r="2551" spans="11:11" x14ac:dyDescent="0.25">
      <c r="K2551" s="4" t="s">
        <v>5540</v>
      </c>
    </row>
    <row r="2552" spans="11:11" x14ac:dyDescent="0.25">
      <c r="K2552" s="4" t="s">
        <v>5541</v>
      </c>
    </row>
    <row r="2553" spans="11:11" x14ac:dyDescent="0.25">
      <c r="K2553" s="4" t="s">
        <v>5542</v>
      </c>
    </row>
    <row r="2554" spans="11:11" x14ac:dyDescent="0.25">
      <c r="K2554" s="4" t="s">
        <v>5543</v>
      </c>
    </row>
    <row r="2555" spans="11:11" x14ac:dyDescent="0.25">
      <c r="K2555" s="4" t="s">
        <v>5544</v>
      </c>
    </row>
    <row r="2556" spans="11:11" x14ac:dyDescent="0.25">
      <c r="K2556" s="4" t="s">
        <v>5545</v>
      </c>
    </row>
    <row r="2557" spans="11:11" x14ac:dyDescent="0.25">
      <c r="K2557" s="4" t="s">
        <v>5546</v>
      </c>
    </row>
    <row r="2558" spans="11:11" x14ac:dyDescent="0.25">
      <c r="K2558" s="4" t="s">
        <v>5547</v>
      </c>
    </row>
    <row r="2559" spans="11:11" x14ac:dyDescent="0.25">
      <c r="K2559" s="4" t="s">
        <v>5548</v>
      </c>
    </row>
    <row r="2560" spans="11:11" x14ac:dyDescent="0.25">
      <c r="K2560" s="4" t="s">
        <v>5549</v>
      </c>
    </row>
    <row r="2561" spans="11:11" x14ac:dyDescent="0.25">
      <c r="K2561" s="4" t="s">
        <v>5550</v>
      </c>
    </row>
    <row r="2562" spans="11:11" x14ac:dyDescent="0.25">
      <c r="K2562" s="4" t="s">
        <v>5551</v>
      </c>
    </row>
    <row r="2563" spans="11:11" x14ac:dyDescent="0.25">
      <c r="K2563" s="4" t="s">
        <v>5552</v>
      </c>
    </row>
    <row r="2564" spans="11:11" x14ac:dyDescent="0.25">
      <c r="K2564" s="4" t="s">
        <v>5553</v>
      </c>
    </row>
    <row r="2565" spans="11:11" x14ac:dyDescent="0.25">
      <c r="K2565" s="4" t="s">
        <v>5554</v>
      </c>
    </row>
    <row r="2566" spans="11:11" x14ac:dyDescent="0.25">
      <c r="K2566" s="4" t="s">
        <v>5555</v>
      </c>
    </row>
    <row r="2567" spans="11:11" x14ac:dyDescent="0.25">
      <c r="K2567" s="4" t="s">
        <v>5556</v>
      </c>
    </row>
    <row r="2568" spans="11:11" x14ac:dyDescent="0.25">
      <c r="K2568" s="4" t="s">
        <v>5557</v>
      </c>
    </row>
    <row r="2569" spans="11:11" x14ac:dyDescent="0.25">
      <c r="K2569" s="4" t="s">
        <v>5558</v>
      </c>
    </row>
    <row r="2570" spans="11:11" x14ac:dyDescent="0.25">
      <c r="K2570" s="4" t="s">
        <v>5559</v>
      </c>
    </row>
    <row r="2571" spans="11:11" x14ac:dyDescent="0.25">
      <c r="K2571" s="4" t="s">
        <v>5560</v>
      </c>
    </row>
    <row r="2572" spans="11:11" x14ac:dyDescent="0.25">
      <c r="K2572" s="4" t="s">
        <v>5561</v>
      </c>
    </row>
    <row r="2573" spans="11:11" x14ac:dyDescent="0.25">
      <c r="K2573" s="4" t="s">
        <v>5562</v>
      </c>
    </row>
    <row r="2574" spans="11:11" x14ac:dyDescent="0.25">
      <c r="K2574" s="4" t="s">
        <v>5563</v>
      </c>
    </row>
    <row r="2575" spans="11:11" x14ac:dyDescent="0.25">
      <c r="K2575" s="4" t="s">
        <v>5564</v>
      </c>
    </row>
    <row r="2576" spans="11:11" x14ac:dyDescent="0.25">
      <c r="K2576" s="4" t="s">
        <v>5565</v>
      </c>
    </row>
    <row r="2577" spans="11:11" x14ac:dyDescent="0.25">
      <c r="K2577" s="4" t="s">
        <v>5566</v>
      </c>
    </row>
    <row r="2578" spans="11:11" x14ac:dyDescent="0.25">
      <c r="K2578" s="4" t="s">
        <v>5567</v>
      </c>
    </row>
    <row r="2579" spans="11:11" x14ac:dyDescent="0.25">
      <c r="K2579" s="4" t="s">
        <v>5568</v>
      </c>
    </row>
    <row r="2580" spans="11:11" x14ac:dyDescent="0.25">
      <c r="K2580" s="4" t="s">
        <v>5569</v>
      </c>
    </row>
    <row r="2581" spans="11:11" x14ac:dyDescent="0.25">
      <c r="K2581" s="4" t="s">
        <v>5570</v>
      </c>
    </row>
    <row r="2582" spans="11:11" x14ac:dyDescent="0.25">
      <c r="K2582" s="4" t="s">
        <v>5571</v>
      </c>
    </row>
    <row r="2583" spans="11:11" x14ac:dyDescent="0.25">
      <c r="K2583" s="4" t="s">
        <v>5572</v>
      </c>
    </row>
    <row r="2584" spans="11:11" x14ac:dyDescent="0.25">
      <c r="K2584" s="4" t="s">
        <v>5573</v>
      </c>
    </row>
    <row r="2585" spans="11:11" x14ac:dyDescent="0.25">
      <c r="K2585" s="4" t="s">
        <v>5574</v>
      </c>
    </row>
    <row r="2586" spans="11:11" x14ac:dyDescent="0.25">
      <c r="K2586" s="4" t="s">
        <v>5575</v>
      </c>
    </row>
    <row r="2587" spans="11:11" x14ac:dyDescent="0.25">
      <c r="K2587" s="4" t="s">
        <v>5576</v>
      </c>
    </row>
    <row r="2588" spans="11:11" x14ac:dyDescent="0.25">
      <c r="K2588" s="4" t="s">
        <v>5577</v>
      </c>
    </row>
    <row r="2589" spans="11:11" x14ac:dyDescent="0.25">
      <c r="K2589" s="4" t="s">
        <v>5578</v>
      </c>
    </row>
    <row r="2590" spans="11:11" x14ac:dyDescent="0.25">
      <c r="K2590" s="4" t="s">
        <v>5579</v>
      </c>
    </row>
    <row r="2591" spans="11:11" x14ac:dyDescent="0.25">
      <c r="K2591" s="4" t="s">
        <v>5580</v>
      </c>
    </row>
    <row r="2592" spans="11:11" x14ac:dyDescent="0.25">
      <c r="K2592" s="4" t="s">
        <v>5581</v>
      </c>
    </row>
    <row r="2593" spans="11:11" x14ac:dyDescent="0.25">
      <c r="K2593" s="4" t="s">
        <v>5582</v>
      </c>
    </row>
    <row r="2594" spans="11:11" x14ac:dyDescent="0.25">
      <c r="K2594" s="4" t="s">
        <v>5583</v>
      </c>
    </row>
    <row r="2595" spans="11:11" x14ac:dyDescent="0.25">
      <c r="K2595" s="4" t="s">
        <v>5584</v>
      </c>
    </row>
    <row r="2596" spans="11:11" x14ac:dyDescent="0.25">
      <c r="K2596" s="4" t="s">
        <v>5585</v>
      </c>
    </row>
    <row r="2597" spans="11:11" x14ac:dyDescent="0.25">
      <c r="K2597" s="4" t="s">
        <v>5586</v>
      </c>
    </row>
    <row r="2598" spans="11:11" x14ac:dyDescent="0.25">
      <c r="K2598" s="4" t="s">
        <v>5587</v>
      </c>
    </row>
    <row r="2599" spans="11:11" x14ac:dyDescent="0.25">
      <c r="K2599" s="4" t="s">
        <v>5588</v>
      </c>
    </row>
    <row r="2600" spans="11:11" x14ac:dyDescent="0.25">
      <c r="K2600" s="4" t="s">
        <v>5589</v>
      </c>
    </row>
    <row r="2601" spans="11:11" x14ac:dyDescent="0.25">
      <c r="K2601" s="4" t="s">
        <v>5590</v>
      </c>
    </row>
    <row r="2602" spans="11:11" x14ac:dyDescent="0.25">
      <c r="K2602" s="4" t="s">
        <v>5591</v>
      </c>
    </row>
    <row r="2603" spans="11:11" x14ac:dyDescent="0.25">
      <c r="K2603" s="4" t="s">
        <v>5592</v>
      </c>
    </row>
    <row r="2604" spans="11:11" x14ac:dyDescent="0.25">
      <c r="K2604" s="4" t="s">
        <v>5593</v>
      </c>
    </row>
    <row r="2605" spans="11:11" x14ac:dyDescent="0.25">
      <c r="K2605" s="4" t="s">
        <v>5594</v>
      </c>
    </row>
    <row r="2606" spans="11:11" x14ac:dyDescent="0.25">
      <c r="K2606" s="4" t="s">
        <v>5595</v>
      </c>
    </row>
    <row r="2607" spans="11:11" x14ac:dyDescent="0.25">
      <c r="K2607" s="4" t="s">
        <v>5596</v>
      </c>
    </row>
    <row r="2608" spans="11:11" x14ac:dyDescent="0.25">
      <c r="K2608" s="4" t="s">
        <v>5597</v>
      </c>
    </row>
    <row r="2609" spans="11:11" x14ac:dyDescent="0.25">
      <c r="K2609" s="4" t="s">
        <v>5598</v>
      </c>
    </row>
    <row r="2610" spans="11:11" x14ac:dyDescent="0.25">
      <c r="K2610" s="4" t="s">
        <v>5599</v>
      </c>
    </row>
    <row r="2611" spans="11:11" x14ac:dyDescent="0.25">
      <c r="K2611" s="4" t="s">
        <v>5600</v>
      </c>
    </row>
    <row r="2612" spans="11:11" x14ac:dyDescent="0.25">
      <c r="K2612" s="4" t="s">
        <v>5601</v>
      </c>
    </row>
    <row r="2613" spans="11:11" x14ac:dyDescent="0.25">
      <c r="K2613" s="4" t="s">
        <v>5602</v>
      </c>
    </row>
    <row r="2614" spans="11:11" x14ac:dyDescent="0.25">
      <c r="K2614" s="4" t="s">
        <v>5603</v>
      </c>
    </row>
    <row r="2615" spans="11:11" x14ac:dyDescent="0.25">
      <c r="K2615" s="4" t="s">
        <v>5604</v>
      </c>
    </row>
    <row r="2616" spans="11:11" x14ac:dyDescent="0.25">
      <c r="K2616" s="4" t="s">
        <v>5605</v>
      </c>
    </row>
    <row r="2617" spans="11:11" x14ac:dyDescent="0.25">
      <c r="K2617" s="4" t="s">
        <v>5606</v>
      </c>
    </row>
    <row r="2618" spans="11:11" x14ac:dyDescent="0.25">
      <c r="K2618" s="4" t="s">
        <v>5607</v>
      </c>
    </row>
    <row r="2619" spans="11:11" x14ac:dyDescent="0.25">
      <c r="K2619" s="4" t="s">
        <v>5608</v>
      </c>
    </row>
    <row r="2620" spans="11:11" x14ac:dyDescent="0.25">
      <c r="K2620" s="4" t="s">
        <v>5609</v>
      </c>
    </row>
    <row r="2621" spans="11:11" x14ac:dyDescent="0.25">
      <c r="K2621" s="4" t="s">
        <v>5610</v>
      </c>
    </row>
    <row r="2622" spans="11:11" x14ac:dyDescent="0.25">
      <c r="K2622" s="4" t="s">
        <v>5611</v>
      </c>
    </row>
    <row r="2623" spans="11:11" x14ac:dyDescent="0.25">
      <c r="K2623" s="4" t="s">
        <v>5612</v>
      </c>
    </row>
    <row r="2624" spans="11:11" x14ac:dyDescent="0.25">
      <c r="K2624" s="4" t="s">
        <v>5613</v>
      </c>
    </row>
    <row r="2625" spans="11:11" x14ac:dyDescent="0.25">
      <c r="K2625" s="4" t="s">
        <v>5614</v>
      </c>
    </row>
    <row r="2626" spans="11:11" x14ac:dyDescent="0.25">
      <c r="K2626" s="4" t="s">
        <v>5615</v>
      </c>
    </row>
    <row r="2627" spans="11:11" x14ac:dyDescent="0.25">
      <c r="K2627" s="4" t="s">
        <v>5616</v>
      </c>
    </row>
    <row r="2628" spans="11:11" x14ac:dyDescent="0.25">
      <c r="K2628" s="4" t="s">
        <v>5617</v>
      </c>
    </row>
    <row r="2629" spans="11:11" x14ac:dyDescent="0.25">
      <c r="K2629" s="4" t="s">
        <v>5618</v>
      </c>
    </row>
    <row r="2630" spans="11:11" x14ac:dyDescent="0.25">
      <c r="K2630" s="4" t="s">
        <v>5619</v>
      </c>
    </row>
    <row r="2631" spans="11:11" x14ac:dyDescent="0.25">
      <c r="K2631" s="4" t="s">
        <v>5620</v>
      </c>
    </row>
    <row r="2632" spans="11:11" x14ac:dyDescent="0.25">
      <c r="K2632" s="4" t="s">
        <v>5621</v>
      </c>
    </row>
    <row r="2633" spans="11:11" x14ac:dyDescent="0.25">
      <c r="K2633" s="4" t="s">
        <v>5622</v>
      </c>
    </row>
    <row r="2634" spans="11:11" x14ac:dyDescent="0.25">
      <c r="K2634" s="4" t="s">
        <v>5623</v>
      </c>
    </row>
    <row r="2635" spans="11:11" x14ac:dyDescent="0.25">
      <c r="K2635" s="4" t="s">
        <v>5624</v>
      </c>
    </row>
    <row r="2636" spans="11:11" x14ac:dyDescent="0.25">
      <c r="K2636" s="4" t="s">
        <v>5625</v>
      </c>
    </row>
    <row r="2637" spans="11:11" x14ac:dyDescent="0.25">
      <c r="K2637" s="4" t="s">
        <v>5626</v>
      </c>
    </row>
    <row r="2638" spans="11:11" x14ac:dyDescent="0.25">
      <c r="K2638" s="4" t="s">
        <v>5627</v>
      </c>
    </row>
    <row r="2639" spans="11:11" x14ac:dyDescent="0.25">
      <c r="K2639" s="4" t="s">
        <v>5628</v>
      </c>
    </row>
    <row r="2640" spans="11:11" x14ac:dyDescent="0.25">
      <c r="K2640" s="4" t="s">
        <v>5629</v>
      </c>
    </row>
    <row r="2641" spans="11:11" x14ac:dyDescent="0.25">
      <c r="K2641" s="4" t="s">
        <v>5630</v>
      </c>
    </row>
    <row r="2642" spans="11:11" x14ac:dyDescent="0.25">
      <c r="K2642" s="4" t="s">
        <v>5631</v>
      </c>
    </row>
    <row r="2643" spans="11:11" x14ac:dyDescent="0.25">
      <c r="K2643" s="4" t="s">
        <v>5632</v>
      </c>
    </row>
    <row r="2644" spans="11:11" x14ac:dyDescent="0.25">
      <c r="K2644" s="4" t="s">
        <v>5633</v>
      </c>
    </row>
    <row r="2645" spans="11:11" x14ac:dyDescent="0.25">
      <c r="K2645" s="4" t="s">
        <v>5634</v>
      </c>
    </row>
    <row r="2646" spans="11:11" x14ac:dyDescent="0.25">
      <c r="K2646" s="4" t="s">
        <v>5635</v>
      </c>
    </row>
    <row r="2647" spans="11:11" x14ac:dyDescent="0.25">
      <c r="K2647" s="4" t="s">
        <v>5636</v>
      </c>
    </row>
    <row r="2648" spans="11:11" x14ac:dyDescent="0.25">
      <c r="K2648" s="4" t="s">
        <v>5637</v>
      </c>
    </row>
    <row r="2649" spans="11:11" x14ac:dyDescent="0.25">
      <c r="K2649" s="4" t="s">
        <v>5638</v>
      </c>
    </row>
    <row r="2650" spans="11:11" x14ac:dyDescent="0.25">
      <c r="K2650" s="4" t="s">
        <v>5639</v>
      </c>
    </row>
    <row r="2651" spans="11:11" x14ac:dyDescent="0.25">
      <c r="K2651" s="4" t="s">
        <v>5640</v>
      </c>
    </row>
    <row r="2652" spans="11:11" x14ac:dyDescent="0.25">
      <c r="K2652" s="4" t="s">
        <v>5641</v>
      </c>
    </row>
    <row r="2653" spans="11:11" x14ac:dyDescent="0.25">
      <c r="K2653" s="4" t="s">
        <v>5642</v>
      </c>
    </row>
    <row r="2654" spans="11:11" x14ac:dyDescent="0.25">
      <c r="K2654" s="4" t="s">
        <v>5643</v>
      </c>
    </row>
    <row r="2655" spans="11:11" x14ac:dyDescent="0.25">
      <c r="K2655" s="4" t="s">
        <v>5644</v>
      </c>
    </row>
    <row r="2656" spans="11:11" x14ac:dyDescent="0.25">
      <c r="K2656" s="4" t="s">
        <v>5645</v>
      </c>
    </row>
    <row r="2657" spans="11:11" x14ac:dyDescent="0.25">
      <c r="K2657" s="4" t="s">
        <v>5646</v>
      </c>
    </row>
    <row r="2658" spans="11:11" x14ac:dyDescent="0.25">
      <c r="K2658" s="4" t="s">
        <v>5647</v>
      </c>
    </row>
    <row r="2659" spans="11:11" x14ac:dyDescent="0.25">
      <c r="K2659" s="4" t="s">
        <v>5648</v>
      </c>
    </row>
    <row r="2660" spans="11:11" x14ac:dyDescent="0.25">
      <c r="K2660" s="4" t="s">
        <v>5649</v>
      </c>
    </row>
    <row r="2661" spans="11:11" x14ac:dyDescent="0.25">
      <c r="K2661" s="4" t="s">
        <v>5650</v>
      </c>
    </row>
    <row r="2662" spans="11:11" x14ac:dyDescent="0.25">
      <c r="K2662" s="4" t="s">
        <v>5651</v>
      </c>
    </row>
    <row r="2663" spans="11:11" x14ac:dyDescent="0.25">
      <c r="K2663" s="4" t="s">
        <v>5652</v>
      </c>
    </row>
    <row r="2664" spans="11:11" x14ac:dyDescent="0.25">
      <c r="K2664" s="4" t="s">
        <v>5653</v>
      </c>
    </row>
    <row r="2665" spans="11:11" x14ac:dyDescent="0.25">
      <c r="K2665" s="4" t="s">
        <v>5654</v>
      </c>
    </row>
    <row r="2666" spans="11:11" x14ac:dyDescent="0.25">
      <c r="K2666" s="4" t="s">
        <v>5655</v>
      </c>
    </row>
    <row r="2667" spans="11:11" x14ac:dyDescent="0.25">
      <c r="K2667" s="4" t="s">
        <v>5656</v>
      </c>
    </row>
    <row r="2668" spans="11:11" x14ac:dyDescent="0.25">
      <c r="K2668" s="4" t="s">
        <v>5657</v>
      </c>
    </row>
    <row r="2669" spans="11:11" x14ac:dyDescent="0.25">
      <c r="K2669" s="4" t="s">
        <v>5658</v>
      </c>
    </row>
    <row r="2670" spans="11:11" x14ac:dyDescent="0.25">
      <c r="K2670" s="4" t="s">
        <v>5659</v>
      </c>
    </row>
    <row r="2671" spans="11:11" x14ac:dyDescent="0.25">
      <c r="K2671" s="4" t="s">
        <v>5660</v>
      </c>
    </row>
    <row r="2672" spans="11:11" x14ac:dyDescent="0.25">
      <c r="K2672" s="4" t="s">
        <v>5661</v>
      </c>
    </row>
    <row r="2673" spans="11:11" x14ac:dyDescent="0.25">
      <c r="K2673" s="4" t="s">
        <v>5662</v>
      </c>
    </row>
    <row r="2674" spans="11:11" x14ac:dyDescent="0.25">
      <c r="K2674" s="4" t="s">
        <v>5663</v>
      </c>
    </row>
    <row r="2675" spans="11:11" x14ac:dyDescent="0.25">
      <c r="K2675" s="4" t="s">
        <v>5664</v>
      </c>
    </row>
    <row r="2676" spans="11:11" x14ac:dyDescent="0.25">
      <c r="K2676" s="4" t="s">
        <v>5665</v>
      </c>
    </row>
    <row r="2677" spans="11:11" x14ac:dyDescent="0.25">
      <c r="K2677" s="4" t="s">
        <v>5666</v>
      </c>
    </row>
    <row r="2678" spans="11:11" x14ac:dyDescent="0.25">
      <c r="K2678" s="4" t="s">
        <v>5667</v>
      </c>
    </row>
    <row r="2679" spans="11:11" x14ac:dyDescent="0.25">
      <c r="K2679" s="4" t="s">
        <v>5668</v>
      </c>
    </row>
    <row r="2680" spans="11:11" x14ac:dyDescent="0.25">
      <c r="K2680" s="4" t="s">
        <v>5669</v>
      </c>
    </row>
    <row r="2681" spans="11:11" x14ac:dyDescent="0.25">
      <c r="K2681" s="4" t="s">
        <v>5670</v>
      </c>
    </row>
    <row r="2682" spans="11:11" x14ac:dyDescent="0.25">
      <c r="K2682" s="4" t="s">
        <v>5671</v>
      </c>
    </row>
    <row r="2683" spans="11:11" x14ac:dyDescent="0.25">
      <c r="K2683" s="4" t="s">
        <v>5672</v>
      </c>
    </row>
    <row r="2684" spans="11:11" x14ac:dyDescent="0.25">
      <c r="K2684" s="4" t="s">
        <v>5673</v>
      </c>
    </row>
    <row r="2685" spans="11:11" x14ac:dyDescent="0.25">
      <c r="K2685" s="4" t="s">
        <v>5674</v>
      </c>
    </row>
    <row r="2686" spans="11:11" x14ac:dyDescent="0.25">
      <c r="K2686" s="4" t="s">
        <v>5675</v>
      </c>
    </row>
    <row r="2687" spans="11:11" x14ac:dyDescent="0.25">
      <c r="K2687" s="4" t="s">
        <v>5676</v>
      </c>
    </row>
    <row r="2688" spans="11:11" x14ac:dyDescent="0.25">
      <c r="K2688" s="4" t="s">
        <v>5677</v>
      </c>
    </row>
    <row r="2689" spans="11:11" x14ac:dyDescent="0.25">
      <c r="K2689" s="4" t="s">
        <v>5678</v>
      </c>
    </row>
    <row r="2690" spans="11:11" x14ac:dyDescent="0.25">
      <c r="K2690" s="4" t="s">
        <v>5679</v>
      </c>
    </row>
    <row r="2691" spans="11:11" x14ac:dyDescent="0.25">
      <c r="K2691" s="4" t="s">
        <v>5680</v>
      </c>
    </row>
    <row r="2692" spans="11:11" x14ac:dyDescent="0.25">
      <c r="K2692" s="4" t="s">
        <v>5681</v>
      </c>
    </row>
    <row r="2693" spans="11:11" x14ac:dyDescent="0.25">
      <c r="K2693" s="4" t="s">
        <v>5682</v>
      </c>
    </row>
    <row r="2694" spans="11:11" x14ac:dyDescent="0.25">
      <c r="K2694" s="4" t="s">
        <v>5683</v>
      </c>
    </row>
    <row r="2695" spans="11:11" x14ac:dyDescent="0.25">
      <c r="K2695" s="4" t="s">
        <v>5684</v>
      </c>
    </row>
    <row r="2696" spans="11:11" x14ac:dyDescent="0.25">
      <c r="K2696" s="4" t="s">
        <v>5685</v>
      </c>
    </row>
    <row r="2697" spans="11:11" x14ac:dyDescent="0.25">
      <c r="K2697" s="4" t="s">
        <v>5686</v>
      </c>
    </row>
    <row r="2698" spans="11:11" x14ac:dyDescent="0.25">
      <c r="K2698" s="4" t="s">
        <v>5687</v>
      </c>
    </row>
    <row r="2699" spans="11:11" x14ac:dyDescent="0.25">
      <c r="K2699" s="4" t="s">
        <v>5688</v>
      </c>
    </row>
    <row r="2700" spans="11:11" x14ac:dyDescent="0.25">
      <c r="K2700" s="4" t="s">
        <v>5689</v>
      </c>
    </row>
    <row r="2701" spans="11:11" x14ac:dyDescent="0.25">
      <c r="K2701" s="4" t="s">
        <v>5690</v>
      </c>
    </row>
    <row r="2702" spans="11:11" x14ac:dyDescent="0.25">
      <c r="K2702" s="4" t="s">
        <v>5691</v>
      </c>
    </row>
    <row r="2703" spans="11:11" x14ac:dyDescent="0.25">
      <c r="K2703" s="4" t="s">
        <v>5692</v>
      </c>
    </row>
    <row r="2704" spans="11:11" x14ac:dyDescent="0.25">
      <c r="K2704" s="4" t="s">
        <v>5693</v>
      </c>
    </row>
    <row r="2705" spans="11:11" x14ac:dyDescent="0.25">
      <c r="K2705" s="4" t="s">
        <v>5694</v>
      </c>
    </row>
    <row r="2706" spans="11:11" x14ac:dyDescent="0.25">
      <c r="K2706" s="4" t="s">
        <v>5695</v>
      </c>
    </row>
    <row r="2707" spans="11:11" x14ac:dyDescent="0.25">
      <c r="K2707" s="4" t="s">
        <v>5696</v>
      </c>
    </row>
    <row r="2708" spans="11:11" x14ac:dyDescent="0.25">
      <c r="K2708" s="4" t="s">
        <v>5697</v>
      </c>
    </row>
    <row r="2709" spans="11:11" x14ac:dyDescent="0.25">
      <c r="K2709" s="4" t="s">
        <v>5698</v>
      </c>
    </row>
    <row r="2710" spans="11:11" x14ac:dyDescent="0.25">
      <c r="K2710" s="4" t="s">
        <v>5699</v>
      </c>
    </row>
    <row r="2711" spans="11:11" x14ac:dyDescent="0.25">
      <c r="K2711" s="4" t="s">
        <v>5700</v>
      </c>
    </row>
    <row r="2712" spans="11:11" x14ac:dyDescent="0.25">
      <c r="K2712" s="4" t="s">
        <v>5701</v>
      </c>
    </row>
    <row r="2713" spans="11:11" x14ac:dyDescent="0.25">
      <c r="K2713" s="4" t="s">
        <v>5702</v>
      </c>
    </row>
    <row r="2714" spans="11:11" x14ac:dyDescent="0.25">
      <c r="K2714" s="4" t="s">
        <v>5703</v>
      </c>
    </row>
    <row r="2715" spans="11:11" x14ac:dyDescent="0.25">
      <c r="K2715" s="4" t="s">
        <v>5704</v>
      </c>
    </row>
    <row r="2716" spans="11:11" x14ac:dyDescent="0.25">
      <c r="K2716" s="4" t="s">
        <v>5705</v>
      </c>
    </row>
    <row r="2717" spans="11:11" x14ac:dyDescent="0.25">
      <c r="K2717" s="4" t="s">
        <v>5706</v>
      </c>
    </row>
    <row r="2718" spans="11:11" x14ac:dyDescent="0.25">
      <c r="K2718" s="4" t="s">
        <v>5707</v>
      </c>
    </row>
    <row r="2719" spans="11:11" x14ac:dyDescent="0.25">
      <c r="K2719" s="4" t="s">
        <v>5708</v>
      </c>
    </row>
    <row r="2720" spans="11:11" x14ac:dyDescent="0.25">
      <c r="K2720" s="4" t="s">
        <v>5709</v>
      </c>
    </row>
    <row r="2721" spans="11:11" x14ac:dyDescent="0.25">
      <c r="K2721" s="4" t="s">
        <v>5710</v>
      </c>
    </row>
    <row r="2722" spans="11:11" x14ac:dyDescent="0.25">
      <c r="K2722" s="4" t="s">
        <v>5711</v>
      </c>
    </row>
    <row r="2723" spans="11:11" x14ac:dyDescent="0.25">
      <c r="K2723" s="4" t="s">
        <v>5712</v>
      </c>
    </row>
    <row r="2724" spans="11:11" x14ac:dyDescent="0.25">
      <c r="K2724" s="4" t="s">
        <v>5713</v>
      </c>
    </row>
    <row r="2725" spans="11:11" x14ac:dyDescent="0.25">
      <c r="K2725" s="4" t="s">
        <v>5714</v>
      </c>
    </row>
    <row r="2726" spans="11:11" x14ac:dyDescent="0.25">
      <c r="K2726" s="4" t="s">
        <v>5715</v>
      </c>
    </row>
    <row r="2727" spans="11:11" x14ac:dyDescent="0.25">
      <c r="K2727" s="4" t="s">
        <v>5716</v>
      </c>
    </row>
    <row r="2728" spans="11:11" x14ac:dyDescent="0.25">
      <c r="K2728" s="4" t="s">
        <v>5717</v>
      </c>
    </row>
    <row r="2729" spans="11:11" x14ac:dyDescent="0.25">
      <c r="K2729" s="4" t="s">
        <v>5718</v>
      </c>
    </row>
    <row r="2730" spans="11:11" x14ac:dyDescent="0.25">
      <c r="K2730" s="4" t="s">
        <v>5719</v>
      </c>
    </row>
    <row r="2731" spans="11:11" x14ac:dyDescent="0.25">
      <c r="K2731" s="4" t="s">
        <v>5720</v>
      </c>
    </row>
    <row r="2732" spans="11:11" x14ac:dyDescent="0.25">
      <c r="K2732" s="4" t="s">
        <v>5721</v>
      </c>
    </row>
    <row r="2733" spans="11:11" x14ac:dyDescent="0.25">
      <c r="K2733" s="4" t="s">
        <v>5722</v>
      </c>
    </row>
    <row r="2734" spans="11:11" x14ac:dyDescent="0.25">
      <c r="K2734" s="4" t="s">
        <v>5723</v>
      </c>
    </row>
    <row r="2735" spans="11:11" x14ac:dyDescent="0.25">
      <c r="K2735" s="4" t="s">
        <v>5724</v>
      </c>
    </row>
    <row r="2736" spans="11:11" x14ac:dyDescent="0.25">
      <c r="K2736" s="4" t="s">
        <v>5725</v>
      </c>
    </row>
    <row r="2737" spans="11:11" x14ac:dyDescent="0.25">
      <c r="K2737" s="4" t="s">
        <v>5726</v>
      </c>
    </row>
    <row r="2738" spans="11:11" x14ac:dyDescent="0.25">
      <c r="K2738" s="4" t="s">
        <v>5727</v>
      </c>
    </row>
    <row r="2739" spans="11:11" x14ac:dyDescent="0.25">
      <c r="K2739" s="4" t="s">
        <v>5728</v>
      </c>
    </row>
    <row r="2740" spans="11:11" x14ac:dyDescent="0.25">
      <c r="K2740" s="4" t="s">
        <v>5729</v>
      </c>
    </row>
    <row r="2741" spans="11:11" x14ac:dyDescent="0.25">
      <c r="K2741" s="4" t="s">
        <v>5730</v>
      </c>
    </row>
    <row r="2742" spans="11:11" x14ac:dyDescent="0.25">
      <c r="K2742" s="4" t="s">
        <v>5731</v>
      </c>
    </row>
    <row r="2743" spans="11:11" x14ac:dyDescent="0.25">
      <c r="K2743" s="4" t="s">
        <v>5732</v>
      </c>
    </row>
    <row r="2744" spans="11:11" x14ac:dyDescent="0.25">
      <c r="K2744" s="4" t="s">
        <v>5733</v>
      </c>
    </row>
    <row r="2745" spans="11:11" x14ac:dyDescent="0.25">
      <c r="K2745" s="4" t="s">
        <v>5734</v>
      </c>
    </row>
    <row r="2746" spans="11:11" x14ac:dyDescent="0.25">
      <c r="K2746" s="4" t="s">
        <v>5735</v>
      </c>
    </row>
    <row r="2747" spans="11:11" x14ac:dyDescent="0.25">
      <c r="K2747" s="4" t="s">
        <v>5736</v>
      </c>
    </row>
    <row r="2748" spans="11:11" x14ac:dyDescent="0.25">
      <c r="K2748" s="4" t="s">
        <v>5737</v>
      </c>
    </row>
    <row r="2749" spans="11:11" x14ac:dyDescent="0.25">
      <c r="K2749" s="4" t="s">
        <v>5738</v>
      </c>
    </row>
    <row r="2750" spans="11:11" x14ac:dyDescent="0.25">
      <c r="K2750" s="4" t="s">
        <v>5739</v>
      </c>
    </row>
    <row r="2751" spans="11:11" x14ac:dyDescent="0.25">
      <c r="K2751" s="4" t="s">
        <v>5740</v>
      </c>
    </row>
    <row r="2752" spans="11:11" x14ac:dyDescent="0.25">
      <c r="K2752" s="4" t="s">
        <v>5741</v>
      </c>
    </row>
    <row r="2753" spans="11:11" x14ac:dyDescent="0.25">
      <c r="K2753" s="4" t="s">
        <v>5742</v>
      </c>
    </row>
    <row r="2754" spans="11:11" x14ac:dyDescent="0.25">
      <c r="K2754" s="4" t="s">
        <v>5743</v>
      </c>
    </row>
    <row r="2755" spans="11:11" x14ac:dyDescent="0.25">
      <c r="K2755" s="4" t="s">
        <v>5744</v>
      </c>
    </row>
    <row r="2756" spans="11:11" x14ac:dyDescent="0.25">
      <c r="K2756" s="4" t="s">
        <v>5745</v>
      </c>
    </row>
    <row r="2757" spans="11:11" x14ac:dyDescent="0.25">
      <c r="K2757" s="4" t="s">
        <v>5746</v>
      </c>
    </row>
    <row r="2758" spans="11:11" x14ac:dyDescent="0.25">
      <c r="K2758" s="4" t="s">
        <v>5747</v>
      </c>
    </row>
    <row r="2759" spans="11:11" x14ac:dyDescent="0.25">
      <c r="K2759" s="4" t="s">
        <v>5748</v>
      </c>
    </row>
    <row r="2760" spans="11:11" x14ac:dyDescent="0.25">
      <c r="K2760" s="4" t="s">
        <v>5749</v>
      </c>
    </row>
    <row r="2761" spans="11:11" x14ac:dyDescent="0.25">
      <c r="K2761" s="4" t="s">
        <v>5750</v>
      </c>
    </row>
    <row r="2762" spans="11:11" x14ac:dyDescent="0.25">
      <c r="K2762" s="4" t="s">
        <v>5751</v>
      </c>
    </row>
    <row r="2763" spans="11:11" x14ac:dyDescent="0.25">
      <c r="K2763" s="4" t="s">
        <v>5752</v>
      </c>
    </row>
    <row r="2764" spans="11:11" x14ac:dyDescent="0.25">
      <c r="K2764" s="4" t="s">
        <v>5753</v>
      </c>
    </row>
    <row r="2765" spans="11:11" x14ac:dyDescent="0.25">
      <c r="K2765" s="4" t="s">
        <v>5754</v>
      </c>
    </row>
    <row r="2766" spans="11:11" x14ac:dyDescent="0.25">
      <c r="K2766" s="4" t="s">
        <v>5755</v>
      </c>
    </row>
    <row r="2767" spans="11:11" x14ac:dyDescent="0.25">
      <c r="K2767" s="4" t="s">
        <v>5756</v>
      </c>
    </row>
    <row r="2768" spans="11:11" x14ac:dyDescent="0.25">
      <c r="K2768" s="4" t="s">
        <v>5757</v>
      </c>
    </row>
    <row r="2769" spans="11:11" x14ac:dyDescent="0.25">
      <c r="K2769" s="4" t="s">
        <v>5758</v>
      </c>
    </row>
    <row r="2770" spans="11:11" x14ac:dyDescent="0.25">
      <c r="K2770" s="4" t="s">
        <v>5759</v>
      </c>
    </row>
    <row r="2771" spans="11:11" x14ac:dyDescent="0.25">
      <c r="K2771" s="4" t="s">
        <v>5760</v>
      </c>
    </row>
    <row r="2772" spans="11:11" x14ac:dyDescent="0.25">
      <c r="K2772" s="4" t="s">
        <v>5761</v>
      </c>
    </row>
    <row r="2773" spans="11:11" x14ac:dyDescent="0.25">
      <c r="K2773" s="4" t="s">
        <v>5762</v>
      </c>
    </row>
    <row r="2774" spans="11:11" x14ac:dyDescent="0.25">
      <c r="K2774" s="4" t="s">
        <v>5763</v>
      </c>
    </row>
    <row r="2775" spans="11:11" x14ac:dyDescent="0.25">
      <c r="K2775" s="4" t="s">
        <v>5764</v>
      </c>
    </row>
    <row r="2776" spans="11:11" x14ac:dyDescent="0.25">
      <c r="K2776" s="4" t="s">
        <v>5765</v>
      </c>
    </row>
    <row r="2777" spans="11:11" x14ac:dyDescent="0.25">
      <c r="K2777" s="4" t="s">
        <v>5766</v>
      </c>
    </row>
    <row r="2778" spans="11:11" x14ac:dyDescent="0.25">
      <c r="K2778" s="4" t="s">
        <v>5767</v>
      </c>
    </row>
    <row r="2779" spans="11:11" x14ac:dyDescent="0.25">
      <c r="K2779" s="4" t="s">
        <v>5768</v>
      </c>
    </row>
    <row r="2780" spans="11:11" x14ac:dyDescent="0.25">
      <c r="K2780" s="4" t="s">
        <v>5769</v>
      </c>
    </row>
    <row r="2781" spans="11:11" x14ac:dyDescent="0.25">
      <c r="K2781" s="4" t="s">
        <v>5770</v>
      </c>
    </row>
    <row r="2782" spans="11:11" x14ac:dyDescent="0.25">
      <c r="K2782" s="4" t="s">
        <v>5771</v>
      </c>
    </row>
    <row r="2783" spans="11:11" x14ac:dyDescent="0.25">
      <c r="K2783" s="4" t="s">
        <v>5772</v>
      </c>
    </row>
    <row r="2784" spans="11:11" x14ac:dyDescent="0.25">
      <c r="K2784" s="4" t="s">
        <v>5773</v>
      </c>
    </row>
    <row r="2785" spans="11:11" x14ac:dyDescent="0.25">
      <c r="K2785" s="4" t="s">
        <v>5774</v>
      </c>
    </row>
    <row r="2786" spans="11:11" x14ac:dyDescent="0.25">
      <c r="K2786" s="4" t="s">
        <v>5775</v>
      </c>
    </row>
    <row r="2787" spans="11:11" x14ac:dyDescent="0.25">
      <c r="K2787" s="4" t="s">
        <v>5776</v>
      </c>
    </row>
    <row r="2788" spans="11:11" x14ac:dyDescent="0.25">
      <c r="K2788" s="4" t="s">
        <v>5777</v>
      </c>
    </row>
    <row r="2789" spans="11:11" x14ac:dyDescent="0.25">
      <c r="K2789" s="4" t="s">
        <v>5778</v>
      </c>
    </row>
    <row r="2790" spans="11:11" x14ac:dyDescent="0.25">
      <c r="K2790" s="4" t="s">
        <v>5779</v>
      </c>
    </row>
    <row r="2791" spans="11:11" x14ac:dyDescent="0.25">
      <c r="K2791" s="4" t="s">
        <v>5780</v>
      </c>
    </row>
    <row r="2792" spans="11:11" x14ac:dyDescent="0.25">
      <c r="K2792" s="4" t="s">
        <v>5781</v>
      </c>
    </row>
    <row r="2793" spans="11:11" x14ac:dyDescent="0.25">
      <c r="K2793" s="4" t="s">
        <v>5782</v>
      </c>
    </row>
    <row r="2794" spans="11:11" x14ac:dyDescent="0.25">
      <c r="K2794" s="4" t="s">
        <v>5783</v>
      </c>
    </row>
    <row r="2795" spans="11:11" x14ac:dyDescent="0.25">
      <c r="K2795" s="4" t="s">
        <v>5784</v>
      </c>
    </row>
    <row r="2796" spans="11:11" x14ac:dyDescent="0.25">
      <c r="K2796" s="4" t="s">
        <v>5785</v>
      </c>
    </row>
    <row r="2797" spans="11:11" x14ac:dyDescent="0.25">
      <c r="K2797" s="4" t="s">
        <v>5786</v>
      </c>
    </row>
    <row r="2798" spans="11:11" x14ac:dyDescent="0.25">
      <c r="K2798" s="4" t="s">
        <v>5787</v>
      </c>
    </row>
    <row r="2799" spans="11:11" x14ac:dyDescent="0.25">
      <c r="K2799" s="4" t="s">
        <v>5788</v>
      </c>
    </row>
    <row r="2800" spans="11:11" x14ac:dyDescent="0.25">
      <c r="K2800" s="4" t="s">
        <v>5789</v>
      </c>
    </row>
    <row r="2801" spans="11:11" x14ac:dyDescent="0.25">
      <c r="K2801" s="4" t="s">
        <v>5790</v>
      </c>
    </row>
    <row r="2802" spans="11:11" x14ac:dyDescent="0.25">
      <c r="K2802" s="4" t="s">
        <v>5791</v>
      </c>
    </row>
    <row r="2803" spans="11:11" x14ac:dyDescent="0.25">
      <c r="K2803" s="4" t="s">
        <v>5792</v>
      </c>
    </row>
    <row r="2804" spans="11:11" x14ac:dyDescent="0.25">
      <c r="K2804" s="4" t="s">
        <v>5793</v>
      </c>
    </row>
    <row r="2805" spans="11:11" x14ac:dyDescent="0.25">
      <c r="K2805" s="4" t="s">
        <v>5794</v>
      </c>
    </row>
    <row r="2806" spans="11:11" x14ac:dyDescent="0.25">
      <c r="K2806" s="4" t="s">
        <v>5795</v>
      </c>
    </row>
    <row r="2807" spans="11:11" x14ac:dyDescent="0.25">
      <c r="K2807" s="4" t="s">
        <v>5796</v>
      </c>
    </row>
    <row r="2808" spans="11:11" x14ac:dyDescent="0.25">
      <c r="K2808" s="4" t="s">
        <v>5797</v>
      </c>
    </row>
    <row r="2809" spans="11:11" x14ac:dyDescent="0.25">
      <c r="K2809" s="4" t="s">
        <v>5798</v>
      </c>
    </row>
    <row r="2810" spans="11:11" x14ac:dyDescent="0.25">
      <c r="K2810" s="4" t="s">
        <v>5799</v>
      </c>
    </row>
    <row r="2811" spans="11:11" x14ac:dyDescent="0.25">
      <c r="K2811" s="4" t="s">
        <v>5800</v>
      </c>
    </row>
    <row r="2812" spans="11:11" x14ac:dyDescent="0.25">
      <c r="K2812" s="4" t="s">
        <v>5801</v>
      </c>
    </row>
    <row r="2813" spans="11:11" x14ac:dyDescent="0.25">
      <c r="K2813" s="4" t="s">
        <v>5802</v>
      </c>
    </row>
    <row r="2814" spans="11:11" x14ac:dyDescent="0.25">
      <c r="K2814" s="4" t="s">
        <v>5803</v>
      </c>
    </row>
    <row r="2815" spans="11:11" x14ac:dyDescent="0.25">
      <c r="K2815" s="4" t="s">
        <v>5804</v>
      </c>
    </row>
    <row r="2816" spans="11:11" x14ac:dyDescent="0.25">
      <c r="K2816" s="4" t="s">
        <v>5805</v>
      </c>
    </row>
    <row r="2817" spans="11:11" x14ac:dyDescent="0.25">
      <c r="K2817" s="4" t="s">
        <v>5806</v>
      </c>
    </row>
    <row r="2818" spans="11:11" x14ac:dyDescent="0.25">
      <c r="K2818" s="4" t="s">
        <v>5807</v>
      </c>
    </row>
    <row r="2819" spans="11:11" x14ac:dyDescent="0.25">
      <c r="K2819" s="4" t="s">
        <v>5808</v>
      </c>
    </row>
    <row r="2820" spans="11:11" x14ac:dyDescent="0.25">
      <c r="K2820" s="4" t="s">
        <v>5809</v>
      </c>
    </row>
    <row r="2821" spans="11:11" x14ac:dyDescent="0.25">
      <c r="K2821" s="4" t="s">
        <v>5810</v>
      </c>
    </row>
    <row r="2822" spans="11:11" x14ac:dyDescent="0.25">
      <c r="K2822" s="4" t="s">
        <v>5811</v>
      </c>
    </row>
    <row r="2823" spans="11:11" x14ac:dyDescent="0.25">
      <c r="K2823" s="4" t="s">
        <v>5812</v>
      </c>
    </row>
    <row r="2824" spans="11:11" x14ac:dyDescent="0.25">
      <c r="K2824" s="4" t="s">
        <v>5813</v>
      </c>
    </row>
    <row r="2825" spans="11:11" x14ac:dyDescent="0.25">
      <c r="K2825" s="4" t="s">
        <v>5814</v>
      </c>
    </row>
    <row r="2826" spans="11:11" x14ac:dyDescent="0.25">
      <c r="K2826" s="4" t="s">
        <v>5815</v>
      </c>
    </row>
    <row r="2827" spans="11:11" x14ac:dyDescent="0.25">
      <c r="K2827" s="4" t="s">
        <v>5816</v>
      </c>
    </row>
    <row r="2828" spans="11:11" x14ac:dyDescent="0.25">
      <c r="K2828" s="4" t="s">
        <v>5817</v>
      </c>
    </row>
    <row r="2829" spans="11:11" x14ac:dyDescent="0.25">
      <c r="K2829" s="4" t="s">
        <v>5818</v>
      </c>
    </row>
    <row r="2830" spans="11:11" x14ac:dyDescent="0.25">
      <c r="K2830" s="4" t="s">
        <v>5819</v>
      </c>
    </row>
    <row r="2831" spans="11:11" x14ac:dyDescent="0.25">
      <c r="K2831" s="4" t="s">
        <v>5820</v>
      </c>
    </row>
    <row r="2832" spans="11:11" x14ac:dyDescent="0.25">
      <c r="K2832" s="4" t="s">
        <v>5821</v>
      </c>
    </row>
    <row r="2833" spans="11:11" x14ac:dyDescent="0.25">
      <c r="K2833" s="4" t="s">
        <v>5822</v>
      </c>
    </row>
    <row r="2834" spans="11:11" x14ac:dyDescent="0.25">
      <c r="K2834" s="4" t="s">
        <v>5823</v>
      </c>
    </row>
    <row r="2835" spans="11:11" x14ac:dyDescent="0.25">
      <c r="K2835" s="4" t="s">
        <v>5824</v>
      </c>
    </row>
    <row r="2836" spans="11:11" x14ac:dyDescent="0.25">
      <c r="K2836" s="4" t="s">
        <v>5825</v>
      </c>
    </row>
    <row r="2837" spans="11:11" x14ac:dyDescent="0.25">
      <c r="K2837" s="4" t="s">
        <v>5826</v>
      </c>
    </row>
    <row r="2838" spans="11:11" x14ac:dyDescent="0.25">
      <c r="K2838" s="4" t="s">
        <v>5827</v>
      </c>
    </row>
    <row r="2839" spans="11:11" x14ac:dyDescent="0.25">
      <c r="K2839" s="4" t="s">
        <v>5828</v>
      </c>
    </row>
    <row r="2840" spans="11:11" x14ac:dyDescent="0.25">
      <c r="K2840" s="4" t="s">
        <v>5829</v>
      </c>
    </row>
    <row r="2841" spans="11:11" x14ac:dyDescent="0.25">
      <c r="K2841" s="4" t="s">
        <v>5830</v>
      </c>
    </row>
    <row r="2842" spans="11:11" x14ac:dyDescent="0.25">
      <c r="K2842" s="4" t="s">
        <v>5831</v>
      </c>
    </row>
    <row r="2843" spans="11:11" x14ac:dyDescent="0.25">
      <c r="K2843" s="4" t="s">
        <v>5832</v>
      </c>
    </row>
    <row r="2844" spans="11:11" x14ac:dyDescent="0.25">
      <c r="K2844" s="4" t="s">
        <v>5833</v>
      </c>
    </row>
    <row r="2845" spans="11:11" x14ac:dyDescent="0.25">
      <c r="K2845" s="4" t="s">
        <v>5834</v>
      </c>
    </row>
    <row r="2846" spans="11:11" x14ac:dyDescent="0.25">
      <c r="K2846" s="4" t="s">
        <v>5835</v>
      </c>
    </row>
    <row r="2847" spans="11:11" x14ac:dyDescent="0.25">
      <c r="K2847" s="4" t="s">
        <v>5836</v>
      </c>
    </row>
    <row r="2848" spans="11:11" x14ac:dyDescent="0.25">
      <c r="K2848" s="4" t="s">
        <v>5837</v>
      </c>
    </row>
    <row r="2849" spans="11:11" x14ac:dyDescent="0.25">
      <c r="K2849" s="4" t="s">
        <v>5838</v>
      </c>
    </row>
    <row r="2850" spans="11:11" x14ac:dyDescent="0.25">
      <c r="K2850" s="4" t="s">
        <v>5839</v>
      </c>
    </row>
    <row r="2851" spans="11:11" x14ac:dyDescent="0.25">
      <c r="K2851" s="4" t="s">
        <v>5840</v>
      </c>
    </row>
    <row r="2852" spans="11:11" x14ac:dyDescent="0.25">
      <c r="K2852" s="4" t="s">
        <v>5841</v>
      </c>
    </row>
    <row r="2853" spans="11:11" x14ac:dyDescent="0.25">
      <c r="K2853" s="4" t="s">
        <v>5842</v>
      </c>
    </row>
    <row r="2854" spans="11:11" x14ac:dyDescent="0.25">
      <c r="K2854" s="4" t="s">
        <v>5843</v>
      </c>
    </row>
    <row r="2855" spans="11:11" x14ac:dyDescent="0.25">
      <c r="K2855" s="4" t="s">
        <v>5844</v>
      </c>
    </row>
    <row r="2856" spans="11:11" x14ac:dyDescent="0.25">
      <c r="K2856" s="4" t="s">
        <v>5845</v>
      </c>
    </row>
    <row r="2857" spans="11:11" x14ac:dyDescent="0.25">
      <c r="K2857" s="4" t="s">
        <v>5846</v>
      </c>
    </row>
    <row r="2858" spans="11:11" x14ac:dyDescent="0.25">
      <c r="K2858" s="4" t="s">
        <v>5847</v>
      </c>
    </row>
    <row r="2859" spans="11:11" x14ac:dyDescent="0.25">
      <c r="K2859" s="4" t="s">
        <v>5848</v>
      </c>
    </row>
    <row r="2860" spans="11:11" x14ac:dyDescent="0.25">
      <c r="K2860" s="4" t="s">
        <v>5849</v>
      </c>
    </row>
    <row r="2861" spans="11:11" x14ac:dyDescent="0.25">
      <c r="K2861" s="4" t="s">
        <v>5850</v>
      </c>
    </row>
    <row r="2862" spans="11:11" x14ac:dyDescent="0.25">
      <c r="K2862" s="4" t="s">
        <v>5851</v>
      </c>
    </row>
    <row r="2863" spans="11:11" x14ac:dyDescent="0.25">
      <c r="K2863" s="4" t="s">
        <v>5852</v>
      </c>
    </row>
    <row r="2864" spans="11:11" x14ac:dyDescent="0.25">
      <c r="K2864" s="4" t="s">
        <v>5853</v>
      </c>
    </row>
    <row r="2865" spans="11:11" x14ac:dyDescent="0.25">
      <c r="K2865" s="4" t="s">
        <v>5854</v>
      </c>
    </row>
    <row r="2866" spans="11:11" x14ac:dyDescent="0.25">
      <c r="K2866" s="4" t="s">
        <v>5855</v>
      </c>
    </row>
    <row r="2867" spans="11:11" x14ac:dyDescent="0.25">
      <c r="K2867" s="4" t="s">
        <v>5856</v>
      </c>
    </row>
    <row r="2868" spans="11:11" x14ac:dyDescent="0.25">
      <c r="K2868" s="4" t="s">
        <v>5857</v>
      </c>
    </row>
    <row r="2869" spans="11:11" x14ac:dyDescent="0.25">
      <c r="K2869" s="4" t="s">
        <v>5858</v>
      </c>
    </row>
    <row r="2870" spans="11:11" x14ac:dyDescent="0.25">
      <c r="K2870" s="4" t="s">
        <v>5859</v>
      </c>
    </row>
    <row r="2871" spans="11:11" x14ac:dyDescent="0.25">
      <c r="K2871" s="4" t="s">
        <v>5860</v>
      </c>
    </row>
    <row r="2872" spans="11:11" x14ac:dyDescent="0.25">
      <c r="K2872" s="4" t="s">
        <v>5861</v>
      </c>
    </row>
    <row r="2873" spans="11:11" x14ac:dyDescent="0.25">
      <c r="K2873" s="4" t="s">
        <v>5862</v>
      </c>
    </row>
    <row r="2874" spans="11:11" x14ac:dyDescent="0.25">
      <c r="K2874" s="4" t="s">
        <v>5863</v>
      </c>
    </row>
    <row r="2875" spans="11:11" x14ac:dyDescent="0.25">
      <c r="K2875" s="4" t="s">
        <v>5864</v>
      </c>
    </row>
    <row r="2876" spans="11:11" x14ac:dyDescent="0.25">
      <c r="K2876" s="4" t="s">
        <v>5865</v>
      </c>
    </row>
    <row r="2877" spans="11:11" x14ac:dyDescent="0.25">
      <c r="K2877" s="4" t="s">
        <v>5866</v>
      </c>
    </row>
    <row r="2878" spans="11:11" x14ac:dyDescent="0.25">
      <c r="K2878" s="4" t="s">
        <v>5867</v>
      </c>
    </row>
    <row r="2879" spans="11:11" x14ac:dyDescent="0.25">
      <c r="K2879" s="4" t="s">
        <v>5868</v>
      </c>
    </row>
    <row r="2880" spans="11:11" x14ac:dyDescent="0.25">
      <c r="K2880" s="4" t="s">
        <v>5869</v>
      </c>
    </row>
    <row r="2881" spans="11:11" x14ac:dyDescent="0.25">
      <c r="K2881" s="4" t="s">
        <v>5870</v>
      </c>
    </row>
    <row r="2882" spans="11:11" x14ac:dyDescent="0.25">
      <c r="K2882" s="4" t="s">
        <v>5871</v>
      </c>
    </row>
    <row r="2883" spans="11:11" x14ac:dyDescent="0.25">
      <c r="K2883" s="4" t="s">
        <v>5872</v>
      </c>
    </row>
    <row r="2884" spans="11:11" x14ac:dyDescent="0.25">
      <c r="K2884" s="4" t="s">
        <v>5873</v>
      </c>
    </row>
    <row r="2885" spans="11:11" x14ac:dyDescent="0.25">
      <c r="K2885" s="4" t="s">
        <v>5874</v>
      </c>
    </row>
    <row r="2886" spans="11:11" x14ac:dyDescent="0.25">
      <c r="K2886" s="4" t="s">
        <v>5875</v>
      </c>
    </row>
    <row r="2887" spans="11:11" x14ac:dyDescent="0.25">
      <c r="K2887" s="4" t="s">
        <v>5876</v>
      </c>
    </row>
    <row r="2888" spans="11:11" x14ac:dyDescent="0.25">
      <c r="K2888" s="4" t="s">
        <v>5877</v>
      </c>
    </row>
    <row r="2889" spans="11:11" x14ac:dyDescent="0.25">
      <c r="K2889" s="4" t="s">
        <v>5878</v>
      </c>
    </row>
    <row r="2890" spans="11:11" x14ac:dyDescent="0.25">
      <c r="K2890" s="4" t="s">
        <v>5879</v>
      </c>
    </row>
    <row r="2891" spans="11:11" x14ac:dyDescent="0.25">
      <c r="K2891" s="4" t="s">
        <v>5880</v>
      </c>
    </row>
    <row r="2892" spans="11:11" x14ac:dyDescent="0.25">
      <c r="K2892" s="4" t="s">
        <v>5881</v>
      </c>
    </row>
    <row r="2893" spans="11:11" x14ac:dyDescent="0.25">
      <c r="K2893" s="4" t="s">
        <v>5882</v>
      </c>
    </row>
    <row r="2894" spans="11:11" x14ac:dyDescent="0.25">
      <c r="K2894" s="4" t="s">
        <v>5883</v>
      </c>
    </row>
    <row r="2895" spans="11:11" x14ac:dyDescent="0.25">
      <c r="K2895" s="4" t="s">
        <v>5884</v>
      </c>
    </row>
    <row r="2896" spans="11:11" x14ac:dyDescent="0.25">
      <c r="K2896" s="4" t="s">
        <v>5885</v>
      </c>
    </row>
    <row r="2897" spans="11:11" x14ac:dyDescent="0.25">
      <c r="K2897" s="4" t="s">
        <v>5886</v>
      </c>
    </row>
    <row r="2898" spans="11:11" x14ac:dyDescent="0.25">
      <c r="K2898" s="4" t="s">
        <v>5887</v>
      </c>
    </row>
    <row r="2899" spans="11:11" x14ac:dyDescent="0.25">
      <c r="K2899" s="4" t="s">
        <v>5888</v>
      </c>
    </row>
    <row r="2900" spans="11:11" x14ac:dyDescent="0.25">
      <c r="K2900" s="4" t="s">
        <v>5889</v>
      </c>
    </row>
    <row r="2901" spans="11:11" x14ac:dyDescent="0.25">
      <c r="K2901" s="4" t="s">
        <v>5890</v>
      </c>
    </row>
    <row r="2902" spans="11:11" x14ac:dyDescent="0.25">
      <c r="K2902" s="4" t="s">
        <v>5891</v>
      </c>
    </row>
    <row r="2903" spans="11:11" x14ac:dyDescent="0.25">
      <c r="K2903" s="4" t="s">
        <v>5892</v>
      </c>
    </row>
    <row r="2904" spans="11:11" x14ac:dyDescent="0.25">
      <c r="K2904" s="4" t="s">
        <v>5893</v>
      </c>
    </row>
    <row r="2905" spans="11:11" x14ac:dyDescent="0.25">
      <c r="K2905" s="4" t="s">
        <v>5894</v>
      </c>
    </row>
    <row r="2906" spans="11:11" x14ac:dyDescent="0.25">
      <c r="K2906" s="4" t="s">
        <v>5895</v>
      </c>
    </row>
    <row r="2907" spans="11:11" x14ac:dyDescent="0.25">
      <c r="K2907" s="4" t="s">
        <v>5896</v>
      </c>
    </row>
    <row r="2908" spans="11:11" x14ac:dyDescent="0.25">
      <c r="K2908" s="4" t="s">
        <v>5897</v>
      </c>
    </row>
    <row r="2909" spans="11:11" x14ac:dyDescent="0.25">
      <c r="K2909" s="4" t="s">
        <v>5898</v>
      </c>
    </row>
    <row r="2910" spans="11:11" x14ac:dyDescent="0.25">
      <c r="K2910" s="4" t="s">
        <v>5899</v>
      </c>
    </row>
    <row r="2911" spans="11:11" x14ac:dyDescent="0.25">
      <c r="K2911" s="4" t="s">
        <v>5900</v>
      </c>
    </row>
    <row r="2912" spans="11:11" x14ac:dyDescent="0.25">
      <c r="K2912" s="4" t="s">
        <v>5901</v>
      </c>
    </row>
    <row r="2913" spans="11:11" x14ac:dyDescent="0.25">
      <c r="K2913" s="4" t="s">
        <v>5902</v>
      </c>
    </row>
    <row r="2914" spans="11:11" x14ac:dyDescent="0.25">
      <c r="K2914" s="4" t="s">
        <v>5903</v>
      </c>
    </row>
    <row r="2915" spans="11:11" x14ac:dyDescent="0.25">
      <c r="K2915" s="4" t="s">
        <v>5904</v>
      </c>
    </row>
    <row r="2916" spans="11:11" x14ac:dyDescent="0.25">
      <c r="K2916" s="4" t="s">
        <v>5905</v>
      </c>
    </row>
    <row r="2917" spans="11:11" x14ac:dyDescent="0.25">
      <c r="K2917" s="4" t="s">
        <v>5906</v>
      </c>
    </row>
    <row r="2918" spans="11:11" x14ac:dyDescent="0.25">
      <c r="K2918" s="4" t="s">
        <v>5907</v>
      </c>
    </row>
    <row r="2919" spans="11:11" x14ac:dyDescent="0.25">
      <c r="K2919" s="4" t="s">
        <v>5908</v>
      </c>
    </row>
    <row r="2920" spans="11:11" x14ac:dyDescent="0.25">
      <c r="K2920" s="4" t="s">
        <v>5909</v>
      </c>
    </row>
    <row r="2921" spans="11:11" x14ac:dyDescent="0.25">
      <c r="K2921" s="4" t="s">
        <v>5910</v>
      </c>
    </row>
    <row r="2922" spans="11:11" x14ac:dyDescent="0.25">
      <c r="K2922" s="4" t="s">
        <v>5911</v>
      </c>
    </row>
    <row r="2923" spans="11:11" x14ac:dyDescent="0.25">
      <c r="K2923" s="4" t="s">
        <v>5912</v>
      </c>
    </row>
    <row r="2924" spans="11:11" x14ac:dyDescent="0.25">
      <c r="K2924" s="4" t="s">
        <v>5913</v>
      </c>
    </row>
    <row r="2925" spans="11:11" x14ac:dyDescent="0.25">
      <c r="K2925" s="4" t="s">
        <v>5914</v>
      </c>
    </row>
    <row r="2926" spans="11:11" x14ac:dyDescent="0.25">
      <c r="K2926" s="4" t="s">
        <v>5915</v>
      </c>
    </row>
    <row r="2927" spans="11:11" x14ac:dyDescent="0.25">
      <c r="K2927" s="4" t="s">
        <v>5916</v>
      </c>
    </row>
    <row r="2928" spans="11:11" x14ac:dyDescent="0.25">
      <c r="K2928" s="4" t="s">
        <v>5917</v>
      </c>
    </row>
    <row r="2929" spans="11:11" x14ac:dyDescent="0.25">
      <c r="K2929" s="4" t="s">
        <v>5918</v>
      </c>
    </row>
    <row r="2930" spans="11:11" x14ac:dyDescent="0.25">
      <c r="K2930" s="4" t="s">
        <v>5919</v>
      </c>
    </row>
    <row r="2931" spans="11:11" x14ac:dyDescent="0.25">
      <c r="K2931" s="4" t="s">
        <v>5920</v>
      </c>
    </row>
    <row r="2932" spans="11:11" x14ac:dyDescent="0.25">
      <c r="K2932" s="4" t="s">
        <v>5921</v>
      </c>
    </row>
    <row r="2933" spans="11:11" x14ac:dyDescent="0.25">
      <c r="K2933" s="4" t="s">
        <v>5922</v>
      </c>
    </row>
    <row r="2934" spans="11:11" x14ac:dyDescent="0.25">
      <c r="K2934" s="4" t="s">
        <v>5923</v>
      </c>
    </row>
    <row r="2935" spans="11:11" x14ac:dyDescent="0.25">
      <c r="K2935" s="4" t="s">
        <v>5924</v>
      </c>
    </row>
    <row r="2936" spans="11:11" x14ac:dyDescent="0.25">
      <c r="K2936" s="4" t="s">
        <v>5925</v>
      </c>
    </row>
    <row r="2937" spans="11:11" x14ac:dyDescent="0.25">
      <c r="K2937" s="4" t="s">
        <v>5926</v>
      </c>
    </row>
    <row r="2938" spans="11:11" x14ac:dyDescent="0.25">
      <c r="K2938" s="4" t="s">
        <v>5927</v>
      </c>
    </row>
    <row r="2939" spans="11:11" x14ac:dyDescent="0.25">
      <c r="K2939" s="4" t="s">
        <v>5928</v>
      </c>
    </row>
    <row r="2940" spans="11:11" x14ac:dyDescent="0.25">
      <c r="K2940" s="4" t="s">
        <v>5929</v>
      </c>
    </row>
    <row r="2941" spans="11:11" x14ac:dyDescent="0.25">
      <c r="K2941" s="4" t="s">
        <v>5930</v>
      </c>
    </row>
    <row r="2942" spans="11:11" x14ac:dyDescent="0.25">
      <c r="K2942" s="4" t="s">
        <v>5931</v>
      </c>
    </row>
    <row r="2943" spans="11:11" x14ac:dyDescent="0.25">
      <c r="K2943" s="4" t="s">
        <v>5932</v>
      </c>
    </row>
    <row r="2944" spans="11:11" x14ac:dyDescent="0.25">
      <c r="K2944" s="4" t="s">
        <v>5933</v>
      </c>
    </row>
    <row r="2945" spans="11:11" x14ac:dyDescent="0.25">
      <c r="K2945" s="4" t="s">
        <v>5934</v>
      </c>
    </row>
    <row r="2946" spans="11:11" x14ac:dyDescent="0.25">
      <c r="K2946" s="4" t="s">
        <v>5935</v>
      </c>
    </row>
    <row r="2947" spans="11:11" x14ac:dyDescent="0.25">
      <c r="K2947" s="4" t="s">
        <v>5936</v>
      </c>
    </row>
    <row r="2948" spans="11:11" x14ac:dyDescent="0.25">
      <c r="K2948" s="4" t="s">
        <v>5937</v>
      </c>
    </row>
    <row r="2949" spans="11:11" x14ac:dyDescent="0.25">
      <c r="K2949" s="4" t="s">
        <v>5938</v>
      </c>
    </row>
    <row r="2950" spans="11:11" x14ac:dyDescent="0.25">
      <c r="K2950" s="4" t="s">
        <v>5939</v>
      </c>
    </row>
    <row r="2951" spans="11:11" x14ac:dyDescent="0.25">
      <c r="K2951" s="4" t="s">
        <v>5940</v>
      </c>
    </row>
    <row r="2952" spans="11:11" x14ac:dyDescent="0.25">
      <c r="K2952" s="4" t="s">
        <v>5941</v>
      </c>
    </row>
    <row r="2953" spans="11:11" x14ac:dyDescent="0.25">
      <c r="K2953" s="4" t="s">
        <v>5942</v>
      </c>
    </row>
    <row r="2954" spans="11:11" x14ac:dyDescent="0.25">
      <c r="K2954" s="4" t="s">
        <v>5943</v>
      </c>
    </row>
    <row r="2955" spans="11:11" x14ac:dyDescent="0.25">
      <c r="K2955" s="4" t="s">
        <v>5944</v>
      </c>
    </row>
    <row r="2956" spans="11:11" x14ac:dyDescent="0.25">
      <c r="K2956" s="4" t="s">
        <v>5945</v>
      </c>
    </row>
    <row r="2957" spans="11:11" x14ac:dyDescent="0.25">
      <c r="K2957" s="4" t="s">
        <v>5946</v>
      </c>
    </row>
    <row r="2958" spans="11:11" x14ac:dyDescent="0.25">
      <c r="K2958" s="4" t="s">
        <v>5947</v>
      </c>
    </row>
    <row r="2959" spans="11:11" x14ac:dyDescent="0.25">
      <c r="K2959" s="4" t="s">
        <v>5948</v>
      </c>
    </row>
    <row r="2960" spans="11:11" x14ac:dyDescent="0.25">
      <c r="K2960" s="4" t="s">
        <v>5949</v>
      </c>
    </row>
    <row r="2961" spans="11:11" x14ac:dyDescent="0.25">
      <c r="K2961" s="4" t="s">
        <v>5950</v>
      </c>
    </row>
    <row r="2962" spans="11:11" x14ac:dyDescent="0.25">
      <c r="K2962" s="4" t="s">
        <v>5951</v>
      </c>
    </row>
    <row r="2963" spans="11:11" x14ac:dyDescent="0.25">
      <c r="K2963" s="4" t="s">
        <v>5952</v>
      </c>
    </row>
    <row r="2964" spans="11:11" x14ac:dyDescent="0.25">
      <c r="K2964" s="4" t="s">
        <v>5953</v>
      </c>
    </row>
    <row r="2965" spans="11:11" x14ac:dyDescent="0.25">
      <c r="K2965" s="4" t="s">
        <v>5954</v>
      </c>
    </row>
    <row r="2966" spans="11:11" x14ac:dyDescent="0.25">
      <c r="K2966" s="4" t="s">
        <v>5955</v>
      </c>
    </row>
    <row r="2967" spans="11:11" x14ac:dyDescent="0.25">
      <c r="K2967" s="4" t="s">
        <v>5956</v>
      </c>
    </row>
    <row r="2968" spans="11:11" x14ac:dyDescent="0.25">
      <c r="K2968" s="4" t="s">
        <v>5957</v>
      </c>
    </row>
    <row r="2969" spans="11:11" x14ac:dyDescent="0.25">
      <c r="K2969" s="4" t="s">
        <v>5958</v>
      </c>
    </row>
    <row r="2970" spans="11:11" x14ac:dyDescent="0.25">
      <c r="K2970" s="4" t="s">
        <v>5959</v>
      </c>
    </row>
    <row r="2971" spans="11:11" x14ac:dyDescent="0.25">
      <c r="K2971" s="4" t="s">
        <v>5960</v>
      </c>
    </row>
    <row r="2972" spans="11:11" x14ac:dyDescent="0.25">
      <c r="K2972" s="4" t="s">
        <v>5961</v>
      </c>
    </row>
    <row r="2973" spans="11:11" x14ac:dyDescent="0.25">
      <c r="K2973" s="4" t="s">
        <v>5962</v>
      </c>
    </row>
    <row r="2974" spans="11:11" x14ac:dyDescent="0.25">
      <c r="K2974" s="4" t="s">
        <v>5963</v>
      </c>
    </row>
    <row r="2975" spans="11:11" x14ac:dyDescent="0.25">
      <c r="K2975" s="4" t="s">
        <v>5964</v>
      </c>
    </row>
    <row r="2976" spans="11:11" x14ac:dyDescent="0.25">
      <c r="K2976" s="4" t="s">
        <v>5965</v>
      </c>
    </row>
    <row r="2977" spans="11:11" x14ac:dyDescent="0.25">
      <c r="K2977" s="4" t="s">
        <v>5966</v>
      </c>
    </row>
    <row r="2978" spans="11:11" x14ac:dyDescent="0.25">
      <c r="K2978" s="4" t="s">
        <v>5967</v>
      </c>
    </row>
    <row r="2979" spans="11:11" x14ac:dyDescent="0.25">
      <c r="K2979" s="4" t="s">
        <v>5968</v>
      </c>
    </row>
    <row r="2980" spans="11:11" x14ac:dyDescent="0.25">
      <c r="K2980" s="4" t="s">
        <v>5969</v>
      </c>
    </row>
    <row r="2981" spans="11:11" x14ac:dyDescent="0.25">
      <c r="K2981" s="4" t="s">
        <v>5970</v>
      </c>
    </row>
    <row r="2982" spans="11:11" x14ac:dyDescent="0.25">
      <c r="K2982" s="4" t="s">
        <v>5971</v>
      </c>
    </row>
    <row r="2983" spans="11:11" x14ac:dyDescent="0.25">
      <c r="K2983" s="4" t="s">
        <v>5972</v>
      </c>
    </row>
    <row r="2984" spans="11:11" x14ac:dyDescent="0.25">
      <c r="K2984" s="4" t="s">
        <v>5973</v>
      </c>
    </row>
    <row r="2985" spans="11:11" x14ac:dyDescent="0.25">
      <c r="K2985" s="4" t="s">
        <v>5974</v>
      </c>
    </row>
    <row r="2986" spans="11:11" x14ac:dyDescent="0.25">
      <c r="K2986" s="4" t="s">
        <v>5975</v>
      </c>
    </row>
    <row r="2987" spans="11:11" x14ac:dyDescent="0.25">
      <c r="K2987" s="4" t="s">
        <v>5976</v>
      </c>
    </row>
    <row r="2988" spans="11:11" x14ac:dyDescent="0.25">
      <c r="K2988" s="4" t="s">
        <v>5977</v>
      </c>
    </row>
    <row r="2989" spans="11:11" x14ac:dyDescent="0.25">
      <c r="K2989" s="4" t="s">
        <v>5978</v>
      </c>
    </row>
    <row r="2990" spans="11:11" x14ac:dyDescent="0.25">
      <c r="K2990" s="4" t="s">
        <v>5979</v>
      </c>
    </row>
    <row r="2991" spans="11:11" x14ac:dyDescent="0.25">
      <c r="K2991" s="4" t="s">
        <v>5980</v>
      </c>
    </row>
    <row r="2992" spans="11:11" x14ac:dyDescent="0.25">
      <c r="K2992" s="4" t="s">
        <v>5981</v>
      </c>
    </row>
    <row r="2993" spans="11:11" x14ac:dyDescent="0.25">
      <c r="K2993" s="4" t="s">
        <v>5982</v>
      </c>
    </row>
    <row r="2994" spans="11:11" x14ac:dyDescent="0.25">
      <c r="K2994" s="4" t="s">
        <v>5983</v>
      </c>
    </row>
    <row r="2995" spans="11:11" x14ac:dyDescent="0.25">
      <c r="K2995" s="4" t="s">
        <v>5984</v>
      </c>
    </row>
    <row r="2996" spans="11:11" x14ac:dyDescent="0.25">
      <c r="K2996" s="4" t="s">
        <v>5985</v>
      </c>
    </row>
    <row r="2997" spans="11:11" x14ac:dyDescent="0.25">
      <c r="K2997" s="4" t="s">
        <v>5986</v>
      </c>
    </row>
    <row r="2998" spans="11:11" x14ac:dyDescent="0.25">
      <c r="K2998" s="4" t="s">
        <v>5987</v>
      </c>
    </row>
    <row r="2999" spans="11:11" x14ac:dyDescent="0.25">
      <c r="K2999" s="4" t="s">
        <v>5988</v>
      </c>
    </row>
    <row r="3000" spans="11:11" x14ac:dyDescent="0.25">
      <c r="K3000" s="4" t="s">
        <v>5989</v>
      </c>
    </row>
    <row r="3001" spans="11:11" x14ac:dyDescent="0.25">
      <c r="K3001" s="4" t="s">
        <v>5990</v>
      </c>
    </row>
    <row r="3002" spans="11:11" x14ac:dyDescent="0.25">
      <c r="K3002" s="4" t="s">
        <v>5991</v>
      </c>
    </row>
    <row r="3003" spans="11:11" x14ac:dyDescent="0.25">
      <c r="K3003" s="4" t="s">
        <v>5992</v>
      </c>
    </row>
    <row r="3004" spans="11:11" x14ac:dyDescent="0.25">
      <c r="K3004" s="4" t="s">
        <v>5993</v>
      </c>
    </row>
    <row r="3005" spans="11:11" x14ac:dyDescent="0.25">
      <c r="K3005" s="4" t="s">
        <v>5994</v>
      </c>
    </row>
    <row r="3006" spans="11:11" x14ac:dyDescent="0.25">
      <c r="K3006" s="4" t="s">
        <v>5995</v>
      </c>
    </row>
    <row r="3007" spans="11:11" x14ac:dyDescent="0.25">
      <c r="K3007" s="4" t="s">
        <v>5996</v>
      </c>
    </row>
    <row r="3008" spans="11:11" x14ac:dyDescent="0.25">
      <c r="K3008" s="4" t="s">
        <v>5997</v>
      </c>
    </row>
    <row r="3009" spans="11:11" x14ac:dyDescent="0.25">
      <c r="K3009" s="4" t="s">
        <v>5998</v>
      </c>
    </row>
    <row r="3010" spans="11:11" x14ac:dyDescent="0.25">
      <c r="K3010" s="4" t="s">
        <v>5999</v>
      </c>
    </row>
    <row r="3011" spans="11:11" x14ac:dyDescent="0.25">
      <c r="K3011" s="4" t="s">
        <v>6000</v>
      </c>
    </row>
    <row r="3012" spans="11:11" x14ac:dyDescent="0.25">
      <c r="K3012" s="4" t="s">
        <v>6001</v>
      </c>
    </row>
    <row r="3013" spans="11:11" x14ac:dyDescent="0.25">
      <c r="K3013" s="4" t="s">
        <v>6002</v>
      </c>
    </row>
    <row r="3014" spans="11:11" x14ac:dyDescent="0.25">
      <c r="K3014" s="4" t="s">
        <v>6003</v>
      </c>
    </row>
    <row r="3015" spans="11:11" x14ac:dyDescent="0.25">
      <c r="K3015" s="4" t="s">
        <v>6004</v>
      </c>
    </row>
    <row r="3016" spans="11:11" x14ac:dyDescent="0.25">
      <c r="K3016" s="4" t="s">
        <v>6005</v>
      </c>
    </row>
    <row r="3017" spans="11:11" x14ac:dyDescent="0.25">
      <c r="K3017" s="4" t="s">
        <v>6006</v>
      </c>
    </row>
    <row r="3018" spans="11:11" x14ac:dyDescent="0.25">
      <c r="K3018" s="4" t="s">
        <v>6007</v>
      </c>
    </row>
    <row r="3019" spans="11:11" x14ac:dyDescent="0.25">
      <c r="K3019" s="4" t="s">
        <v>6008</v>
      </c>
    </row>
    <row r="3020" spans="11:11" x14ac:dyDescent="0.25">
      <c r="K3020" s="4" t="s">
        <v>6009</v>
      </c>
    </row>
    <row r="3021" spans="11:11" x14ac:dyDescent="0.25">
      <c r="K3021" s="4" t="s">
        <v>6010</v>
      </c>
    </row>
    <row r="3022" spans="11:11" x14ac:dyDescent="0.25">
      <c r="K3022" s="4" t="s">
        <v>6011</v>
      </c>
    </row>
    <row r="3023" spans="11:11" x14ac:dyDescent="0.25">
      <c r="K3023" s="4" t="s">
        <v>6012</v>
      </c>
    </row>
    <row r="3024" spans="11:11" x14ac:dyDescent="0.25">
      <c r="K3024" s="4" t="s">
        <v>6013</v>
      </c>
    </row>
    <row r="3025" spans="11:11" x14ac:dyDescent="0.25">
      <c r="K3025" s="4" t="s">
        <v>6014</v>
      </c>
    </row>
    <row r="3026" spans="11:11" x14ac:dyDescent="0.25">
      <c r="K3026" s="4" t="s">
        <v>6015</v>
      </c>
    </row>
    <row r="3027" spans="11:11" x14ac:dyDescent="0.25">
      <c r="K3027" s="4" t="s">
        <v>6016</v>
      </c>
    </row>
    <row r="3028" spans="11:11" x14ac:dyDescent="0.25">
      <c r="K3028" s="4" t="s">
        <v>6017</v>
      </c>
    </row>
    <row r="3029" spans="11:11" x14ac:dyDescent="0.25">
      <c r="K3029" s="4" t="s">
        <v>6018</v>
      </c>
    </row>
    <row r="3030" spans="11:11" x14ac:dyDescent="0.25">
      <c r="K3030" s="4" t="s">
        <v>6019</v>
      </c>
    </row>
    <row r="3031" spans="11:11" x14ac:dyDescent="0.25">
      <c r="K3031" s="4" t="s">
        <v>6020</v>
      </c>
    </row>
    <row r="3032" spans="11:11" x14ac:dyDescent="0.25">
      <c r="K3032" s="4" t="s">
        <v>6021</v>
      </c>
    </row>
    <row r="3033" spans="11:11" x14ac:dyDescent="0.25">
      <c r="K3033" s="4" t="s">
        <v>6022</v>
      </c>
    </row>
    <row r="3034" spans="11:11" x14ac:dyDescent="0.25">
      <c r="K3034" s="4" t="s">
        <v>6023</v>
      </c>
    </row>
    <row r="3035" spans="11:11" x14ac:dyDescent="0.25">
      <c r="K3035" s="4" t="s">
        <v>6024</v>
      </c>
    </row>
    <row r="3036" spans="11:11" x14ac:dyDescent="0.25">
      <c r="K3036" s="4" t="s">
        <v>6025</v>
      </c>
    </row>
    <row r="3037" spans="11:11" x14ac:dyDescent="0.25">
      <c r="K3037" s="4" t="s">
        <v>6026</v>
      </c>
    </row>
    <row r="3038" spans="11:11" x14ac:dyDescent="0.25">
      <c r="K3038" s="4" t="s">
        <v>6027</v>
      </c>
    </row>
    <row r="3039" spans="11:11" x14ac:dyDescent="0.25">
      <c r="K3039" s="4" t="s">
        <v>6028</v>
      </c>
    </row>
    <row r="3040" spans="11:11" x14ac:dyDescent="0.25">
      <c r="K3040" s="4" t="s">
        <v>6029</v>
      </c>
    </row>
    <row r="3041" spans="11:11" x14ac:dyDescent="0.25">
      <c r="K3041" s="4" t="s">
        <v>6030</v>
      </c>
    </row>
    <row r="3042" spans="11:11" x14ac:dyDescent="0.25">
      <c r="K3042" s="4" t="s">
        <v>6031</v>
      </c>
    </row>
    <row r="3043" spans="11:11" x14ac:dyDescent="0.25">
      <c r="K3043" s="4" t="s">
        <v>6032</v>
      </c>
    </row>
    <row r="3044" spans="11:11" x14ac:dyDescent="0.25">
      <c r="K3044" s="4" t="s">
        <v>6033</v>
      </c>
    </row>
    <row r="3045" spans="11:11" x14ac:dyDescent="0.25">
      <c r="K3045" s="4" t="s">
        <v>6034</v>
      </c>
    </row>
    <row r="3046" spans="11:11" x14ac:dyDescent="0.25">
      <c r="K3046" s="4" t="s">
        <v>6035</v>
      </c>
    </row>
    <row r="3047" spans="11:11" x14ac:dyDescent="0.25">
      <c r="K3047" s="4" t="s">
        <v>6036</v>
      </c>
    </row>
    <row r="3048" spans="11:11" x14ac:dyDescent="0.25">
      <c r="K3048" s="4" t="s">
        <v>6037</v>
      </c>
    </row>
    <row r="3049" spans="11:11" x14ac:dyDescent="0.25">
      <c r="K3049" s="4" t="s">
        <v>6038</v>
      </c>
    </row>
    <row r="3050" spans="11:11" x14ac:dyDescent="0.25">
      <c r="K3050" s="4" t="s">
        <v>6039</v>
      </c>
    </row>
    <row r="3051" spans="11:11" x14ac:dyDescent="0.25">
      <c r="K3051" s="4" t="s">
        <v>6040</v>
      </c>
    </row>
    <row r="3052" spans="11:11" x14ac:dyDescent="0.25">
      <c r="K3052" s="4" t="s">
        <v>6041</v>
      </c>
    </row>
    <row r="3053" spans="11:11" x14ac:dyDescent="0.25">
      <c r="K3053" s="4" t="s">
        <v>6042</v>
      </c>
    </row>
    <row r="3054" spans="11:11" x14ac:dyDescent="0.25">
      <c r="K3054" s="4" t="s">
        <v>6043</v>
      </c>
    </row>
    <row r="3055" spans="11:11" x14ac:dyDescent="0.25">
      <c r="K3055" s="4" t="s">
        <v>6044</v>
      </c>
    </row>
    <row r="3056" spans="11:11" x14ac:dyDescent="0.25">
      <c r="K3056" s="4" t="s">
        <v>6045</v>
      </c>
    </row>
    <row r="3057" spans="11:11" x14ac:dyDescent="0.25">
      <c r="K3057" s="4" t="s">
        <v>6046</v>
      </c>
    </row>
    <row r="3058" spans="11:11" x14ac:dyDescent="0.25">
      <c r="K3058" s="4" t="s">
        <v>6047</v>
      </c>
    </row>
    <row r="3059" spans="11:11" x14ac:dyDescent="0.25">
      <c r="K3059" s="4" t="s">
        <v>6048</v>
      </c>
    </row>
    <row r="3060" spans="11:11" x14ac:dyDescent="0.25">
      <c r="K3060" s="4" t="s">
        <v>6049</v>
      </c>
    </row>
    <row r="3061" spans="11:11" x14ac:dyDescent="0.25">
      <c r="K3061" s="4" t="s">
        <v>6050</v>
      </c>
    </row>
    <row r="3062" spans="11:11" x14ac:dyDescent="0.25">
      <c r="K3062" s="4" t="s">
        <v>6051</v>
      </c>
    </row>
    <row r="3063" spans="11:11" x14ac:dyDescent="0.25">
      <c r="K3063" s="4" t="s">
        <v>6052</v>
      </c>
    </row>
    <row r="3064" spans="11:11" x14ac:dyDescent="0.25">
      <c r="K3064" s="4" t="s">
        <v>6053</v>
      </c>
    </row>
    <row r="3065" spans="11:11" x14ac:dyDescent="0.25">
      <c r="K3065" s="4" t="s">
        <v>6054</v>
      </c>
    </row>
    <row r="3066" spans="11:11" x14ac:dyDescent="0.25">
      <c r="K3066" s="4" t="s">
        <v>6055</v>
      </c>
    </row>
    <row r="3067" spans="11:11" x14ac:dyDescent="0.25">
      <c r="K3067" s="4" t="s">
        <v>6056</v>
      </c>
    </row>
    <row r="3068" spans="11:11" x14ac:dyDescent="0.25">
      <c r="K3068" s="4" t="s">
        <v>6057</v>
      </c>
    </row>
    <row r="3069" spans="11:11" x14ac:dyDescent="0.25">
      <c r="K3069" s="4" t="s">
        <v>6058</v>
      </c>
    </row>
    <row r="3070" spans="11:11" x14ac:dyDescent="0.25">
      <c r="K3070" s="4" t="s">
        <v>6059</v>
      </c>
    </row>
    <row r="3071" spans="11:11" x14ac:dyDescent="0.25">
      <c r="K3071" s="4" t="s">
        <v>6060</v>
      </c>
    </row>
    <row r="3072" spans="11:11" x14ac:dyDescent="0.25">
      <c r="K3072" s="4" t="s">
        <v>6061</v>
      </c>
    </row>
    <row r="3073" spans="11:11" x14ac:dyDescent="0.25">
      <c r="K3073" s="4" t="s">
        <v>6062</v>
      </c>
    </row>
    <row r="3074" spans="11:11" x14ac:dyDescent="0.25">
      <c r="K3074" s="4" t="s">
        <v>6063</v>
      </c>
    </row>
    <row r="3075" spans="11:11" x14ac:dyDescent="0.25">
      <c r="K3075" s="4" t="s">
        <v>6064</v>
      </c>
    </row>
    <row r="3076" spans="11:11" x14ac:dyDescent="0.25">
      <c r="K3076" s="4" t="s">
        <v>6065</v>
      </c>
    </row>
    <row r="3077" spans="11:11" x14ac:dyDescent="0.25">
      <c r="K3077" s="4" t="s">
        <v>6066</v>
      </c>
    </row>
    <row r="3078" spans="11:11" x14ac:dyDescent="0.25">
      <c r="K3078" s="4" t="s">
        <v>6067</v>
      </c>
    </row>
    <row r="3079" spans="11:11" x14ac:dyDescent="0.25">
      <c r="K3079" s="4" t="s">
        <v>6068</v>
      </c>
    </row>
    <row r="3080" spans="11:11" x14ac:dyDescent="0.25">
      <c r="K3080" s="4" t="s">
        <v>6069</v>
      </c>
    </row>
    <row r="3081" spans="11:11" x14ac:dyDescent="0.25">
      <c r="K3081" s="4" t="s">
        <v>6070</v>
      </c>
    </row>
    <row r="3082" spans="11:11" x14ac:dyDescent="0.25">
      <c r="K3082" s="4" t="s">
        <v>6071</v>
      </c>
    </row>
    <row r="3083" spans="11:11" x14ac:dyDescent="0.25">
      <c r="K3083" s="4" t="s">
        <v>6072</v>
      </c>
    </row>
    <row r="3084" spans="11:11" x14ac:dyDescent="0.25">
      <c r="K3084" s="4" t="s">
        <v>6073</v>
      </c>
    </row>
    <row r="3085" spans="11:11" x14ac:dyDescent="0.25">
      <c r="K3085" s="4" t="s">
        <v>6074</v>
      </c>
    </row>
    <row r="3086" spans="11:11" x14ac:dyDescent="0.25">
      <c r="K3086" s="4" t="s">
        <v>6075</v>
      </c>
    </row>
    <row r="3087" spans="11:11" x14ac:dyDescent="0.25">
      <c r="K3087" s="4" t="s">
        <v>6076</v>
      </c>
    </row>
    <row r="3088" spans="11:11" x14ac:dyDescent="0.25">
      <c r="K3088" s="4" t="s">
        <v>6077</v>
      </c>
    </row>
    <row r="3089" spans="11:11" x14ac:dyDescent="0.25">
      <c r="K3089" s="4" t="s">
        <v>6078</v>
      </c>
    </row>
    <row r="3090" spans="11:11" x14ac:dyDescent="0.25">
      <c r="K3090" s="4" t="s">
        <v>6079</v>
      </c>
    </row>
    <row r="3091" spans="11:11" x14ac:dyDescent="0.25">
      <c r="K3091" s="4" t="s">
        <v>6080</v>
      </c>
    </row>
    <row r="3092" spans="11:11" x14ac:dyDescent="0.25">
      <c r="K3092" s="4" t="s">
        <v>6081</v>
      </c>
    </row>
    <row r="3093" spans="11:11" x14ac:dyDescent="0.25">
      <c r="K3093" s="4" t="s">
        <v>6082</v>
      </c>
    </row>
    <row r="3094" spans="11:11" x14ac:dyDescent="0.25">
      <c r="K3094" s="4" t="s">
        <v>6083</v>
      </c>
    </row>
    <row r="3095" spans="11:11" x14ac:dyDescent="0.25">
      <c r="K3095" s="4" t="s">
        <v>6084</v>
      </c>
    </row>
    <row r="3096" spans="11:11" x14ac:dyDescent="0.25">
      <c r="K3096" s="4" t="s">
        <v>6085</v>
      </c>
    </row>
    <row r="3097" spans="11:11" x14ac:dyDescent="0.25">
      <c r="K3097" s="4" t="s">
        <v>6086</v>
      </c>
    </row>
    <row r="3098" spans="11:11" x14ac:dyDescent="0.25">
      <c r="K3098" s="4" t="s">
        <v>6087</v>
      </c>
    </row>
    <row r="3099" spans="11:11" x14ac:dyDescent="0.25">
      <c r="K3099" s="4" t="s">
        <v>6088</v>
      </c>
    </row>
    <row r="3100" spans="11:11" x14ac:dyDescent="0.25">
      <c r="K3100" s="4" t="s">
        <v>6089</v>
      </c>
    </row>
    <row r="3101" spans="11:11" x14ac:dyDescent="0.25">
      <c r="K3101" s="4" t="s">
        <v>6090</v>
      </c>
    </row>
    <row r="3102" spans="11:11" x14ac:dyDescent="0.25">
      <c r="K3102" s="4" t="s">
        <v>6091</v>
      </c>
    </row>
    <row r="3103" spans="11:11" x14ac:dyDescent="0.25">
      <c r="K3103" s="4" t="s">
        <v>6092</v>
      </c>
    </row>
    <row r="3104" spans="11:11" x14ac:dyDescent="0.25">
      <c r="K3104" s="4" t="s">
        <v>6093</v>
      </c>
    </row>
    <row r="3105" spans="11:11" x14ac:dyDescent="0.25">
      <c r="K3105" s="4" t="s">
        <v>6094</v>
      </c>
    </row>
    <row r="3106" spans="11:11" x14ac:dyDescent="0.25">
      <c r="K3106" s="4" t="s">
        <v>6095</v>
      </c>
    </row>
    <row r="3107" spans="11:11" x14ac:dyDescent="0.25">
      <c r="K3107" s="4" t="s">
        <v>6096</v>
      </c>
    </row>
    <row r="3108" spans="11:11" x14ac:dyDescent="0.25">
      <c r="K3108" s="4" t="s">
        <v>6097</v>
      </c>
    </row>
    <row r="3109" spans="11:11" x14ac:dyDescent="0.25">
      <c r="K3109" s="4" t="s">
        <v>6098</v>
      </c>
    </row>
    <row r="3110" spans="11:11" x14ac:dyDescent="0.25">
      <c r="K3110" s="4" t="s">
        <v>6099</v>
      </c>
    </row>
    <row r="3111" spans="11:11" x14ac:dyDescent="0.25">
      <c r="K3111" s="4" t="s">
        <v>6100</v>
      </c>
    </row>
    <row r="3112" spans="11:11" x14ac:dyDescent="0.25">
      <c r="K3112" s="4" t="s">
        <v>6101</v>
      </c>
    </row>
    <row r="3113" spans="11:11" x14ac:dyDescent="0.25">
      <c r="K3113" s="4" t="s">
        <v>6102</v>
      </c>
    </row>
    <row r="3114" spans="11:11" x14ac:dyDescent="0.25">
      <c r="K3114" s="4" t="s">
        <v>6103</v>
      </c>
    </row>
    <row r="3115" spans="11:11" x14ac:dyDescent="0.25">
      <c r="K3115" s="4" t="s">
        <v>6104</v>
      </c>
    </row>
    <row r="3116" spans="11:11" x14ac:dyDescent="0.25">
      <c r="K3116" s="4" t="s">
        <v>6105</v>
      </c>
    </row>
    <row r="3117" spans="11:11" x14ac:dyDescent="0.25">
      <c r="K3117" s="4" t="s">
        <v>6106</v>
      </c>
    </row>
    <row r="3118" spans="11:11" x14ac:dyDescent="0.25">
      <c r="K3118" s="4" t="s">
        <v>6107</v>
      </c>
    </row>
    <row r="3119" spans="11:11" x14ac:dyDescent="0.25">
      <c r="K3119" s="4" t="s">
        <v>6108</v>
      </c>
    </row>
    <row r="3120" spans="11:11" x14ac:dyDescent="0.25">
      <c r="K3120" s="4" t="s">
        <v>6109</v>
      </c>
    </row>
    <row r="3121" spans="11:11" x14ac:dyDescent="0.25">
      <c r="K3121" s="4" t="s">
        <v>6110</v>
      </c>
    </row>
    <row r="3122" spans="11:11" x14ac:dyDescent="0.25">
      <c r="K3122" s="4" t="s">
        <v>6111</v>
      </c>
    </row>
    <row r="3123" spans="11:11" x14ac:dyDescent="0.25">
      <c r="K3123" s="4" t="s">
        <v>6112</v>
      </c>
    </row>
    <row r="3124" spans="11:11" x14ac:dyDescent="0.25">
      <c r="K3124" s="4" t="s">
        <v>6113</v>
      </c>
    </row>
    <row r="3125" spans="11:11" x14ac:dyDescent="0.25">
      <c r="K3125" s="4" t="s">
        <v>6114</v>
      </c>
    </row>
    <row r="3126" spans="11:11" x14ac:dyDescent="0.25">
      <c r="K3126" s="4" t="s">
        <v>6115</v>
      </c>
    </row>
    <row r="3127" spans="11:11" x14ac:dyDescent="0.25">
      <c r="K3127" s="4" t="s">
        <v>6116</v>
      </c>
    </row>
    <row r="3128" spans="11:11" x14ac:dyDescent="0.25">
      <c r="K3128" s="4" t="s">
        <v>6117</v>
      </c>
    </row>
    <row r="3129" spans="11:11" x14ac:dyDescent="0.25">
      <c r="K3129" s="4" t="s">
        <v>6118</v>
      </c>
    </row>
    <row r="3130" spans="11:11" x14ac:dyDescent="0.25">
      <c r="K3130" s="4" t="s">
        <v>6119</v>
      </c>
    </row>
    <row r="3131" spans="11:11" x14ac:dyDescent="0.25">
      <c r="K3131" s="4" t="s">
        <v>6120</v>
      </c>
    </row>
    <row r="3132" spans="11:11" x14ac:dyDescent="0.25">
      <c r="K3132" s="4" t="s">
        <v>6121</v>
      </c>
    </row>
    <row r="3133" spans="11:11" x14ac:dyDescent="0.25">
      <c r="K3133" s="4" t="s">
        <v>6122</v>
      </c>
    </row>
    <row r="3134" spans="11:11" x14ac:dyDescent="0.25">
      <c r="K3134" s="4" t="s">
        <v>6123</v>
      </c>
    </row>
    <row r="3135" spans="11:11" x14ac:dyDescent="0.25">
      <c r="K3135" s="4" t="s">
        <v>6124</v>
      </c>
    </row>
    <row r="3136" spans="11:11" x14ac:dyDescent="0.25">
      <c r="K3136" s="4" t="s">
        <v>6125</v>
      </c>
    </row>
    <row r="3137" spans="11:11" x14ac:dyDescent="0.25">
      <c r="K3137" s="4" t="s">
        <v>6126</v>
      </c>
    </row>
    <row r="3138" spans="11:11" x14ac:dyDescent="0.25">
      <c r="K3138" s="4" t="s">
        <v>6127</v>
      </c>
    </row>
    <row r="3139" spans="11:11" x14ac:dyDescent="0.25">
      <c r="K3139" s="4" t="s">
        <v>6128</v>
      </c>
    </row>
    <row r="3140" spans="11:11" x14ac:dyDescent="0.25">
      <c r="K3140" s="4" t="s">
        <v>6129</v>
      </c>
    </row>
    <row r="3141" spans="11:11" x14ac:dyDescent="0.25">
      <c r="K3141" s="4" t="s">
        <v>6130</v>
      </c>
    </row>
    <row r="3142" spans="11:11" x14ac:dyDescent="0.25">
      <c r="K3142" s="4" t="s">
        <v>6131</v>
      </c>
    </row>
    <row r="3143" spans="11:11" x14ac:dyDescent="0.25">
      <c r="K3143" s="4" t="s">
        <v>6132</v>
      </c>
    </row>
    <row r="3144" spans="11:11" x14ac:dyDescent="0.25">
      <c r="K3144" s="4" t="s">
        <v>6133</v>
      </c>
    </row>
    <row r="3145" spans="11:11" x14ac:dyDescent="0.25">
      <c r="K3145" s="4" t="s">
        <v>6134</v>
      </c>
    </row>
    <row r="3146" spans="11:11" x14ac:dyDescent="0.25">
      <c r="K3146" s="4" t="s">
        <v>6135</v>
      </c>
    </row>
    <row r="3147" spans="11:11" x14ac:dyDescent="0.25">
      <c r="K3147" s="4" t="s">
        <v>6136</v>
      </c>
    </row>
    <row r="3148" spans="11:11" x14ac:dyDescent="0.25">
      <c r="K3148" s="4" t="s">
        <v>6137</v>
      </c>
    </row>
    <row r="3149" spans="11:11" x14ac:dyDescent="0.25">
      <c r="K3149" s="4" t="s">
        <v>6138</v>
      </c>
    </row>
    <row r="3150" spans="11:11" x14ac:dyDescent="0.25">
      <c r="K3150" s="4" t="s">
        <v>6139</v>
      </c>
    </row>
    <row r="3151" spans="11:11" x14ac:dyDescent="0.25">
      <c r="K3151" s="4" t="s">
        <v>6140</v>
      </c>
    </row>
    <row r="3152" spans="11:11" x14ac:dyDescent="0.25">
      <c r="K3152" s="4" t="s">
        <v>6141</v>
      </c>
    </row>
    <row r="3153" spans="11:11" x14ac:dyDescent="0.25">
      <c r="K3153" s="4" t="s">
        <v>6142</v>
      </c>
    </row>
    <row r="3154" spans="11:11" x14ac:dyDescent="0.25">
      <c r="K3154" s="4" t="s">
        <v>6143</v>
      </c>
    </row>
    <row r="3155" spans="11:11" x14ac:dyDescent="0.25">
      <c r="K3155" s="4" t="s">
        <v>6144</v>
      </c>
    </row>
    <row r="3156" spans="11:11" x14ac:dyDescent="0.25">
      <c r="K3156" s="4" t="s">
        <v>6145</v>
      </c>
    </row>
    <row r="3157" spans="11:11" x14ac:dyDescent="0.25">
      <c r="K3157" s="4" t="s">
        <v>6146</v>
      </c>
    </row>
    <row r="3158" spans="11:11" x14ac:dyDescent="0.25">
      <c r="K3158" s="4" t="s">
        <v>6147</v>
      </c>
    </row>
    <row r="3159" spans="11:11" x14ac:dyDescent="0.25">
      <c r="K3159" s="4" t="s">
        <v>6148</v>
      </c>
    </row>
    <row r="3160" spans="11:11" x14ac:dyDescent="0.25">
      <c r="K3160" s="4" t="s">
        <v>6149</v>
      </c>
    </row>
    <row r="3161" spans="11:11" x14ac:dyDescent="0.25">
      <c r="K3161" s="4" t="s">
        <v>6150</v>
      </c>
    </row>
    <row r="3162" spans="11:11" x14ac:dyDescent="0.25">
      <c r="K3162" s="4" t="s">
        <v>6151</v>
      </c>
    </row>
    <row r="3163" spans="11:11" x14ac:dyDescent="0.25">
      <c r="K3163" s="4" t="s">
        <v>6152</v>
      </c>
    </row>
    <row r="3164" spans="11:11" x14ac:dyDescent="0.25">
      <c r="K3164" s="4" t="s">
        <v>6153</v>
      </c>
    </row>
    <row r="3165" spans="11:11" x14ac:dyDescent="0.25">
      <c r="K3165" s="4" t="s">
        <v>6154</v>
      </c>
    </row>
    <row r="3166" spans="11:11" x14ac:dyDescent="0.25">
      <c r="K3166" s="4" t="s">
        <v>6155</v>
      </c>
    </row>
    <row r="3167" spans="11:11" x14ac:dyDescent="0.25">
      <c r="K3167" s="4" t="s">
        <v>6156</v>
      </c>
    </row>
    <row r="3168" spans="11:11" x14ac:dyDescent="0.25">
      <c r="K3168" s="4" t="s">
        <v>6157</v>
      </c>
    </row>
    <row r="3169" spans="11:11" x14ac:dyDescent="0.25">
      <c r="K3169" s="4" t="s">
        <v>6158</v>
      </c>
    </row>
    <row r="3170" spans="11:11" x14ac:dyDescent="0.25">
      <c r="K3170" s="4" t="s">
        <v>6159</v>
      </c>
    </row>
    <row r="3171" spans="11:11" x14ac:dyDescent="0.25">
      <c r="K3171" s="4" t="s">
        <v>6160</v>
      </c>
    </row>
    <row r="3172" spans="11:11" x14ac:dyDescent="0.25">
      <c r="K3172" s="4" t="s">
        <v>6161</v>
      </c>
    </row>
    <row r="3173" spans="11:11" x14ac:dyDescent="0.25">
      <c r="K3173" s="4" t="s">
        <v>6162</v>
      </c>
    </row>
    <row r="3174" spans="11:11" x14ac:dyDescent="0.25">
      <c r="K3174" s="4" t="s">
        <v>6163</v>
      </c>
    </row>
    <row r="3175" spans="11:11" x14ac:dyDescent="0.25">
      <c r="K3175" s="4" t="s">
        <v>6164</v>
      </c>
    </row>
    <row r="3176" spans="11:11" x14ac:dyDescent="0.25">
      <c r="K3176" s="4" t="s">
        <v>6165</v>
      </c>
    </row>
    <row r="3177" spans="11:11" x14ac:dyDescent="0.25">
      <c r="K3177" s="4" t="s">
        <v>6166</v>
      </c>
    </row>
    <row r="3178" spans="11:11" x14ac:dyDescent="0.25">
      <c r="K3178" s="4" t="s">
        <v>6167</v>
      </c>
    </row>
    <row r="3179" spans="11:11" x14ac:dyDescent="0.25">
      <c r="K3179" s="4" t="s">
        <v>6168</v>
      </c>
    </row>
    <row r="3180" spans="11:11" x14ac:dyDescent="0.25">
      <c r="K3180" s="4" t="s">
        <v>6169</v>
      </c>
    </row>
    <row r="3181" spans="11:11" x14ac:dyDescent="0.25">
      <c r="K3181" s="4" t="s">
        <v>6170</v>
      </c>
    </row>
    <row r="3182" spans="11:11" x14ac:dyDescent="0.25">
      <c r="K3182" s="4" t="s">
        <v>6171</v>
      </c>
    </row>
    <row r="3183" spans="11:11" x14ac:dyDescent="0.25">
      <c r="K3183" s="4" t="s">
        <v>6172</v>
      </c>
    </row>
    <row r="3184" spans="11:11" x14ac:dyDescent="0.25">
      <c r="K3184" s="4" t="s">
        <v>6173</v>
      </c>
    </row>
    <row r="3185" spans="11:11" x14ac:dyDescent="0.25">
      <c r="K3185" s="4" t="s">
        <v>6174</v>
      </c>
    </row>
    <row r="3186" spans="11:11" x14ac:dyDescent="0.25">
      <c r="K3186" s="4" t="s">
        <v>6175</v>
      </c>
    </row>
    <row r="3187" spans="11:11" x14ac:dyDescent="0.25">
      <c r="K3187" s="4" t="s">
        <v>6176</v>
      </c>
    </row>
    <row r="3188" spans="11:11" x14ac:dyDescent="0.25">
      <c r="K3188" s="4" t="s">
        <v>6177</v>
      </c>
    </row>
    <row r="3189" spans="11:11" x14ac:dyDescent="0.25">
      <c r="K3189" s="4" t="s">
        <v>6178</v>
      </c>
    </row>
    <row r="3190" spans="11:11" x14ac:dyDescent="0.25">
      <c r="K3190" s="4" t="s">
        <v>6179</v>
      </c>
    </row>
    <row r="3191" spans="11:11" x14ac:dyDescent="0.25">
      <c r="K3191" s="4" t="s">
        <v>6180</v>
      </c>
    </row>
    <row r="3192" spans="11:11" x14ac:dyDescent="0.25">
      <c r="K3192" s="4" t="s">
        <v>6181</v>
      </c>
    </row>
    <row r="3193" spans="11:11" x14ac:dyDescent="0.25">
      <c r="K3193" s="4" t="s">
        <v>6182</v>
      </c>
    </row>
    <row r="3194" spans="11:11" x14ac:dyDescent="0.25">
      <c r="K3194" s="4" t="s">
        <v>6183</v>
      </c>
    </row>
    <row r="3195" spans="11:11" x14ac:dyDescent="0.25">
      <c r="K3195" s="4" t="s">
        <v>6184</v>
      </c>
    </row>
    <row r="3196" spans="11:11" x14ac:dyDescent="0.25">
      <c r="K3196" s="4" t="s">
        <v>6185</v>
      </c>
    </row>
    <row r="3197" spans="11:11" x14ac:dyDescent="0.25">
      <c r="K3197" s="4" t="s">
        <v>6186</v>
      </c>
    </row>
    <row r="3198" spans="11:11" x14ac:dyDescent="0.25">
      <c r="K3198" s="4" t="s">
        <v>6187</v>
      </c>
    </row>
    <row r="3199" spans="11:11" x14ac:dyDescent="0.25">
      <c r="K3199" s="4" t="s">
        <v>6188</v>
      </c>
    </row>
    <row r="3200" spans="11:11" x14ac:dyDescent="0.25">
      <c r="K3200" s="4" t="s">
        <v>6189</v>
      </c>
    </row>
    <row r="3201" spans="11:11" x14ac:dyDescent="0.25">
      <c r="K3201" s="4" t="s">
        <v>6190</v>
      </c>
    </row>
    <row r="3202" spans="11:11" x14ac:dyDescent="0.25">
      <c r="K3202" s="4" t="s">
        <v>6191</v>
      </c>
    </row>
    <row r="3203" spans="11:11" x14ac:dyDescent="0.25">
      <c r="K3203" s="4" t="s">
        <v>6192</v>
      </c>
    </row>
    <row r="3204" spans="11:11" x14ac:dyDescent="0.25">
      <c r="K3204" s="4" t="s">
        <v>6193</v>
      </c>
    </row>
    <row r="3205" spans="11:11" x14ac:dyDescent="0.25">
      <c r="K3205" s="4" t="s">
        <v>6194</v>
      </c>
    </row>
    <row r="3206" spans="11:11" x14ac:dyDescent="0.25">
      <c r="K3206" s="4" t="s">
        <v>6195</v>
      </c>
    </row>
    <row r="3207" spans="11:11" x14ac:dyDescent="0.25">
      <c r="K3207" s="4" t="s">
        <v>6196</v>
      </c>
    </row>
    <row r="3208" spans="11:11" x14ac:dyDescent="0.25">
      <c r="K3208" s="4" t="s">
        <v>6197</v>
      </c>
    </row>
    <row r="3209" spans="11:11" x14ac:dyDescent="0.25">
      <c r="K3209" s="4" t="s">
        <v>6198</v>
      </c>
    </row>
    <row r="3210" spans="11:11" x14ac:dyDescent="0.25">
      <c r="K3210" s="4" t="s">
        <v>6199</v>
      </c>
    </row>
    <row r="3211" spans="11:11" x14ac:dyDescent="0.25">
      <c r="K3211" s="4" t="s">
        <v>6200</v>
      </c>
    </row>
    <row r="3212" spans="11:11" x14ac:dyDescent="0.25">
      <c r="K3212" s="4" t="s">
        <v>6201</v>
      </c>
    </row>
    <row r="3213" spans="11:11" x14ac:dyDescent="0.25">
      <c r="K3213" s="4" t="s">
        <v>6202</v>
      </c>
    </row>
    <row r="3214" spans="11:11" x14ac:dyDescent="0.25">
      <c r="K3214" s="4" t="s">
        <v>6203</v>
      </c>
    </row>
    <row r="3215" spans="11:11" x14ac:dyDescent="0.25">
      <c r="K3215" s="4" t="s">
        <v>6204</v>
      </c>
    </row>
    <row r="3216" spans="11:11" x14ac:dyDescent="0.25">
      <c r="K3216" s="4" t="s">
        <v>6205</v>
      </c>
    </row>
    <row r="3217" spans="11:11" x14ac:dyDescent="0.25">
      <c r="K3217" s="4" t="s">
        <v>6206</v>
      </c>
    </row>
    <row r="3218" spans="11:11" x14ac:dyDescent="0.25">
      <c r="K3218" s="4" t="s">
        <v>6207</v>
      </c>
    </row>
    <row r="3219" spans="11:11" x14ac:dyDescent="0.25">
      <c r="K3219" s="4" t="s">
        <v>6208</v>
      </c>
    </row>
    <row r="3220" spans="11:11" x14ac:dyDescent="0.25">
      <c r="K3220" s="4" t="s">
        <v>6209</v>
      </c>
    </row>
    <row r="3221" spans="11:11" x14ac:dyDescent="0.25">
      <c r="K3221" s="4" t="s">
        <v>6210</v>
      </c>
    </row>
    <row r="3222" spans="11:11" x14ac:dyDescent="0.25">
      <c r="K3222" s="4" t="s">
        <v>6211</v>
      </c>
    </row>
    <row r="3223" spans="11:11" x14ac:dyDescent="0.25">
      <c r="K3223" s="4" t="s">
        <v>6212</v>
      </c>
    </row>
    <row r="3224" spans="11:11" x14ac:dyDescent="0.25">
      <c r="K3224" s="4" t="s">
        <v>6213</v>
      </c>
    </row>
    <row r="3225" spans="11:11" x14ac:dyDescent="0.25">
      <c r="K3225" s="4" t="s">
        <v>6214</v>
      </c>
    </row>
    <row r="3226" spans="11:11" x14ac:dyDescent="0.25">
      <c r="K3226" s="4" t="s">
        <v>6215</v>
      </c>
    </row>
    <row r="3227" spans="11:11" x14ac:dyDescent="0.25">
      <c r="K3227" s="4" t="s">
        <v>6216</v>
      </c>
    </row>
    <row r="3228" spans="11:11" x14ac:dyDescent="0.25">
      <c r="K3228" s="4" t="s">
        <v>6217</v>
      </c>
    </row>
    <row r="3229" spans="11:11" x14ac:dyDescent="0.25">
      <c r="K3229" s="4" t="s">
        <v>6218</v>
      </c>
    </row>
    <row r="3230" spans="11:11" x14ac:dyDescent="0.25">
      <c r="K3230" s="4" t="s">
        <v>6219</v>
      </c>
    </row>
    <row r="3231" spans="11:11" x14ac:dyDescent="0.25">
      <c r="K3231" s="4" t="s">
        <v>6220</v>
      </c>
    </row>
    <row r="3232" spans="11:11" x14ac:dyDescent="0.25">
      <c r="K3232" s="4" t="s">
        <v>6221</v>
      </c>
    </row>
    <row r="3233" spans="11:11" x14ac:dyDescent="0.25">
      <c r="K3233" s="4" t="s">
        <v>6222</v>
      </c>
    </row>
    <row r="3234" spans="11:11" x14ac:dyDescent="0.25">
      <c r="K3234" s="4" t="s">
        <v>6223</v>
      </c>
    </row>
    <row r="3235" spans="11:11" x14ac:dyDescent="0.25">
      <c r="K3235" s="4" t="s">
        <v>6224</v>
      </c>
    </row>
    <row r="3236" spans="11:11" x14ac:dyDescent="0.25">
      <c r="K3236" s="4" t="s">
        <v>6225</v>
      </c>
    </row>
    <row r="3237" spans="11:11" x14ac:dyDescent="0.25">
      <c r="K3237" s="4" t="s">
        <v>6226</v>
      </c>
    </row>
    <row r="3238" spans="11:11" x14ac:dyDescent="0.25">
      <c r="K3238" s="4" t="s">
        <v>6227</v>
      </c>
    </row>
    <row r="3239" spans="11:11" x14ac:dyDescent="0.25">
      <c r="K3239" s="4" t="s">
        <v>6228</v>
      </c>
    </row>
    <row r="3240" spans="11:11" x14ac:dyDescent="0.25">
      <c r="K3240" s="4" t="s">
        <v>6229</v>
      </c>
    </row>
    <row r="3241" spans="11:11" x14ac:dyDescent="0.25">
      <c r="K3241" s="4" t="s">
        <v>6230</v>
      </c>
    </row>
    <row r="3242" spans="11:11" x14ac:dyDescent="0.25">
      <c r="K3242" s="4" t="s">
        <v>6231</v>
      </c>
    </row>
    <row r="3243" spans="11:11" x14ac:dyDescent="0.25">
      <c r="K3243" s="4" t="s">
        <v>6232</v>
      </c>
    </row>
    <row r="3244" spans="11:11" x14ac:dyDescent="0.25">
      <c r="K3244" s="4" t="s">
        <v>6233</v>
      </c>
    </row>
    <row r="3245" spans="11:11" x14ac:dyDescent="0.25">
      <c r="K3245" s="4" t="s">
        <v>6234</v>
      </c>
    </row>
    <row r="3246" spans="11:11" x14ac:dyDescent="0.25">
      <c r="K3246" s="4" t="s">
        <v>6235</v>
      </c>
    </row>
    <row r="3247" spans="11:11" x14ac:dyDescent="0.25">
      <c r="K3247" s="4" t="s">
        <v>6236</v>
      </c>
    </row>
    <row r="3248" spans="11:11" x14ac:dyDescent="0.25">
      <c r="K3248" s="4" t="s">
        <v>6237</v>
      </c>
    </row>
    <row r="3249" spans="11:11" x14ac:dyDescent="0.25">
      <c r="K3249" s="4" t="s">
        <v>6238</v>
      </c>
    </row>
    <row r="3250" spans="11:11" x14ac:dyDescent="0.25">
      <c r="K3250" s="4" t="s">
        <v>6239</v>
      </c>
    </row>
    <row r="3251" spans="11:11" x14ac:dyDescent="0.25">
      <c r="K3251" s="4" t="s">
        <v>6240</v>
      </c>
    </row>
    <row r="3252" spans="11:11" x14ac:dyDescent="0.25">
      <c r="K3252" s="4" t="s">
        <v>6241</v>
      </c>
    </row>
    <row r="3253" spans="11:11" x14ac:dyDescent="0.25">
      <c r="K3253" s="4" t="s">
        <v>6242</v>
      </c>
    </row>
    <row r="3254" spans="11:11" x14ac:dyDescent="0.25">
      <c r="K3254" s="4" t="s">
        <v>6243</v>
      </c>
    </row>
    <row r="3255" spans="11:11" x14ac:dyDescent="0.25">
      <c r="K3255" s="4" t="s">
        <v>6244</v>
      </c>
    </row>
    <row r="3256" spans="11:11" x14ac:dyDescent="0.25">
      <c r="K3256" s="4" t="s">
        <v>6245</v>
      </c>
    </row>
    <row r="3257" spans="11:11" x14ac:dyDescent="0.25">
      <c r="K3257" s="4" t="s">
        <v>6246</v>
      </c>
    </row>
    <row r="3258" spans="11:11" x14ac:dyDescent="0.25">
      <c r="K3258" s="4" t="s">
        <v>6247</v>
      </c>
    </row>
    <row r="3259" spans="11:11" x14ac:dyDescent="0.25">
      <c r="K3259" s="4" t="s">
        <v>6248</v>
      </c>
    </row>
    <row r="3260" spans="11:11" x14ac:dyDescent="0.25">
      <c r="K3260" s="4" t="s">
        <v>6249</v>
      </c>
    </row>
    <row r="3261" spans="11:11" x14ac:dyDescent="0.25">
      <c r="K3261" s="4" t="s">
        <v>6250</v>
      </c>
    </row>
    <row r="3262" spans="11:11" x14ac:dyDescent="0.25">
      <c r="K3262" s="4" t="s">
        <v>6251</v>
      </c>
    </row>
    <row r="3263" spans="11:11" x14ac:dyDescent="0.25">
      <c r="K3263" s="4" t="s">
        <v>6252</v>
      </c>
    </row>
    <row r="3264" spans="11:11" x14ac:dyDescent="0.25">
      <c r="K3264" s="4" t="s">
        <v>6253</v>
      </c>
    </row>
    <row r="3265" spans="11:11" x14ac:dyDescent="0.25">
      <c r="K3265" s="4" t="s">
        <v>6254</v>
      </c>
    </row>
    <row r="3266" spans="11:11" x14ac:dyDescent="0.25">
      <c r="K3266" s="4" t="s">
        <v>6255</v>
      </c>
    </row>
    <row r="3267" spans="11:11" x14ac:dyDescent="0.25">
      <c r="K3267" s="4" t="s">
        <v>6256</v>
      </c>
    </row>
    <row r="3268" spans="11:11" x14ac:dyDescent="0.25">
      <c r="K3268" s="4" t="s">
        <v>6257</v>
      </c>
    </row>
    <row r="3269" spans="11:11" x14ac:dyDescent="0.25">
      <c r="K3269" s="4" t="s">
        <v>6258</v>
      </c>
    </row>
    <row r="3270" spans="11:11" x14ac:dyDescent="0.25">
      <c r="K3270" s="4" t="s">
        <v>6259</v>
      </c>
    </row>
    <row r="3271" spans="11:11" x14ac:dyDescent="0.25">
      <c r="K3271" s="4" t="s">
        <v>6260</v>
      </c>
    </row>
    <row r="3272" spans="11:11" x14ac:dyDescent="0.25">
      <c r="K3272" s="4" t="s">
        <v>6261</v>
      </c>
    </row>
    <row r="3273" spans="11:11" x14ac:dyDescent="0.25">
      <c r="K3273" s="4" t="s">
        <v>6262</v>
      </c>
    </row>
    <row r="3274" spans="11:11" x14ac:dyDescent="0.25">
      <c r="K3274" s="4" t="s">
        <v>6263</v>
      </c>
    </row>
    <row r="3275" spans="11:11" x14ac:dyDescent="0.25">
      <c r="K3275" s="4" t="s">
        <v>6264</v>
      </c>
    </row>
    <row r="3276" spans="11:11" x14ac:dyDescent="0.25">
      <c r="K3276" s="4" t="s">
        <v>6265</v>
      </c>
    </row>
    <row r="3277" spans="11:11" x14ac:dyDescent="0.25">
      <c r="K3277" s="4" t="s">
        <v>6266</v>
      </c>
    </row>
    <row r="3278" spans="11:11" x14ac:dyDescent="0.25">
      <c r="K3278" s="4" t="s">
        <v>6267</v>
      </c>
    </row>
    <row r="3279" spans="11:11" x14ac:dyDescent="0.25">
      <c r="K3279" s="4" t="s">
        <v>6268</v>
      </c>
    </row>
    <row r="3280" spans="11:11" x14ac:dyDescent="0.25">
      <c r="K3280" s="4" t="s">
        <v>6269</v>
      </c>
    </row>
    <row r="3281" spans="11:11" x14ac:dyDescent="0.25">
      <c r="K3281" s="4" t="s">
        <v>6270</v>
      </c>
    </row>
    <row r="3282" spans="11:11" x14ac:dyDescent="0.25">
      <c r="K3282" s="4" t="s">
        <v>6271</v>
      </c>
    </row>
    <row r="3283" spans="11:11" x14ac:dyDescent="0.25">
      <c r="K3283" s="4" t="s">
        <v>6272</v>
      </c>
    </row>
    <row r="3284" spans="11:11" x14ac:dyDescent="0.25">
      <c r="K3284" s="4" t="s">
        <v>6273</v>
      </c>
    </row>
    <row r="3285" spans="11:11" x14ac:dyDescent="0.25">
      <c r="K3285" s="4" t="s">
        <v>6274</v>
      </c>
    </row>
    <row r="3286" spans="11:11" x14ac:dyDescent="0.25">
      <c r="K3286" s="4" t="s">
        <v>6275</v>
      </c>
    </row>
    <row r="3287" spans="11:11" x14ac:dyDescent="0.25">
      <c r="K3287" s="4" t="s">
        <v>6276</v>
      </c>
    </row>
    <row r="3288" spans="11:11" x14ac:dyDescent="0.25">
      <c r="K3288" s="4" t="s">
        <v>6277</v>
      </c>
    </row>
    <row r="3289" spans="11:11" x14ac:dyDescent="0.25">
      <c r="K3289" s="4" t="s">
        <v>6278</v>
      </c>
    </row>
    <row r="3290" spans="11:11" x14ac:dyDescent="0.25">
      <c r="K3290" s="4" t="s">
        <v>6279</v>
      </c>
    </row>
    <row r="3291" spans="11:11" x14ac:dyDescent="0.25">
      <c r="K3291" s="4" t="s">
        <v>6280</v>
      </c>
    </row>
    <row r="3292" spans="11:11" x14ac:dyDescent="0.25">
      <c r="K3292" s="4" t="s">
        <v>6281</v>
      </c>
    </row>
    <row r="3293" spans="11:11" x14ac:dyDescent="0.25">
      <c r="K3293" s="4" t="s">
        <v>6282</v>
      </c>
    </row>
    <row r="3294" spans="11:11" x14ac:dyDescent="0.25">
      <c r="K3294" s="4" t="s">
        <v>6283</v>
      </c>
    </row>
    <row r="3295" spans="11:11" x14ac:dyDescent="0.25">
      <c r="K3295" s="4" t="s">
        <v>6284</v>
      </c>
    </row>
    <row r="3296" spans="11:11" x14ac:dyDescent="0.25">
      <c r="K3296" s="4" t="s">
        <v>6285</v>
      </c>
    </row>
    <row r="3297" spans="11:11" x14ac:dyDescent="0.25">
      <c r="K3297" s="4" t="s">
        <v>6286</v>
      </c>
    </row>
    <row r="3298" spans="11:11" x14ac:dyDescent="0.25">
      <c r="K3298" s="4" t="s">
        <v>6287</v>
      </c>
    </row>
    <row r="3299" spans="11:11" x14ac:dyDescent="0.25">
      <c r="K3299" s="4" t="s">
        <v>6288</v>
      </c>
    </row>
    <row r="3300" spans="11:11" x14ac:dyDescent="0.25">
      <c r="K3300" s="4" t="s">
        <v>6289</v>
      </c>
    </row>
    <row r="3301" spans="11:11" x14ac:dyDescent="0.25">
      <c r="K3301" s="4" t="s">
        <v>6290</v>
      </c>
    </row>
    <row r="3302" spans="11:11" x14ac:dyDescent="0.25">
      <c r="K3302" s="4" t="s">
        <v>6291</v>
      </c>
    </row>
    <row r="3303" spans="11:11" x14ac:dyDescent="0.25">
      <c r="K3303" s="4" t="s">
        <v>6292</v>
      </c>
    </row>
    <row r="3304" spans="11:11" x14ac:dyDescent="0.25">
      <c r="K3304" s="4" t="s">
        <v>6293</v>
      </c>
    </row>
    <row r="3305" spans="11:11" x14ac:dyDescent="0.25">
      <c r="K3305" s="4" t="s">
        <v>6294</v>
      </c>
    </row>
    <row r="3306" spans="11:11" x14ac:dyDescent="0.25">
      <c r="K3306" s="4" t="s">
        <v>6295</v>
      </c>
    </row>
    <row r="3307" spans="11:11" x14ac:dyDescent="0.25">
      <c r="K3307" s="4" t="s">
        <v>6296</v>
      </c>
    </row>
    <row r="3308" spans="11:11" x14ac:dyDescent="0.25">
      <c r="K3308" s="4" t="s">
        <v>6297</v>
      </c>
    </row>
    <row r="3309" spans="11:11" x14ac:dyDescent="0.25">
      <c r="K3309" s="4" t="s">
        <v>6298</v>
      </c>
    </row>
    <row r="3310" spans="11:11" x14ac:dyDescent="0.25">
      <c r="K3310" s="4" t="s">
        <v>6299</v>
      </c>
    </row>
    <row r="3311" spans="11:11" x14ac:dyDescent="0.25">
      <c r="K3311" s="4" t="s">
        <v>6300</v>
      </c>
    </row>
    <row r="3312" spans="11:11" x14ac:dyDescent="0.25">
      <c r="K3312" s="4" t="s">
        <v>6301</v>
      </c>
    </row>
    <row r="3313" spans="11:11" x14ac:dyDescent="0.25">
      <c r="K3313" s="4" t="s">
        <v>6302</v>
      </c>
    </row>
    <row r="3314" spans="11:11" x14ac:dyDescent="0.25">
      <c r="K3314" s="4" t="s">
        <v>6303</v>
      </c>
    </row>
    <row r="3315" spans="11:11" x14ac:dyDescent="0.25">
      <c r="K3315" s="4" t="s">
        <v>6304</v>
      </c>
    </row>
    <row r="3316" spans="11:11" x14ac:dyDescent="0.25">
      <c r="K3316" s="4" t="s">
        <v>6305</v>
      </c>
    </row>
    <row r="3317" spans="11:11" x14ac:dyDescent="0.25">
      <c r="K3317" s="4" t="s">
        <v>6306</v>
      </c>
    </row>
    <row r="3318" spans="11:11" x14ac:dyDescent="0.25">
      <c r="K3318" s="4" t="s">
        <v>6307</v>
      </c>
    </row>
    <row r="3319" spans="11:11" x14ac:dyDescent="0.25">
      <c r="K3319" s="4" t="s">
        <v>6308</v>
      </c>
    </row>
    <row r="3320" spans="11:11" x14ac:dyDescent="0.25">
      <c r="K3320" s="4" t="s">
        <v>6309</v>
      </c>
    </row>
    <row r="3321" spans="11:11" x14ac:dyDescent="0.25">
      <c r="K3321" s="4" t="s">
        <v>6310</v>
      </c>
    </row>
    <row r="3322" spans="11:11" x14ac:dyDescent="0.25">
      <c r="K3322" s="4" t="s">
        <v>6311</v>
      </c>
    </row>
    <row r="3323" spans="11:11" x14ac:dyDescent="0.25">
      <c r="K3323" s="4" t="s">
        <v>6312</v>
      </c>
    </row>
    <row r="3324" spans="11:11" x14ac:dyDescent="0.25">
      <c r="K3324" s="4" t="s">
        <v>6313</v>
      </c>
    </row>
    <row r="3325" spans="11:11" x14ac:dyDescent="0.25">
      <c r="K3325" s="4" t="s">
        <v>6314</v>
      </c>
    </row>
    <row r="3326" spans="11:11" x14ac:dyDescent="0.25">
      <c r="K3326" s="4" t="s">
        <v>6315</v>
      </c>
    </row>
    <row r="3327" spans="11:11" x14ac:dyDescent="0.25">
      <c r="K3327" s="4" t="s">
        <v>6316</v>
      </c>
    </row>
    <row r="3328" spans="11:11" x14ac:dyDescent="0.25">
      <c r="K3328" s="4" t="s">
        <v>6317</v>
      </c>
    </row>
    <row r="3329" spans="11:11" x14ac:dyDescent="0.25">
      <c r="K3329" s="4" t="s">
        <v>6318</v>
      </c>
    </row>
    <row r="3330" spans="11:11" x14ac:dyDescent="0.25">
      <c r="K3330" s="4" t="s">
        <v>6319</v>
      </c>
    </row>
    <row r="3331" spans="11:11" x14ac:dyDescent="0.25">
      <c r="K3331" s="4" t="s">
        <v>6320</v>
      </c>
    </row>
    <row r="3332" spans="11:11" x14ac:dyDescent="0.25">
      <c r="K3332" s="4" t="s">
        <v>6321</v>
      </c>
    </row>
    <row r="3333" spans="11:11" x14ac:dyDescent="0.25">
      <c r="K3333" s="4" t="s">
        <v>6322</v>
      </c>
    </row>
    <row r="3334" spans="11:11" x14ac:dyDescent="0.25">
      <c r="K3334" s="4" t="s">
        <v>6323</v>
      </c>
    </row>
    <row r="3335" spans="11:11" x14ac:dyDescent="0.25">
      <c r="K3335" s="4" t="s">
        <v>6324</v>
      </c>
    </row>
    <row r="3336" spans="11:11" x14ac:dyDescent="0.25">
      <c r="K3336" s="4" t="s">
        <v>6325</v>
      </c>
    </row>
    <row r="3337" spans="11:11" x14ac:dyDescent="0.25">
      <c r="K3337" s="4" t="s">
        <v>6326</v>
      </c>
    </row>
    <row r="3338" spans="11:11" x14ac:dyDescent="0.25">
      <c r="K3338" s="4" t="s">
        <v>6327</v>
      </c>
    </row>
    <row r="3339" spans="11:11" x14ac:dyDescent="0.25">
      <c r="K3339" s="4" t="s">
        <v>6328</v>
      </c>
    </row>
    <row r="3340" spans="11:11" x14ac:dyDescent="0.25">
      <c r="K3340" s="4" t="s">
        <v>6329</v>
      </c>
    </row>
    <row r="3341" spans="11:11" x14ac:dyDescent="0.25">
      <c r="K3341" s="4" t="s">
        <v>6330</v>
      </c>
    </row>
    <row r="3342" spans="11:11" x14ac:dyDescent="0.25">
      <c r="K3342" s="4" t="s">
        <v>6331</v>
      </c>
    </row>
    <row r="3343" spans="11:11" x14ac:dyDescent="0.25">
      <c r="K3343" s="4" t="s">
        <v>6332</v>
      </c>
    </row>
    <row r="3344" spans="11:11" x14ac:dyDescent="0.25">
      <c r="K3344" s="4" t="s">
        <v>6333</v>
      </c>
    </row>
    <row r="3345" spans="11:11" x14ac:dyDescent="0.25">
      <c r="K3345" s="4" t="s">
        <v>6334</v>
      </c>
    </row>
    <row r="3346" spans="11:11" x14ac:dyDescent="0.25">
      <c r="K3346" s="4" t="s">
        <v>6335</v>
      </c>
    </row>
    <row r="3347" spans="11:11" x14ac:dyDescent="0.25">
      <c r="K3347" s="4" t="s">
        <v>6336</v>
      </c>
    </row>
    <row r="3348" spans="11:11" x14ac:dyDescent="0.25">
      <c r="K3348" s="4" t="s">
        <v>6337</v>
      </c>
    </row>
    <row r="3349" spans="11:11" x14ac:dyDescent="0.25">
      <c r="K3349" s="4" t="s">
        <v>6338</v>
      </c>
    </row>
    <row r="3350" spans="11:11" x14ac:dyDescent="0.25">
      <c r="K3350" s="4" t="s">
        <v>6339</v>
      </c>
    </row>
    <row r="3351" spans="11:11" x14ac:dyDescent="0.25">
      <c r="K3351" s="4" t="s">
        <v>6340</v>
      </c>
    </row>
    <row r="3352" spans="11:11" x14ac:dyDescent="0.25">
      <c r="K3352" s="4" t="s">
        <v>6341</v>
      </c>
    </row>
    <row r="3353" spans="11:11" x14ac:dyDescent="0.25">
      <c r="K3353" s="4" t="s">
        <v>6342</v>
      </c>
    </row>
    <row r="3354" spans="11:11" x14ac:dyDescent="0.25">
      <c r="K3354" s="4" t="s">
        <v>6343</v>
      </c>
    </row>
    <row r="3355" spans="11:11" x14ac:dyDescent="0.25">
      <c r="K3355" s="4" t="s">
        <v>6344</v>
      </c>
    </row>
    <row r="3356" spans="11:11" x14ac:dyDescent="0.25">
      <c r="K3356" s="4" t="s">
        <v>6345</v>
      </c>
    </row>
    <row r="3357" spans="11:11" x14ac:dyDescent="0.25">
      <c r="K3357" s="4" t="s">
        <v>6346</v>
      </c>
    </row>
    <row r="3358" spans="11:11" x14ac:dyDescent="0.25">
      <c r="K3358" s="4" t="s">
        <v>6347</v>
      </c>
    </row>
    <row r="3359" spans="11:11" x14ac:dyDescent="0.25">
      <c r="K3359" s="4" t="s">
        <v>6348</v>
      </c>
    </row>
    <row r="3360" spans="11:11" x14ac:dyDescent="0.25">
      <c r="K3360" s="4" t="s">
        <v>6349</v>
      </c>
    </row>
    <row r="3361" spans="11:11" x14ac:dyDescent="0.25">
      <c r="K3361" s="4" t="s">
        <v>6350</v>
      </c>
    </row>
    <row r="3362" spans="11:11" x14ac:dyDescent="0.25">
      <c r="K3362" s="4" t="s">
        <v>6351</v>
      </c>
    </row>
    <row r="3363" spans="11:11" x14ac:dyDescent="0.25">
      <c r="K3363" s="4" t="s">
        <v>6352</v>
      </c>
    </row>
    <row r="3364" spans="11:11" x14ac:dyDescent="0.25">
      <c r="K3364" s="4" t="s">
        <v>6353</v>
      </c>
    </row>
    <row r="3365" spans="11:11" x14ac:dyDescent="0.25">
      <c r="K3365" s="4" t="s">
        <v>6354</v>
      </c>
    </row>
    <row r="3366" spans="11:11" x14ac:dyDescent="0.25">
      <c r="K3366" s="4" t="s">
        <v>6355</v>
      </c>
    </row>
    <row r="3367" spans="11:11" x14ac:dyDescent="0.25">
      <c r="K3367" s="4" t="s">
        <v>6356</v>
      </c>
    </row>
    <row r="3368" spans="11:11" x14ac:dyDescent="0.25">
      <c r="K3368" s="4" t="s">
        <v>6357</v>
      </c>
    </row>
    <row r="3369" spans="11:11" x14ac:dyDescent="0.25">
      <c r="K3369" s="4" t="s">
        <v>6358</v>
      </c>
    </row>
    <row r="3370" spans="11:11" x14ac:dyDescent="0.25">
      <c r="K3370" s="4" t="s">
        <v>6359</v>
      </c>
    </row>
    <row r="3371" spans="11:11" x14ac:dyDescent="0.25">
      <c r="K3371" s="4" t="s">
        <v>6360</v>
      </c>
    </row>
    <row r="3372" spans="11:11" x14ac:dyDescent="0.25">
      <c r="K3372" s="4" t="s">
        <v>6361</v>
      </c>
    </row>
    <row r="3373" spans="11:11" x14ac:dyDescent="0.25">
      <c r="K3373" s="4" t="s">
        <v>6362</v>
      </c>
    </row>
    <row r="3374" spans="11:11" x14ac:dyDescent="0.25">
      <c r="K3374" s="4" t="s">
        <v>6363</v>
      </c>
    </row>
    <row r="3375" spans="11:11" x14ac:dyDescent="0.25">
      <c r="K3375" s="4" t="s">
        <v>6364</v>
      </c>
    </row>
    <row r="3376" spans="11:11" x14ac:dyDescent="0.25">
      <c r="K3376" s="4" t="s">
        <v>6365</v>
      </c>
    </row>
    <row r="3377" spans="11:11" x14ac:dyDescent="0.25">
      <c r="K3377" s="4" t="s">
        <v>6366</v>
      </c>
    </row>
    <row r="3378" spans="11:11" x14ac:dyDescent="0.25">
      <c r="K3378" s="4" t="s">
        <v>6367</v>
      </c>
    </row>
    <row r="3379" spans="11:11" x14ac:dyDescent="0.25">
      <c r="K3379" s="4" t="s">
        <v>6368</v>
      </c>
    </row>
    <row r="3380" spans="11:11" x14ac:dyDescent="0.25">
      <c r="K3380" s="4" t="s">
        <v>6369</v>
      </c>
    </row>
    <row r="3381" spans="11:11" x14ac:dyDescent="0.25">
      <c r="K3381" s="4" t="s">
        <v>6370</v>
      </c>
    </row>
    <row r="3382" spans="11:11" x14ac:dyDescent="0.25">
      <c r="K3382" s="4" t="s">
        <v>6371</v>
      </c>
    </row>
    <row r="3383" spans="11:11" x14ac:dyDescent="0.25">
      <c r="K3383" s="4" t="s">
        <v>6372</v>
      </c>
    </row>
    <row r="3384" spans="11:11" x14ac:dyDescent="0.25">
      <c r="K3384" s="4" t="s">
        <v>6373</v>
      </c>
    </row>
    <row r="3385" spans="11:11" x14ac:dyDescent="0.25">
      <c r="K3385" s="4" t="s">
        <v>6374</v>
      </c>
    </row>
    <row r="3386" spans="11:11" x14ac:dyDescent="0.25">
      <c r="K3386" s="4" t="s">
        <v>6375</v>
      </c>
    </row>
    <row r="3387" spans="11:11" x14ac:dyDescent="0.25">
      <c r="K3387" s="4" t="s">
        <v>6376</v>
      </c>
    </row>
    <row r="3388" spans="11:11" x14ac:dyDescent="0.25">
      <c r="K3388" s="4" t="s">
        <v>6377</v>
      </c>
    </row>
    <row r="3389" spans="11:11" x14ac:dyDescent="0.25">
      <c r="K3389" s="4" t="s">
        <v>6378</v>
      </c>
    </row>
    <row r="3390" spans="11:11" x14ac:dyDescent="0.25">
      <c r="K3390" s="4" t="s">
        <v>6379</v>
      </c>
    </row>
    <row r="3391" spans="11:11" x14ac:dyDescent="0.25">
      <c r="K3391" s="4" t="s">
        <v>6380</v>
      </c>
    </row>
    <row r="3392" spans="11:11" x14ac:dyDescent="0.25">
      <c r="K3392" s="4" t="s">
        <v>6381</v>
      </c>
    </row>
    <row r="3393" spans="11:11" x14ac:dyDescent="0.25">
      <c r="K3393" s="4" t="s">
        <v>6382</v>
      </c>
    </row>
    <row r="3394" spans="11:11" x14ac:dyDescent="0.25">
      <c r="K3394" s="4" t="s">
        <v>6383</v>
      </c>
    </row>
    <row r="3395" spans="11:11" x14ac:dyDescent="0.25">
      <c r="K3395" s="4" t="s">
        <v>6384</v>
      </c>
    </row>
    <row r="3396" spans="11:11" x14ac:dyDescent="0.25">
      <c r="K3396" s="4" t="s">
        <v>6385</v>
      </c>
    </row>
    <row r="3397" spans="11:11" x14ac:dyDescent="0.25">
      <c r="K3397" s="4" t="s">
        <v>6386</v>
      </c>
    </row>
    <row r="3398" spans="11:11" x14ac:dyDescent="0.25">
      <c r="K3398" s="4" t="s">
        <v>6387</v>
      </c>
    </row>
    <row r="3399" spans="11:11" x14ac:dyDescent="0.25">
      <c r="K3399" s="4" t="s">
        <v>6388</v>
      </c>
    </row>
    <row r="3400" spans="11:11" x14ac:dyDescent="0.25">
      <c r="K3400" s="4" t="s">
        <v>6389</v>
      </c>
    </row>
    <row r="3401" spans="11:11" x14ac:dyDescent="0.25">
      <c r="K3401" s="4" t="s">
        <v>6390</v>
      </c>
    </row>
    <row r="3402" spans="11:11" x14ac:dyDescent="0.25">
      <c r="K3402" s="4" t="s">
        <v>6391</v>
      </c>
    </row>
    <row r="3403" spans="11:11" x14ac:dyDescent="0.25">
      <c r="K3403" s="4" t="s">
        <v>6392</v>
      </c>
    </row>
    <row r="3404" spans="11:11" x14ac:dyDescent="0.25">
      <c r="K3404" s="4" t="s">
        <v>6393</v>
      </c>
    </row>
    <row r="3405" spans="11:11" x14ac:dyDescent="0.25">
      <c r="K3405" s="4" t="s">
        <v>6394</v>
      </c>
    </row>
    <row r="3406" spans="11:11" x14ac:dyDescent="0.25">
      <c r="K3406" s="4" t="s">
        <v>6395</v>
      </c>
    </row>
    <row r="3407" spans="11:11" x14ac:dyDescent="0.25">
      <c r="K3407" s="4" t="s">
        <v>6396</v>
      </c>
    </row>
    <row r="3408" spans="11:11" x14ac:dyDescent="0.25">
      <c r="K3408" s="4" t="s">
        <v>6397</v>
      </c>
    </row>
    <row r="3409" spans="11:11" x14ac:dyDescent="0.25">
      <c r="K3409" s="4" t="s">
        <v>6398</v>
      </c>
    </row>
    <row r="3410" spans="11:11" x14ac:dyDescent="0.25">
      <c r="K3410" s="4" t="s">
        <v>6399</v>
      </c>
    </row>
    <row r="3411" spans="11:11" x14ac:dyDescent="0.25">
      <c r="K3411" s="4" t="s">
        <v>6400</v>
      </c>
    </row>
    <row r="3412" spans="11:11" x14ac:dyDescent="0.25">
      <c r="K3412" s="4" t="s">
        <v>6401</v>
      </c>
    </row>
    <row r="3413" spans="11:11" x14ac:dyDescent="0.25">
      <c r="K3413" s="4" t="s">
        <v>6402</v>
      </c>
    </row>
    <row r="3414" spans="11:11" x14ac:dyDescent="0.25">
      <c r="K3414" s="4" t="s">
        <v>6403</v>
      </c>
    </row>
    <row r="3415" spans="11:11" x14ac:dyDescent="0.25">
      <c r="K3415" s="4" t="s">
        <v>6404</v>
      </c>
    </row>
    <row r="3416" spans="11:11" x14ac:dyDescent="0.25">
      <c r="K3416" s="4" t="s">
        <v>6405</v>
      </c>
    </row>
    <row r="3417" spans="11:11" x14ac:dyDescent="0.25">
      <c r="K3417" s="4" t="s">
        <v>6406</v>
      </c>
    </row>
    <row r="3418" spans="11:11" x14ac:dyDescent="0.25">
      <c r="K3418" s="4" t="s">
        <v>6407</v>
      </c>
    </row>
    <row r="3419" spans="11:11" x14ac:dyDescent="0.25">
      <c r="K3419" s="4" t="s">
        <v>6408</v>
      </c>
    </row>
    <row r="3420" spans="11:11" x14ac:dyDescent="0.25">
      <c r="K3420" s="4" t="s">
        <v>6409</v>
      </c>
    </row>
    <row r="3421" spans="11:11" x14ac:dyDescent="0.25">
      <c r="K3421" s="4" t="s">
        <v>6410</v>
      </c>
    </row>
    <row r="3422" spans="11:11" x14ac:dyDescent="0.25">
      <c r="K3422" s="4" t="s">
        <v>6411</v>
      </c>
    </row>
    <row r="3423" spans="11:11" x14ac:dyDescent="0.25">
      <c r="K3423" s="4" t="s">
        <v>6412</v>
      </c>
    </row>
    <row r="3424" spans="11:11" x14ac:dyDescent="0.25">
      <c r="K3424" s="4" t="s">
        <v>6413</v>
      </c>
    </row>
    <row r="3425" spans="11:11" x14ac:dyDescent="0.25">
      <c r="K3425" s="4" t="s">
        <v>6414</v>
      </c>
    </row>
    <row r="3426" spans="11:11" x14ac:dyDescent="0.25">
      <c r="K3426" s="4" t="s">
        <v>6415</v>
      </c>
    </row>
    <row r="3427" spans="11:11" x14ac:dyDescent="0.25">
      <c r="K3427" s="4" t="s">
        <v>6416</v>
      </c>
    </row>
    <row r="3428" spans="11:11" x14ac:dyDescent="0.25">
      <c r="K3428" s="4" t="s">
        <v>6417</v>
      </c>
    </row>
    <row r="3429" spans="11:11" x14ac:dyDescent="0.25">
      <c r="K3429" s="4" t="s">
        <v>6418</v>
      </c>
    </row>
    <row r="3430" spans="11:11" x14ac:dyDescent="0.25">
      <c r="K3430" s="4" t="s">
        <v>6419</v>
      </c>
    </row>
    <row r="3431" spans="11:11" x14ac:dyDescent="0.25">
      <c r="K3431" s="4" t="s">
        <v>6420</v>
      </c>
    </row>
    <row r="3432" spans="11:11" x14ac:dyDescent="0.25">
      <c r="K3432" s="4" t="s">
        <v>6421</v>
      </c>
    </row>
    <row r="3433" spans="11:11" x14ac:dyDescent="0.25">
      <c r="K3433" s="4" t="s">
        <v>6422</v>
      </c>
    </row>
    <row r="3434" spans="11:11" x14ac:dyDescent="0.25">
      <c r="K3434" s="4" t="s">
        <v>6423</v>
      </c>
    </row>
    <row r="3435" spans="11:11" x14ac:dyDescent="0.25">
      <c r="K3435" s="4" t="s">
        <v>6424</v>
      </c>
    </row>
    <row r="3436" spans="11:11" x14ac:dyDescent="0.25">
      <c r="K3436" s="4" t="s">
        <v>6425</v>
      </c>
    </row>
    <row r="3437" spans="11:11" x14ac:dyDescent="0.25">
      <c r="K3437" s="4" t="s">
        <v>6426</v>
      </c>
    </row>
    <row r="3438" spans="11:11" x14ac:dyDescent="0.25">
      <c r="K3438" s="4" t="s">
        <v>6427</v>
      </c>
    </row>
    <row r="3439" spans="11:11" x14ac:dyDescent="0.25">
      <c r="K3439" s="4" t="s">
        <v>6428</v>
      </c>
    </row>
    <row r="3440" spans="11:11" x14ac:dyDescent="0.25">
      <c r="K3440" s="4" t="s">
        <v>6429</v>
      </c>
    </row>
    <row r="3441" spans="11:11" x14ac:dyDescent="0.25">
      <c r="K3441" s="4" t="s">
        <v>6430</v>
      </c>
    </row>
    <row r="3442" spans="11:11" x14ac:dyDescent="0.25">
      <c r="K3442" s="4" t="s">
        <v>6431</v>
      </c>
    </row>
    <row r="3443" spans="11:11" x14ac:dyDescent="0.25">
      <c r="K3443" s="4" t="s">
        <v>6432</v>
      </c>
    </row>
    <row r="3444" spans="11:11" x14ac:dyDescent="0.25">
      <c r="K3444" s="4" t="s">
        <v>6433</v>
      </c>
    </row>
    <row r="3445" spans="11:11" x14ac:dyDescent="0.25">
      <c r="K3445" s="4" t="s">
        <v>6434</v>
      </c>
    </row>
    <row r="3446" spans="11:11" x14ac:dyDescent="0.25">
      <c r="K3446" s="4" t="s">
        <v>6435</v>
      </c>
    </row>
    <row r="3447" spans="11:11" x14ac:dyDescent="0.25">
      <c r="K3447" s="4" t="s">
        <v>6436</v>
      </c>
    </row>
    <row r="3448" spans="11:11" x14ac:dyDescent="0.25">
      <c r="K3448" s="4" t="s">
        <v>6437</v>
      </c>
    </row>
    <row r="3449" spans="11:11" x14ac:dyDescent="0.25">
      <c r="K3449" s="4" t="s">
        <v>6438</v>
      </c>
    </row>
    <row r="3450" spans="11:11" x14ac:dyDescent="0.25">
      <c r="K3450" s="4" t="s">
        <v>6439</v>
      </c>
    </row>
    <row r="3451" spans="11:11" x14ac:dyDescent="0.25">
      <c r="K3451" s="4" t="s">
        <v>6440</v>
      </c>
    </row>
    <row r="3452" spans="11:11" x14ac:dyDescent="0.25">
      <c r="K3452" s="4" t="s">
        <v>6441</v>
      </c>
    </row>
    <row r="3453" spans="11:11" x14ac:dyDescent="0.25">
      <c r="K3453" s="4" t="s">
        <v>6442</v>
      </c>
    </row>
    <row r="3454" spans="11:11" x14ac:dyDescent="0.25">
      <c r="K3454" s="4" t="s">
        <v>6443</v>
      </c>
    </row>
    <row r="3455" spans="11:11" x14ac:dyDescent="0.25">
      <c r="K3455" s="4" t="s">
        <v>6444</v>
      </c>
    </row>
    <row r="3456" spans="11:11" x14ac:dyDescent="0.25">
      <c r="K3456" s="4" t="s">
        <v>6445</v>
      </c>
    </row>
    <row r="3457" spans="11:11" x14ac:dyDescent="0.25">
      <c r="K3457" s="4" t="s">
        <v>6446</v>
      </c>
    </row>
    <row r="3458" spans="11:11" x14ac:dyDescent="0.25">
      <c r="K3458" s="4" t="s">
        <v>6447</v>
      </c>
    </row>
    <row r="3459" spans="11:11" x14ac:dyDescent="0.25">
      <c r="K3459" s="4" t="s">
        <v>6448</v>
      </c>
    </row>
    <row r="3460" spans="11:11" x14ac:dyDescent="0.25">
      <c r="K3460" s="4" t="s">
        <v>6449</v>
      </c>
    </row>
    <row r="3461" spans="11:11" x14ac:dyDescent="0.25">
      <c r="K3461" s="4" t="s">
        <v>6450</v>
      </c>
    </row>
    <row r="3462" spans="11:11" x14ac:dyDescent="0.25">
      <c r="K3462" s="4" t="s">
        <v>6451</v>
      </c>
    </row>
    <row r="3463" spans="11:11" x14ac:dyDescent="0.25">
      <c r="K3463" s="4" t="s">
        <v>6452</v>
      </c>
    </row>
    <row r="3464" spans="11:11" x14ac:dyDescent="0.25">
      <c r="K3464" s="4" t="s">
        <v>6453</v>
      </c>
    </row>
    <row r="3465" spans="11:11" x14ac:dyDescent="0.25">
      <c r="K3465" s="4" t="s">
        <v>6454</v>
      </c>
    </row>
    <row r="3466" spans="11:11" x14ac:dyDescent="0.25">
      <c r="K3466" s="4" t="s">
        <v>6455</v>
      </c>
    </row>
    <row r="3467" spans="11:11" x14ac:dyDescent="0.25">
      <c r="K3467" s="4" t="s">
        <v>6456</v>
      </c>
    </row>
    <row r="3468" spans="11:11" x14ac:dyDescent="0.25">
      <c r="K3468" s="4" t="s">
        <v>6457</v>
      </c>
    </row>
    <row r="3469" spans="11:11" x14ac:dyDescent="0.25">
      <c r="K3469" s="4" t="s">
        <v>6458</v>
      </c>
    </row>
    <row r="3470" spans="11:11" x14ac:dyDescent="0.25">
      <c r="K3470" s="4" t="s">
        <v>6459</v>
      </c>
    </row>
    <row r="3471" spans="11:11" x14ac:dyDescent="0.25">
      <c r="K3471" s="4" t="s">
        <v>6460</v>
      </c>
    </row>
    <row r="3472" spans="11:11" x14ac:dyDescent="0.25">
      <c r="K3472" s="4" t="s">
        <v>6461</v>
      </c>
    </row>
    <row r="3473" spans="11:11" x14ac:dyDescent="0.25">
      <c r="K3473" s="4" t="s">
        <v>6462</v>
      </c>
    </row>
    <row r="3474" spans="11:11" x14ac:dyDescent="0.25">
      <c r="K3474" s="4" t="s">
        <v>6463</v>
      </c>
    </row>
    <row r="3475" spans="11:11" x14ac:dyDescent="0.25">
      <c r="K3475" s="4" t="s">
        <v>6464</v>
      </c>
    </row>
    <row r="3476" spans="11:11" x14ac:dyDescent="0.25">
      <c r="K3476" s="4" t="s">
        <v>6465</v>
      </c>
    </row>
    <row r="3477" spans="11:11" x14ac:dyDescent="0.25">
      <c r="K3477" s="4" t="s">
        <v>6466</v>
      </c>
    </row>
    <row r="3478" spans="11:11" x14ac:dyDescent="0.25">
      <c r="K3478" s="4" t="s">
        <v>6467</v>
      </c>
    </row>
    <row r="3479" spans="11:11" x14ac:dyDescent="0.25">
      <c r="K3479" s="4" t="s">
        <v>6468</v>
      </c>
    </row>
    <row r="3480" spans="11:11" x14ac:dyDescent="0.25">
      <c r="K3480" s="4" t="s">
        <v>6469</v>
      </c>
    </row>
    <row r="3481" spans="11:11" x14ac:dyDescent="0.25">
      <c r="K3481" s="4" t="s">
        <v>6470</v>
      </c>
    </row>
    <row r="3482" spans="11:11" x14ac:dyDescent="0.25">
      <c r="K3482" s="4" t="s">
        <v>6471</v>
      </c>
    </row>
    <row r="3483" spans="11:11" x14ac:dyDescent="0.25">
      <c r="K3483" s="4" t="s">
        <v>6472</v>
      </c>
    </row>
    <row r="3484" spans="11:11" x14ac:dyDescent="0.25">
      <c r="K3484" s="4" t="s">
        <v>6473</v>
      </c>
    </row>
    <row r="3485" spans="11:11" x14ac:dyDescent="0.25">
      <c r="K3485" s="4" t="s">
        <v>6474</v>
      </c>
    </row>
    <row r="3486" spans="11:11" x14ac:dyDescent="0.25">
      <c r="K3486" s="4" t="s">
        <v>6475</v>
      </c>
    </row>
    <row r="3487" spans="11:11" x14ac:dyDescent="0.25">
      <c r="K3487" s="4" t="s">
        <v>6476</v>
      </c>
    </row>
    <row r="3488" spans="11:11" x14ac:dyDescent="0.25">
      <c r="K3488" s="4" t="s">
        <v>6477</v>
      </c>
    </row>
    <row r="3489" spans="11:11" x14ac:dyDescent="0.25">
      <c r="K3489" s="4" t="s">
        <v>6478</v>
      </c>
    </row>
    <row r="3490" spans="11:11" x14ac:dyDescent="0.25">
      <c r="K3490" s="4" t="s">
        <v>6479</v>
      </c>
    </row>
    <row r="3491" spans="11:11" x14ac:dyDescent="0.25">
      <c r="K3491" s="4" t="s">
        <v>6480</v>
      </c>
    </row>
    <row r="3492" spans="11:11" x14ac:dyDescent="0.25">
      <c r="K3492" s="4" t="s">
        <v>6481</v>
      </c>
    </row>
    <row r="3493" spans="11:11" x14ac:dyDescent="0.25">
      <c r="K3493" s="4" t="s">
        <v>6482</v>
      </c>
    </row>
    <row r="3494" spans="11:11" x14ac:dyDescent="0.25">
      <c r="K3494" s="4" t="s">
        <v>6483</v>
      </c>
    </row>
    <row r="3495" spans="11:11" x14ac:dyDescent="0.25">
      <c r="K3495" s="4" t="s">
        <v>6484</v>
      </c>
    </row>
    <row r="3496" spans="11:11" x14ac:dyDescent="0.25">
      <c r="K3496" s="4" t="s">
        <v>6485</v>
      </c>
    </row>
    <row r="3497" spans="11:11" x14ac:dyDescent="0.25">
      <c r="K3497" s="4" t="s">
        <v>6486</v>
      </c>
    </row>
    <row r="3498" spans="11:11" x14ac:dyDescent="0.25">
      <c r="K3498" s="4" t="s">
        <v>6487</v>
      </c>
    </row>
    <row r="3499" spans="11:11" x14ac:dyDescent="0.25">
      <c r="K3499" s="4" t="s">
        <v>6488</v>
      </c>
    </row>
    <row r="3500" spans="11:11" x14ac:dyDescent="0.25">
      <c r="K3500" s="4" t="s">
        <v>6489</v>
      </c>
    </row>
    <row r="3501" spans="11:11" x14ac:dyDescent="0.25">
      <c r="K3501" s="4" t="s">
        <v>6490</v>
      </c>
    </row>
    <row r="3502" spans="11:11" x14ac:dyDescent="0.25">
      <c r="K3502" s="4" t="s">
        <v>6491</v>
      </c>
    </row>
    <row r="3503" spans="11:11" x14ac:dyDescent="0.25">
      <c r="K3503" s="4" t="s">
        <v>6492</v>
      </c>
    </row>
    <row r="3504" spans="11:11" x14ac:dyDescent="0.25">
      <c r="K3504" s="4" t="s">
        <v>6493</v>
      </c>
    </row>
    <row r="3505" spans="11:11" x14ac:dyDescent="0.25">
      <c r="K3505" s="4" t="s">
        <v>6494</v>
      </c>
    </row>
    <row r="3506" spans="11:11" x14ac:dyDescent="0.25">
      <c r="K3506" s="4" t="s">
        <v>6495</v>
      </c>
    </row>
    <row r="3507" spans="11:11" x14ac:dyDescent="0.25">
      <c r="K3507" s="4" t="s">
        <v>6496</v>
      </c>
    </row>
    <row r="3508" spans="11:11" x14ac:dyDescent="0.25">
      <c r="K3508" s="4" t="s">
        <v>6497</v>
      </c>
    </row>
    <row r="3509" spans="11:11" x14ac:dyDescent="0.25">
      <c r="K3509" s="4" t="s">
        <v>6498</v>
      </c>
    </row>
    <row r="3510" spans="11:11" x14ac:dyDescent="0.25">
      <c r="K3510" s="4" t="s">
        <v>6499</v>
      </c>
    </row>
    <row r="3511" spans="11:11" x14ac:dyDescent="0.25">
      <c r="K3511" s="4" t="s">
        <v>6500</v>
      </c>
    </row>
    <row r="3512" spans="11:11" x14ac:dyDescent="0.25">
      <c r="K3512" s="4" t="s">
        <v>6501</v>
      </c>
    </row>
    <row r="3513" spans="11:11" x14ac:dyDescent="0.25">
      <c r="K3513" s="4" t="s">
        <v>6502</v>
      </c>
    </row>
    <row r="3514" spans="11:11" x14ac:dyDescent="0.25">
      <c r="K3514" s="4" t="s">
        <v>6503</v>
      </c>
    </row>
    <row r="3515" spans="11:11" x14ac:dyDescent="0.25">
      <c r="K3515" s="4" t="s">
        <v>6504</v>
      </c>
    </row>
    <row r="3516" spans="11:11" x14ac:dyDescent="0.25">
      <c r="K3516" s="4" t="s">
        <v>6505</v>
      </c>
    </row>
    <row r="3517" spans="11:11" x14ac:dyDescent="0.25">
      <c r="K3517" s="4" t="s">
        <v>6506</v>
      </c>
    </row>
    <row r="3518" spans="11:11" x14ac:dyDescent="0.25">
      <c r="K3518" s="4" t="s">
        <v>6507</v>
      </c>
    </row>
    <row r="3519" spans="11:11" x14ac:dyDescent="0.25">
      <c r="K3519" s="4" t="s">
        <v>6508</v>
      </c>
    </row>
    <row r="3520" spans="11:11" x14ac:dyDescent="0.25">
      <c r="K3520" s="4" t="s">
        <v>6509</v>
      </c>
    </row>
    <row r="3521" spans="11:11" x14ac:dyDescent="0.25">
      <c r="K3521" s="4" t="s">
        <v>6510</v>
      </c>
    </row>
    <row r="3522" spans="11:11" x14ac:dyDescent="0.25">
      <c r="K3522" s="4" t="s">
        <v>6511</v>
      </c>
    </row>
    <row r="3523" spans="11:11" x14ac:dyDescent="0.25">
      <c r="K3523" s="4" t="s">
        <v>6512</v>
      </c>
    </row>
    <row r="3524" spans="11:11" x14ac:dyDescent="0.25">
      <c r="K3524" s="4" t="s">
        <v>6513</v>
      </c>
    </row>
    <row r="3525" spans="11:11" x14ac:dyDescent="0.25">
      <c r="K3525" s="4" t="s">
        <v>6514</v>
      </c>
    </row>
    <row r="3526" spans="11:11" x14ac:dyDescent="0.25">
      <c r="K3526" s="4" t="s">
        <v>6515</v>
      </c>
    </row>
    <row r="3527" spans="11:11" x14ac:dyDescent="0.25">
      <c r="K3527" s="4" t="s">
        <v>6516</v>
      </c>
    </row>
    <row r="3528" spans="11:11" x14ac:dyDescent="0.25">
      <c r="K3528" s="4" t="s">
        <v>6517</v>
      </c>
    </row>
    <row r="3529" spans="11:11" x14ac:dyDescent="0.25">
      <c r="K3529" s="4" t="s">
        <v>6518</v>
      </c>
    </row>
    <row r="3530" spans="11:11" x14ac:dyDescent="0.25">
      <c r="K3530" s="4" t="s">
        <v>6519</v>
      </c>
    </row>
    <row r="3531" spans="11:11" x14ac:dyDescent="0.25">
      <c r="K3531" s="4" t="s">
        <v>6520</v>
      </c>
    </row>
    <row r="3532" spans="11:11" x14ac:dyDescent="0.25">
      <c r="K3532" s="4" t="s">
        <v>6521</v>
      </c>
    </row>
    <row r="3533" spans="11:11" x14ac:dyDescent="0.25">
      <c r="K3533" s="4" t="s">
        <v>6522</v>
      </c>
    </row>
    <row r="3534" spans="11:11" x14ac:dyDescent="0.25">
      <c r="K3534" s="4" t="s">
        <v>6523</v>
      </c>
    </row>
    <row r="3535" spans="11:11" x14ac:dyDescent="0.25">
      <c r="K3535" s="4" t="s">
        <v>6524</v>
      </c>
    </row>
    <row r="3536" spans="11:11" x14ac:dyDescent="0.25">
      <c r="K3536" s="4" t="s">
        <v>6525</v>
      </c>
    </row>
    <row r="3537" spans="11:11" x14ac:dyDescent="0.25">
      <c r="K3537" s="4" t="s">
        <v>6526</v>
      </c>
    </row>
    <row r="3538" spans="11:11" x14ac:dyDescent="0.25">
      <c r="K3538" s="4" t="s">
        <v>6527</v>
      </c>
    </row>
    <row r="3539" spans="11:11" x14ac:dyDescent="0.25">
      <c r="K3539" s="4" t="s">
        <v>6528</v>
      </c>
    </row>
    <row r="3540" spans="11:11" x14ac:dyDescent="0.25">
      <c r="K3540" s="4" t="s">
        <v>6529</v>
      </c>
    </row>
    <row r="3541" spans="11:11" x14ac:dyDescent="0.25">
      <c r="K3541" s="4" t="s">
        <v>6530</v>
      </c>
    </row>
    <row r="3542" spans="11:11" x14ac:dyDescent="0.25">
      <c r="K3542" s="4" t="s">
        <v>6531</v>
      </c>
    </row>
    <row r="3543" spans="11:11" x14ac:dyDescent="0.25">
      <c r="K3543" s="4" t="s">
        <v>6532</v>
      </c>
    </row>
    <row r="3544" spans="11:11" x14ac:dyDescent="0.25">
      <c r="K3544" s="4" t="s">
        <v>6533</v>
      </c>
    </row>
    <row r="3545" spans="11:11" x14ac:dyDescent="0.25">
      <c r="K3545" s="4" t="s">
        <v>6534</v>
      </c>
    </row>
    <row r="3546" spans="11:11" x14ac:dyDescent="0.25">
      <c r="K3546" s="4" t="s">
        <v>6535</v>
      </c>
    </row>
    <row r="3547" spans="11:11" x14ac:dyDescent="0.25">
      <c r="K3547" s="4" t="s">
        <v>6536</v>
      </c>
    </row>
    <row r="3548" spans="11:11" x14ac:dyDescent="0.25">
      <c r="K3548" s="4" t="s">
        <v>6537</v>
      </c>
    </row>
    <row r="3549" spans="11:11" x14ac:dyDescent="0.25">
      <c r="K3549" s="4" t="s">
        <v>6538</v>
      </c>
    </row>
    <row r="3550" spans="11:11" x14ac:dyDescent="0.25">
      <c r="K3550" s="4" t="s">
        <v>6539</v>
      </c>
    </row>
    <row r="3551" spans="11:11" x14ac:dyDescent="0.25">
      <c r="K3551" s="4" t="s">
        <v>6540</v>
      </c>
    </row>
    <row r="3552" spans="11:11" x14ac:dyDescent="0.25">
      <c r="K3552" s="4" t="s">
        <v>6541</v>
      </c>
    </row>
    <row r="3553" spans="11:11" x14ac:dyDescent="0.25">
      <c r="K3553" s="4" t="s">
        <v>6542</v>
      </c>
    </row>
    <row r="3554" spans="11:11" x14ac:dyDescent="0.25">
      <c r="K3554" s="4" t="s">
        <v>6543</v>
      </c>
    </row>
    <row r="3555" spans="11:11" x14ac:dyDescent="0.25">
      <c r="K3555" s="4" t="s">
        <v>6544</v>
      </c>
    </row>
    <row r="3556" spans="11:11" x14ac:dyDescent="0.25">
      <c r="K3556" s="4" t="s">
        <v>6545</v>
      </c>
    </row>
    <row r="3557" spans="11:11" x14ac:dyDescent="0.25">
      <c r="K3557" s="4" t="s">
        <v>6546</v>
      </c>
    </row>
    <row r="3558" spans="11:11" x14ac:dyDescent="0.25">
      <c r="K3558" s="4" t="s">
        <v>6547</v>
      </c>
    </row>
    <row r="3559" spans="11:11" x14ac:dyDescent="0.25">
      <c r="K3559" s="4" t="s">
        <v>6548</v>
      </c>
    </row>
    <row r="3560" spans="11:11" x14ac:dyDescent="0.25">
      <c r="K3560" s="4" t="s">
        <v>6549</v>
      </c>
    </row>
    <row r="3561" spans="11:11" x14ac:dyDescent="0.25">
      <c r="K3561" s="4" t="s">
        <v>6550</v>
      </c>
    </row>
    <row r="3562" spans="11:11" x14ac:dyDescent="0.25">
      <c r="K3562" s="4" t="s">
        <v>6551</v>
      </c>
    </row>
    <row r="3563" spans="11:11" x14ac:dyDescent="0.25">
      <c r="K3563" s="4" t="s">
        <v>6552</v>
      </c>
    </row>
    <row r="3564" spans="11:11" x14ac:dyDescent="0.25">
      <c r="K3564" s="4" t="s">
        <v>6553</v>
      </c>
    </row>
    <row r="3565" spans="11:11" x14ac:dyDescent="0.25">
      <c r="K3565" s="4" t="s">
        <v>6554</v>
      </c>
    </row>
    <row r="3566" spans="11:11" x14ac:dyDescent="0.25">
      <c r="K3566" s="4" t="s">
        <v>6555</v>
      </c>
    </row>
    <row r="3567" spans="11:11" x14ac:dyDescent="0.25">
      <c r="K3567" s="4" t="s">
        <v>6556</v>
      </c>
    </row>
    <row r="3568" spans="11:11" x14ac:dyDescent="0.25">
      <c r="K3568" s="4" t="s">
        <v>6557</v>
      </c>
    </row>
    <row r="3569" spans="11:11" x14ac:dyDescent="0.25">
      <c r="K3569" s="4" t="s">
        <v>6558</v>
      </c>
    </row>
    <row r="3570" spans="11:11" x14ac:dyDescent="0.25">
      <c r="K3570" s="4" t="s">
        <v>6559</v>
      </c>
    </row>
    <row r="3571" spans="11:11" x14ac:dyDescent="0.25">
      <c r="K3571" s="4" t="s">
        <v>6560</v>
      </c>
    </row>
    <row r="3572" spans="11:11" x14ac:dyDescent="0.25">
      <c r="K3572" s="4" t="s">
        <v>6561</v>
      </c>
    </row>
    <row r="3573" spans="11:11" x14ac:dyDescent="0.25">
      <c r="K3573" s="4" t="s">
        <v>6562</v>
      </c>
    </row>
    <row r="3574" spans="11:11" x14ac:dyDescent="0.25">
      <c r="K3574" s="4" t="s">
        <v>6563</v>
      </c>
    </row>
    <row r="3575" spans="11:11" x14ac:dyDescent="0.25">
      <c r="K3575" s="4" t="s">
        <v>6564</v>
      </c>
    </row>
    <row r="3576" spans="11:11" x14ac:dyDescent="0.25">
      <c r="K3576" s="4" t="s">
        <v>6565</v>
      </c>
    </row>
    <row r="3577" spans="11:11" x14ac:dyDescent="0.25">
      <c r="K3577" s="4" t="s">
        <v>6566</v>
      </c>
    </row>
    <row r="3578" spans="11:11" x14ac:dyDescent="0.25">
      <c r="K3578" s="4" t="s">
        <v>6567</v>
      </c>
    </row>
    <row r="3579" spans="11:11" x14ac:dyDescent="0.25">
      <c r="K3579" s="4" t="s">
        <v>6568</v>
      </c>
    </row>
    <row r="3580" spans="11:11" x14ac:dyDescent="0.25">
      <c r="K3580" s="4" t="s">
        <v>6569</v>
      </c>
    </row>
    <row r="3581" spans="11:11" x14ac:dyDescent="0.25">
      <c r="K3581" s="4" t="s">
        <v>6570</v>
      </c>
    </row>
    <row r="3582" spans="11:11" x14ac:dyDescent="0.25">
      <c r="K3582" s="4" t="s">
        <v>6571</v>
      </c>
    </row>
    <row r="3583" spans="11:11" x14ac:dyDescent="0.25">
      <c r="K3583" s="4" t="s">
        <v>6572</v>
      </c>
    </row>
    <row r="3584" spans="11:11" x14ac:dyDescent="0.25">
      <c r="K3584" s="4" t="s">
        <v>6573</v>
      </c>
    </row>
    <row r="3585" spans="11:11" x14ac:dyDescent="0.25">
      <c r="K3585" s="4" t="s">
        <v>6574</v>
      </c>
    </row>
    <row r="3586" spans="11:11" x14ac:dyDescent="0.25">
      <c r="K3586" s="4" t="s">
        <v>6575</v>
      </c>
    </row>
    <row r="3587" spans="11:11" x14ac:dyDescent="0.25">
      <c r="K3587" s="4" t="s">
        <v>6576</v>
      </c>
    </row>
    <row r="3588" spans="11:11" x14ac:dyDescent="0.25">
      <c r="K3588" s="4" t="s">
        <v>6577</v>
      </c>
    </row>
    <row r="3589" spans="11:11" x14ac:dyDescent="0.25">
      <c r="K3589" s="4" t="s">
        <v>6578</v>
      </c>
    </row>
    <row r="3590" spans="11:11" x14ac:dyDescent="0.25">
      <c r="K3590" s="4" t="s">
        <v>6579</v>
      </c>
    </row>
    <row r="3591" spans="11:11" x14ac:dyDescent="0.25">
      <c r="K3591" s="4" t="s">
        <v>6580</v>
      </c>
    </row>
    <row r="3592" spans="11:11" x14ac:dyDescent="0.25">
      <c r="K3592" s="4" t="s">
        <v>6581</v>
      </c>
    </row>
    <row r="3593" spans="11:11" x14ac:dyDescent="0.25">
      <c r="K3593" s="4" t="s">
        <v>6582</v>
      </c>
    </row>
    <row r="3594" spans="11:11" x14ac:dyDescent="0.25">
      <c r="K3594" s="4" t="s">
        <v>6583</v>
      </c>
    </row>
    <row r="3595" spans="11:11" x14ac:dyDescent="0.25">
      <c r="K3595" s="4" t="s">
        <v>6584</v>
      </c>
    </row>
    <row r="3596" spans="11:11" x14ac:dyDescent="0.25">
      <c r="K3596" s="4" t="s">
        <v>6585</v>
      </c>
    </row>
    <row r="3597" spans="11:11" x14ac:dyDescent="0.25">
      <c r="K3597" s="4" t="s">
        <v>6586</v>
      </c>
    </row>
    <row r="3598" spans="11:11" x14ac:dyDescent="0.25">
      <c r="K3598" s="4" t="s">
        <v>6587</v>
      </c>
    </row>
    <row r="3599" spans="11:11" x14ac:dyDescent="0.25">
      <c r="K3599" s="4" t="s">
        <v>6588</v>
      </c>
    </row>
    <row r="3600" spans="11:11" x14ac:dyDescent="0.25">
      <c r="K3600" s="4" t="s">
        <v>6589</v>
      </c>
    </row>
    <row r="3601" spans="11:11" x14ac:dyDescent="0.25">
      <c r="K3601" s="4" t="s">
        <v>6590</v>
      </c>
    </row>
    <row r="3602" spans="11:11" x14ac:dyDescent="0.25">
      <c r="K3602" s="4" t="s">
        <v>6591</v>
      </c>
    </row>
    <row r="3603" spans="11:11" x14ac:dyDescent="0.25">
      <c r="K3603" s="4" t="s">
        <v>6592</v>
      </c>
    </row>
    <row r="3604" spans="11:11" x14ac:dyDescent="0.25">
      <c r="K3604" s="4" t="s">
        <v>6593</v>
      </c>
    </row>
    <row r="3605" spans="11:11" x14ac:dyDescent="0.25">
      <c r="K3605" s="4" t="s">
        <v>6594</v>
      </c>
    </row>
    <row r="3606" spans="11:11" x14ac:dyDescent="0.25">
      <c r="K3606" s="4" t="s">
        <v>6595</v>
      </c>
    </row>
    <row r="3607" spans="11:11" x14ac:dyDescent="0.25">
      <c r="K3607" s="4" t="s">
        <v>6596</v>
      </c>
    </row>
    <row r="3608" spans="11:11" x14ac:dyDescent="0.25">
      <c r="K3608" s="4" t="s">
        <v>6597</v>
      </c>
    </row>
    <row r="3609" spans="11:11" x14ac:dyDescent="0.25">
      <c r="K3609" s="4" t="s">
        <v>6598</v>
      </c>
    </row>
    <row r="3610" spans="11:11" x14ac:dyDescent="0.25">
      <c r="K3610" s="4" t="s">
        <v>6599</v>
      </c>
    </row>
    <row r="3611" spans="11:11" x14ac:dyDescent="0.25">
      <c r="K3611" s="4" t="s">
        <v>6600</v>
      </c>
    </row>
    <row r="3612" spans="11:11" x14ac:dyDescent="0.25">
      <c r="K3612" s="4" t="s">
        <v>6601</v>
      </c>
    </row>
    <row r="3613" spans="11:11" x14ac:dyDescent="0.25">
      <c r="K3613" s="4" t="s">
        <v>6602</v>
      </c>
    </row>
    <row r="3614" spans="11:11" x14ac:dyDescent="0.25">
      <c r="K3614" s="4" t="s">
        <v>6603</v>
      </c>
    </row>
    <row r="3615" spans="11:11" x14ac:dyDescent="0.25">
      <c r="K3615" s="4" t="s">
        <v>6604</v>
      </c>
    </row>
    <row r="3616" spans="11:11" x14ac:dyDescent="0.25">
      <c r="K3616" s="4" t="s">
        <v>6605</v>
      </c>
    </row>
    <row r="3617" spans="11:11" x14ac:dyDescent="0.25">
      <c r="K3617" s="4" t="s">
        <v>6606</v>
      </c>
    </row>
    <row r="3618" spans="11:11" x14ac:dyDescent="0.25">
      <c r="K3618" s="4" t="s">
        <v>6607</v>
      </c>
    </row>
    <row r="3619" spans="11:11" x14ac:dyDescent="0.25">
      <c r="K3619" s="4" t="s">
        <v>6608</v>
      </c>
    </row>
    <row r="3620" spans="11:11" x14ac:dyDescent="0.25">
      <c r="K3620" s="4" t="s">
        <v>6609</v>
      </c>
    </row>
    <row r="3621" spans="11:11" x14ac:dyDescent="0.25">
      <c r="K3621" s="4" t="s">
        <v>6610</v>
      </c>
    </row>
    <row r="3622" spans="11:11" x14ac:dyDescent="0.25">
      <c r="K3622" s="4" t="s">
        <v>6611</v>
      </c>
    </row>
    <row r="3623" spans="11:11" x14ac:dyDescent="0.25">
      <c r="K3623" s="4" t="s">
        <v>6612</v>
      </c>
    </row>
    <row r="3624" spans="11:11" x14ac:dyDescent="0.25">
      <c r="K3624" s="4" t="s">
        <v>6613</v>
      </c>
    </row>
    <row r="3625" spans="11:11" x14ac:dyDescent="0.25">
      <c r="K3625" s="4" t="s">
        <v>6614</v>
      </c>
    </row>
    <row r="3626" spans="11:11" x14ac:dyDescent="0.25">
      <c r="K3626" s="4" t="s">
        <v>6615</v>
      </c>
    </row>
    <row r="3627" spans="11:11" x14ac:dyDescent="0.25">
      <c r="K3627" s="4" t="s">
        <v>6616</v>
      </c>
    </row>
    <row r="3628" spans="11:11" x14ac:dyDescent="0.25">
      <c r="K3628" s="4" t="s">
        <v>6617</v>
      </c>
    </row>
    <row r="3629" spans="11:11" x14ac:dyDescent="0.25">
      <c r="K3629" s="4" t="s">
        <v>6618</v>
      </c>
    </row>
    <row r="3630" spans="11:11" x14ac:dyDescent="0.25">
      <c r="K3630" s="4" t="s">
        <v>6619</v>
      </c>
    </row>
    <row r="3631" spans="11:11" x14ac:dyDescent="0.25">
      <c r="K3631" s="4" t="s">
        <v>6620</v>
      </c>
    </row>
    <row r="3632" spans="11:11" x14ac:dyDescent="0.25">
      <c r="K3632" s="4" t="s">
        <v>6621</v>
      </c>
    </row>
    <row r="3633" spans="11:11" x14ac:dyDescent="0.25">
      <c r="K3633" s="4" t="s">
        <v>6622</v>
      </c>
    </row>
    <row r="3634" spans="11:11" x14ac:dyDescent="0.25">
      <c r="K3634" s="4" t="s">
        <v>6623</v>
      </c>
    </row>
    <row r="3635" spans="11:11" x14ac:dyDescent="0.25">
      <c r="K3635" s="4" t="s">
        <v>6624</v>
      </c>
    </row>
    <row r="3636" spans="11:11" x14ac:dyDescent="0.25">
      <c r="K3636" s="4" t="s">
        <v>6625</v>
      </c>
    </row>
    <row r="3637" spans="11:11" x14ac:dyDescent="0.25">
      <c r="K3637" s="4" t="s">
        <v>6626</v>
      </c>
    </row>
    <row r="3638" spans="11:11" x14ac:dyDescent="0.25">
      <c r="K3638" s="4" t="s">
        <v>6627</v>
      </c>
    </row>
    <row r="3639" spans="11:11" x14ac:dyDescent="0.25">
      <c r="K3639" s="4" t="s">
        <v>6628</v>
      </c>
    </row>
    <row r="3640" spans="11:11" x14ac:dyDescent="0.25">
      <c r="K3640" s="4" t="s">
        <v>6629</v>
      </c>
    </row>
    <row r="3641" spans="11:11" x14ac:dyDescent="0.25">
      <c r="K3641" s="4" t="s">
        <v>6630</v>
      </c>
    </row>
    <row r="3642" spans="11:11" x14ac:dyDescent="0.25">
      <c r="K3642" s="4" t="s">
        <v>6631</v>
      </c>
    </row>
    <row r="3643" spans="11:11" x14ac:dyDescent="0.25">
      <c r="K3643" s="4" t="s">
        <v>6632</v>
      </c>
    </row>
    <row r="3644" spans="11:11" x14ac:dyDescent="0.25">
      <c r="K3644" s="4" t="s">
        <v>6633</v>
      </c>
    </row>
    <row r="3645" spans="11:11" x14ac:dyDescent="0.25">
      <c r="K3645" s="4" t="s">
        <v>6634</v>
      </c>
    </row>
    <row r="3646" spans="11:11" x14ac:dyDescent="0.25">
      <c r="K3646" s="4" t="s">
        <v>6635</v>
      </c>
    </row>
    <row r="3647" spans="11:11" x14ac:dyDescent="0.25">
      <c r="K3647" s="4" t="s">
        <v>6636</v>
      </c>
    </row>
    <row r="3648" spans="11:11" x14ac:dyDescent="0.25">
      <c r="K3648" s="4" t="s">
        <v>6637</v>
      </c>
    </row>
    <row r="3649" spans="11:11" x14ac:dyDescent="0.25">
      <c r="K3649" s="4" t="s">
        <v>6638</v>
      </c>
    </row>
    <row r="3650" spans="11:11" x14ac:dyDescent="0.25">
      <c r="K3650" s="4" t="s">
        <v>6639</v>
      </c>
    </row>
    <row r="3651" spans="11:11" x14ac:dyDescent="0.25">
      <c r="K3651" s="4" t="s">
        <v>6640</v>
      </c>
    </row>
    <row r="3652" spans="11:11" x14ac:dyDescent="0.25">
      <c r="K3652" s="4" t="s">
        <v>6641</v>
      </c>
    </row>
    <row r="3653" spans="11:11" x14ac:dyDescent="0.25">
      <c r="K3653" s="4" t="s">
        <v>6642</v>
      </c>
    </row>
    <row r="3654" spans="11:11" x14ac:dyDescent="0.25">
      <c r="K3654" s="4" t="s">
        <v>6643</v>
      </c>
    </row>
    <row r="3655" spans="11:11" x14ac:dyDescent="0.25">
      <c r="K3655" s="4" t="s">
        <v>6644</v>
      </c>
    </row>
    <row r="3656" spans="11:11" x14ac:dyDescent="0.25">
      <c r="K3656" s="4" t="s">
        <v>6645</v>
      </c>
    </row>
    <row r="3657" spans="11:11" x14ac:dyDescent="0.25">
      <c r="K3657" s="4" t="s">
        <v>6646</v>
      </c>
    </row>
    <row r="3658" spans="11:11" x14ac:dyDescent="0.25">
      <c r="K3658" s="4" t="s">
        <v>6647</v>
      </c>
    </row>
    <row r="3659" spans="11:11" x14ac:dyDescent="0.25">
      <c r="K3659" s="4" t="s">
        <v>6648</v>
      </c>
    </row>
    <row r="3660" spans="11:11" x14ac:dyDescent="0.25">
      <c r="K3660" s="4" t="s">
        <v>6649</v>
      </c>
    </row>
    <row r="3661" spans="11:11" x14ac:dyDescent="0.25">
      <c r="K3661" s="4" t="s">
        <v>6650</v>
      </c>
    </row>
    <row r="3662" spans="11:11" x14ac:dyDescent="0.25">
      <c r="K3662" s="4" t="s">
        <v>6651</v>
      </c>
    </row>
    <row r="3663" spans="11:11" x14ac:dyDescent="0.25">
      <c r="K3663" s="4" t="s">
        <v>6652</v>
      </c>
    </row>
    <row r="3664" spans="11:11" x14ac:dyDescent="0.25">
      <c r="K3664" s="4" t="s">
        <v>6653</v>
      </c>
    </row>
    <row r="3665" spans="11:11" x14ac:dyDescent="0.25">
      <c r="K3665" s="4" t="s">
        <v>6654</v>
      </c>
    </row>
    <row r="3666" spans="11:11" x14ac:dyDescent="0.25">
      <c r="K3666" s="4" t="s">
        <v>6655</v>
      </c>
    </row>
    <row r="3667" spans="11:11" x14ac:dyDescent="0.25">
      <c r="K3667" s="4" t="s">
        <v>6656</v>
      </c>
    </row>
    <row r="3668" spans="11:11" x14ac:dyDescent="0.25">
      <c r="K3668" s="4" t="s">
        <v>6657</v>
      </c>
    </row>
    <row r="3669" spans="11:11" x14ac:dyDescent="0.25">
      <c r="K3669" s="4" t="s">
        <v>6658</v>
      </c>
    </row>
    <row r="3670" spans="11:11" x14ac:dyDescent="0.25">
      <c r="K3670" s="4" t="s">
        <v>6659</v>
      </c>
    </row>
    <row r="3671" spans="11:11" x14ac:dyDescent="0.25">
      <c r="K3671" s="4" t="s">
        <v>6660</v>
      </c>
    </row>
    <row r="3672" spans="11:11" x14ac:dyDescent="0.25">
      <c r="K3672" s="4" t="s">
        <v>6661</v>
      </c>
    </row>
    <row r="3673" spans="11:11" x14ac:dyDescent="0.25">
      <c r="K3673" s="4" t="s">
        <v>6662</v>
      </c>
    </row>
    <row r="3674" spans="11:11" x14ac:dyDescent="0.25">
      <c r="K3674" s="4" t="s">
        <v>6663</v>
      </c>
    </row>
    <row r="3675" spans="11:11" x14ac:dyDescent="0.25">
      <c r="K3675" s="4" t="s">
        <v>6664</v>
      </c>
    </row>
    <row r="3676" spans="11:11" x14ac:dyDescent="0.25">
      <c r="K3676" s="4" t="s">
        <v>6665</v>
      </c>
    </row>
    <row r="3677" spans="11:11" x14ac:dyDescent="0.25">
      <c r="K3677" s="4" t="s">
        <v>6666</v>
      </c>
    </row>
    <row r="3678" spans="11:11" x14ac:dyDescent="0.25">
      <c r="K3678" s="4" t="s">
        <v>6667</v>
      </c>
    </row>
    <row r="3679" spans="11:11" x14ac:dyDescent="0.25">
      <c r="K3679" s="4" t="s">
        <v>6668</v>
      </c>
    </row>
    <row r="3680" spans="11:11" x14ac:dyDescent="0.25">
      <c r="K3680" s="4" t="s">
        <v>6669</v>
      </c>
    </row>
    <row r="3681" spans="11:11" x14ac:dyDescent="0.25">
      <c r="K3681" s="4" t="s">
        <v>6670</v>
      </c>
    </row>
    <row r="3682" spans="11:11" x14ac:dyDescent="0.25">
      <c r="K3682" s="4" t="s">
        <v>6671</v>
      </c>
    </row>
    <row r="3683" spans="11:11" x14ac:dyDescent="0.25">
      <c r="K3683" s="4" t="s">
        <v>6672</v>
      </c>
    </row>
    <row r="3684" spans="11:11" x14ac:dyDescent="0.25">
      <c r="K3684" s="4" t="s">
        <v>6673</v>
      </c>
    </row>
    <row r="3685" spans="11:11" x14ac:dyDescent="0.25">
      <c r="K3685" s="4" t="s">
        <v>6674</v>
      </c>
    </row>
    <row r="3686" spans="11:11" x14ac:dyDescent="0.25">
      <c r="K3686" s="4" t="s">
        <v>6675</v>
      </c>
    </row>
    <row r="3687" spans="11:11" x14ac:dyDescent="0.25">
      <c r="K3687" s="4" t="s">
        <v>6676</v>
      </c>
    </row>
    <row r="3688" spans="11:11" x14ac:dyDescent="0.25">
      <c r="K3688" s="4" t="s">
        <v>6677</v>
      </c>
    </row>
    <row r="3689" spans="11:11" x14ac:dyDescent="0.25">
      <c r="K3689" s="4" t="s">
        <v>6678</v>
      </c>
    </row>
    <row r="3690" spans="11:11" x14ac:dyDescent="0.25">
      <c r="K3690" s="4" t="s">
        <v>6679</v>
      </c>
    </row>
    <row r="3691" spans="11:11" x14ac:dyDescent="0.25">
      <c r="K3691" s="4" t="s">
        <v>6680</v>
      </c>
    </row>
    <row r="3692" spans="11:11" x14ac:dyDescent="0.25">
      <c r="K3692" s="4" t="s">
        <v>6681</v>
      </c>
    </row>
    <row r="3693" spans="11:11" x14ac:dyDescent="0.25">
      <c r="K3693" s="4" t="s">
        <v>6682</v>
      </c>
    </row>
    <row r="3694" spans="11:11" x14ac:dyDescent="0.25">
      <c r="K3694" s="4" t="s">
        <v>6683</v>
      </c>
    </row>
    <row r="3695" spans="11:11" x14ac:dyDescent="0.25">
      <c r="K3695" s="4" t="s">
        <v>6684</v>
      </c>
    </row>
    <row r="3696" spans="11:11" x14ac:dyDescent="0.25">
      <c r="K3696" s="4" t="s">
        <v>6685</v>
      </c>
    </row>
    <row r="3697" spans="11:11" x14ac:dyDescent="0.25">
      <c r="K3697" s="4" t="s">
        <v>6686</v>
      </c>
    </row>
    <row r="3698" spans="11:11" x14ac:dyDescent="0.25">
      <c r="K3698" s="4" t="s">
        <v>6687</v>
      </c>
    </row>
    <row r="3699" spans="11:11" x14ac:dyDescent="0.25">
      <c r="K3699" s="4" t="s">
        <v>6688</v>
      </c>
    </row>
    <row r="3700" spans="11:11" x14ac:dyDescent="0.25">
      <c r="K3700" s="4" t="s">
        <v>6689</v>
      </c>
    </row>
    <row r="3701" spans="11:11" x14ac:dyDescent="0.25">
      <c r="K3701" s="4" t="s">
        <v>6690</v>
      </c>
    </row>
    <row r="3702" spans="11:11" x14ac:dyDescent="0.25">
      <c r="K3702" s="4" t="s">
        <v>6691</v>
      </c>
    </row>
    <row r="3703" spans="11:11" x14ac:dyDescent="0.25">
      <c r="K3703" s="4" t="s">
        <v>6692</v>
      </c>
    </row>
    <row r="3704" spans="11:11" x14ac:dyDescent="0.25">
      <c r="K3704" s="4" t="s">
        <v>6693</v>
      </c>
    </row>
    <row r="3705" spans="11:11" x14ac:dyDescent="0.25">
      <c r="K3705" s="4" t="s">
        <v>6694</v>
      </c>
    </row>
    <row r="3706" spans="11:11" x14ac:dyDescent="0.25">
      <c r="K3706" s="4" t="s">
        <v>6695</v>
      </c>
    </row>
    <row r="3707" spans="11:11" x14ac:dyDescent="0.25">
      <c r="K3707" s="4" t="s">
        <v>6696</v>
      </c>
    </row>
    <row r="3708" spans="11:11" x14ac:dyDescent="0.25">
      <c r="K3708" s="4" t="s">
        <v>6697</v>
      </c>
    </row>
    <row r="3709" spans="11:11" x14ac:dyDescent="0.25">
      <c r="K3709" s="4" t="s">
        <v>6698</v>
      </c>
    </row>
    <row r="3710" spans="11:11" x14ac:dyDescent="0.25">
      <c r="K3710" s="4" t="s">
        <v>6699</v>
      </c>
    </row>
    <row r="3711" spans="11:11" x14ac:dyDescent="0.25">
      <c r="K3711" s="4" t="s">
        <v>6700</v>
      </c>
    </row>
    <row r="3712" spans="11:11" x14ac:dyDescent="0.25">
      <c r="K3712" s="4" t="s">
        <v>6701</v>
      </c>
    </row>
    <row r="3713" spans="11:11" x14ac:dyDescent="0.25">
      <c r="K3713" s="4" t="s">
        <v>6702</v>
      </c>
    </row>
    <row r="3714" spans="11:11" x14ac:dyDescent="0.25">
      <c r="K3714" s="4" t="s">
        <v>6703</v>
      </c>
    </row>
    <row r="3715" spans="11:11" x14ac:dyDescent="0.25">
      <c r="K3715" s="4" t="s">
        <v>6704</v>
      </c>
    </row>
    <row r="3716" spans="11:11" x14ac:dyDescent="0.25">
      <c r="K3716" s="4" t="s">
        <v>6705</v>
      </c>
    </row>
    <row r="3717" spans="11:11" x14ac:dyDescent="0.25">
      <c r="K3717" s="4" t="s">
        <v>6706</v>
      </c>
    </row>
    <row r="3718" spans="11:11" x14ac:dyDescent="0.25">
      <c r="K3718" s="4" t="s">
        <v>6707</v>
      </c>
    </row>
    <row r="3719" spans="11:11" x14ac:dyDescent="0.25">
      <c r="K3719" s="4" t="s">
        <v>6708</v>
      </c>
    </row>
    <row r="3720" spans="11:11" x14ac:dyDescent="0.25">
      <c r="K3720" s="4" t="s">
        <v>6709</v>
      </c>
    </row>
    <row r="3721" spans="11:11" x14ac:dyDescent="0.25">
      <c r="K3721" s="4" t="s">
        <v>6710</v>
      </c>
    </row>
    <row r="3722" spans="11:11" x14ac:dyDescent="0.25">
      <c r="K3722" s="4" t="s">
        <v>6711</v>
      </c>
    </row>
    <row r="3723" spans="11:11" x14ac:dyDescent="0.25">
      <c r="K3723" s="4" t="s">
        <v>6712</v>
      </c>
    </row>
    <row r="3724" spans="11:11" x14ac:dyDescent="0.25">
      <c r="K3724" s="4" t="s">
        <v>6713</v>
      </c>
    </row>
    <row r="3725" spans="11:11" x14ac:dyDescent="0.25">
      <c r="K3725" s="4" t="s">
        <v>6714</v>
      </c>
    </row>
    <row r="3726" spans="11:11" x14ac:dyDescent="0.25">
      <c r="K3726" s="4" t="s">
        <v>6715</v>
      </c>
    </row>
    <row r="3727" spans="11:11" x14ac:dyDescent="0.25">
      <c r="K3727" s="4" t="s">
        <v>6716</v>
      </c>
    </row>
    <row r="3728" spans="11:11" x14ac:dyDescent="0.25">
      <c r="K3728" s="4" t="s">
        <v>6717</v>
      </c>
    </row>
    <row r="3729" spans="11:11" x14ac:dyDescent="0.25">
      <c r="K3729" s="4" t="s">
        <v>6718</v>
      </c>
    </row>
    <row r="3730" spans="11:11" x14ac:dyDescent="0.25">
      <c r="K3730" s="4" t="s">
        <v>6719</v>
      </c>
    </row>
    <row r="3731" spans="11:11" x14ac:dyDescent="0.25">
      <c r="K3731" s="4" t="s">
        <v>6720</v>
      </c>
    </row>
    <row r="3732" spans="11:11" x14ac:dyDescent="0.25">
      <c r="K3732" s="4" t="s">
        <v>6721</v>
      </c>
    </row>
    <row r="3733" spans="11:11" x14ac:dyDescent="0.25">
      <c r="K3733" s="4" t="s">
        <v>6722</v>
      </c>
    </row>
    <row r="3734" spans="11:11" x14ac:dyDescent="0.25">
      <c r="K3734" s="4" t="s">
        <v>6723</v>
      </c>
    </row>
    <row r="3735" spans="11:11" x14ac:dyDescent="0.25">
      <c r="K3735" s="4" t="s">
        <v>6724</v>
      </c>
    </row>
    <row r="3736" spans="11:11" x14ac:dyDescent="0.25">
      <c r="K3736" s="4" t="s">
        <v>6725</v>
      </c>
    </row>
    <row r="3737" spans="11:11" x14ac:dyDescent="0.25">
      <c r="K3737" s="4" t="s">
        <v>6726</v>
      </c>
    </row>
    <row r="3738" spans="11:11" x14ac:dyDescent="0.25">
      <c r="K3738" s="4" t="s">
        <v>6727</v>
      </c>
    </row>
    <row r="3739" spans="11:11" x14ac:dyDescent="0.25">
      <c r="K3739" s="4" t="s">
        <v>6728</v>
      </c>
    </row>
    <row r="3740" spans="11:11" x14ac:dyDescent="0.25">
      <c r="K3740" s="4" t="s">
        <v>6729</v>
      </c>
    </row>
    <row r="3741" spans="11:11" x14ac:dyDescent="0.25">
      <c r="K3741" s="4" t="s">
        <v>6730</v>
      </c>
    </row>
    <row r="3742" spans="11:11" x14ac:dyDescent="0.25">
      <c r="K3742" s="4" t="s">
        <v>6731</v>
      </c>
    </row>
    <row r="3743" spans="11:11" x14ac:dyDescent="0.25">
      <c r="K3743" s="4" t="s">
        <v>6732</v>
      </c>
    </row>
    <row r="3744" spans="11:11" x14ac:dyDescent="0.25">
      <c r="K3744" s="4" t="s">
        <v>6733</v>
      </c>
    </row>
    <row r="3745" spans="11:11" x14ac:dyDescent="0.25">
      <c r="K3745" s="4" t="s">
        <v>6734</v>
      </c>
    </row>
    <row r="3746" spans="11:11" x14ac:dyDescent="0.25">
      <c r="K3746" s="4" t="s">
        <v>6735</v>
      </c>
    </row>
    <row r="3747" spans="11:11" x14ac:dyDescent="0.25">
      <c r="K3747" s="4" t="s">
        <v>6736</v>
      </c>
    </row>
    <row r="3748" spans="11:11" x14ac:dyDescent="0.25">
      <c r="K3748" s="4" t="s">
        <v>6737</v>
      </c>
    </row>
    <row r="3749" spans="11:11" x14ac:dyDescent="0.25">
      <c r="K3749" s="4" t="s">
        <v>6738</v>
      </c>
    </row>
    <row r="3750" spans="11:11" x14ac:dyDescent="0.25">
      <c r="K3750" s="4" t="s">
        <v>6739</v>
      </c>
    </row>
    <row r="3751" spans="11:11" x14ac:dyDescent="0.25">
      <c r="K3751" s="4" t="s">
        <v>6740</v>
      </c>
    </row>
    <row r="3752" spans="11:11" x14ac:dyDescent="0.25">
      <c r="K3752" s="4" t="s">
        <v>6741</v>
      </c>
    </row>
    <row r="3753" spans="11:11" x14ac:dyDescent="0.25">
      <c r="K3753" s="4" t="s">
        <v>6742</v>
      </c>
    </row>
    <row r="3754" spans="11:11" x14ac:dyDescent="0.25">
      <c r="K3754" s="4" t="s">
        <v>6743</v>
      </c>
    </row>
    <row r="3755" spans="11:11" x14ac:dyDescent="0.25">
      <c r="K3755" s="4" t="s">
        <v>6744</v>
      </c>
    </row>
    <row r="3756" spans="11:11" x14ac:dyDescent="0.25">
      <c r="K3756" s="4" t="s">
        <v>6745</v>
      </c>
    </row>
    <row r="3757" spans="11:11" x14ac:dyDescent="0.25">
      <c r="K3757" s="4" t="s">
        <v>6746</v>
      </c>
    </row>
    <row r="3758" spans="11:11" x14ac:dyDescent="0.25">
      <c r="K3758" s="4" t="s">
        <v>6747</v>
      </c>
    </row>
    <row r="3759" spans="11:11" x14ac:dyDescent="0.25">
      <c r="K3759" s="4" t="s">
        <v>6748</v>
      </c>
    </row>
    <row r="3760" spans="11:11" x14ac:dyDescent="0.25">
      <c r="K3760" s="4" t="s">
        <v>6749</v>
      </c>
    </row>
    <row r="3761" spans="11:11" x14ac:dyDescent="0.25">
      <c r="K3761" s="4" t="s">
        <v>6750</v>
      </c>
    </row>
    <row r="3762" spans="11:11" x14ac:dyDescent="0.25">
      <c r="K3762" s="4" t="s">
        <v>6751</v>
      </c>
    </row>
    <row r="3763" spans="11:11" x14ac:dyDescent="0.25">
      <c r="K3763" s="4" t="s">
        <v>6752</v>
      </c>
    </row>
    <row r="3764" spans="11:11" x14ac:dyDescent="0.25">
      <c r="K3764" s="4" t="s">
        <v>6753</v>
      </c>
    </row>
    <row r="3765" spans="11:11" x14ac:dyDescent="0.25">
      <c r="K3765" s="4" t="s">
        <v>6754</v>
      </c>
    </row>
    <row r="3766" spans="11:11" x14ac:dyDescent="0.25">
      <c r="K3766" s="4" t="s">
        <v>6755</v>
      </c>
    </row>
    <row r="3767" spans="11:11" x14ac:dyDescent="0.25">
      <c r="K3767" s="4" t="s">
        <v>6756</v>
      </c>
    </row>
    <row r="3768" spans="11:11" x14ac:dyDescent="0.25">
      <c r="K3768" s="4" t="s">
        <v>6757</v>
      </c>
    </row>
    <row r="3769" spans="11:11" x14ac:dyDescent="0.25">
      <c r="K3769" s="4" t="s">
        <v>6758</v>
      </c>
    </row>
    <row r="3770" spans="11:11" x14ac:dyDescent="0.25">
      <c r="K3770" s="4" t="s">
        <v>6759</v>
      </c>
    </row>
    <row r="3771" spans="11:11" x14ac:dyDescent="0.25">
      <c r="K3771" s="4" t="s">
        <v>6760</v>
      </c>
    </row>
    <row r="3772" spans="11:11" x14ac:dyDescent="0.25">
      <c r="K3772" s="4" t="s">
        <v>6761</v>
      </c>
    </row>
    <row r="3773" spans="11:11" x14ac:dyDescent="0.25">
      <c r="K3773" s="4" t="s">
        <v>6762</v>
      </c>
    </row>
    <row r="3774" spans="11:11" x14ac:dyDescent="0.25">
      <c r="K3774" s="4" t="s">
        <v>6763</v>
      </c>
    </row>
    <row r="3775" spans="11:11" x14ac:dyDescent="0.25">
      <c r="K3775" s="4" t="s">
        <v>6764</v>
      </c>
    </row>
    <row r="3776" spans="11:11" x14ac:dyDescent="0.25">
      <c r="K3776" s="4" t="s">
        <v>6765</v>
      </c>
    </row>
    <row r="3777" spans="11:11" x14ac:dyDescent="0.25">
      <c r="K3777" s="4" t="s">
        <v>6766</v>
      </c>
    </row>
    <row r="3778" spans="11:11" x14ac:dyDescent="0.25">
      <c r="K3778" s="4" t="s">
        <v>6767</v>
      </c>
    </row>
    <row r="3779" spans="11:11" x14ac:dyDescent="0.25">
      <c r="K3779" s="4" t="s">
        <v>6768</v>
      </c>
    </row>
    <row r="3780" spans="11:11" x14ac:dyDescent="0.25">
      <c r="K3780" s="4" t="s">
        <v>6769</v>
      </c>
    </row>
    <row r="3781" spans="11:11" x14ac:dyDescent="0.25">
      <c r="K3781" s="4" t="s">
        <v>6770</v>
      </c>
    </row>
    <row r="3782" spans="11:11" x14ac:dyDescent="0.25">
      <c r="K3782" s="4" t="s">
        <v>6771</v>
      </c>
    </row>
    <row r="3783" spans="11:11" x14ac:dyDescent="0.25">
      <c r="K3783" s="4" t="s">
        <v>6772</v>
      </c>
    </row>
    <row r="3784" spans="11:11" x14ac:dyDescent="0.25">
      <c r="K3784" s="4" t="s">
        <v>6773</v>
      </c>
    </row>
    <row r="3785" spans="11:11" x14ac:dyDescent="0.25">
      <c r="K3785" s="4" t="s">
        <v>6774</v>
      </c>
    </row>
    <row r="3786" spans="11:11" x14ac:dyDescent="0.25">
      <c r="K3786" s="4" t="s">
        <v>6775</v>
      </c>
    </row>
    <row r="3787" spans="11:11" x14ac:dyDescent="0.25">
      <c r="K3787" s="4" t="s">
        <v>6776</v>
      </c>
    </row>
    <row r="3788" spans="11:11" x14ac:dyDescent="0.25">
      <c r="K3788" s="4" t="s">
        <v>6777</v>
      </c>
    </row>
    <row r="3789" spans="11:11" x14ac:dyDescent="0.25">
      <c r="K3789" s="4" t="s">
        <v>6778</v>
      </c>
    </row>
    <row r="3790" spans="11:11" x14ac:dyDescent="0.25">
      <c r="K3790" s="4" t="s">
        <v>6779</v>
      </c>
    </row>
    <row r="3791" spans="11:11" x14ac:dyDescent="0.25">
      <c r="K3791" s="4" t="s">
        <v>6780</v>
      </c>
    </row>
    <row r="3792" spans="11:11" x14ac:dyDescent="0.25">
      <c r="K3792" s="4" t="s">
        <v>6781</v>
      </c>
    </row>
    <row r="3793" spans="11:11" x14ac:dyDescent="0.25">
      <c r="K3793" s="4" t="s">
        <v>6782</v>
      </c>
    </row>
    <row r="3794" spans="11:11" x14ac:dyDescent="0.25">
      <c r="K3794" s="4" t="s">
        <v>6783</v>
      </c>
    </row>
    <row r="3795" spans="11:11" x14ac:dyDescent="0.25">
      <c r="K3795" s="4" t="s">
        <v>6784</v>
      </c>
    </row>
    <row r="3796" spans="11:11" x14ac:dyDescent="0.25">
      <c r="K3796" s="4" t="s">
        <v>6785</v>
      </c>
    </row>
    <row r="3797" spans="11:11" x14ac:dyDescent="0.25">
      <c r="K3797" s="4" t="s">
        <v>6786</v>
      </c>
    </row>
    <row r="3798" spans="11:11" x14ac:dyDescent="0.25">
      <c r="K3798" s="4" t="s">
        <v>6787</v>
      </c>
    </row>
    <row r="3799" spans="11:11" x14ac:dyDescent="0.25">
      <c r="K3799" s="4" t="s">
        <v>6788</v>
      </c>
    </row>
    <row r="3800" spans="11:11" x14ac:dyDescent="0.25">
      <c r="K3800" s="4" t="s">
        <v>6789</v>
      </c>
    </row>
    <row r="3801" spans="11:11" x14ac:dyDescent="0.25">
      <c r="K3801" s="4" t="s">
        <v>6790</v>
      </c>
    </row>
    <row r="3802" spans="11:11" x14ac:dyDescent="0.25">
      <c r="K3802" s="4" t="s">
        <v>6791</v>
      </c>
    </row>
    <row r="3803" spans="11:11" x14ac:dyDescent="0.25">
      <c r="K3803" s="4" t="s">
        <v>6792</v>
      </c>
    </row>
    <row r="3804" spans="11:11" x14ac:dyDescent="0.25">
      <c r="K3804" s="4" t="s">
        <v>6793</v>
      </c>
    </row>
    <row r="3805" spans="11:11" x14ac:dyDescent="0.25">
      <c r="K3805" s="4" t="s">
        <v>6794</v>
      </c>
    </row>
    <row r="3806" spans="11:11" x14ac:dyDescent="0.25">
      <c r="K3806" s="4" t="s">
        <v>6795</v>
      </c>
    </row>
    <row r="3807" spans="11:11" x14ac:dyDescent="0.25">
      <c r="K3807" s="4" t="s">
        <v>6796</v>
      </c>
    </row>
    <row r="3808" spans="11:11" x14ac:dyDescent="0.25">
      <c r="K3808" s="4" t="s">
        <v>6797</v>
      </c>
    </row>
    <row r="3809" spans="11:11" x14ac:dyDescent="0.25">
      <c r="K3809" s="4" t="s">
        <v>6798</v>
      </c>
    </row>
    <row r="3810" spans="11:11" x14ac:dyDescent="0.25">
      <c r="K3810" s="4" t="s">
        <v>6799</v>
      </c>
    </row>
    <row r="3811" spans="11:11" x14ac:dyDescent="0.25">
      <c r="K3811" s="4" t="s">
        <v>6800</v>
      </c>
    </row>
    <row r="3812" spans="11:11" x14ac:dyDescent="0.25">
      <c r="K3812" s="4" t="s">
        <v>6801</v>
      </c>
    </row>
    <row r="3813" spans="11:11" x14ac:dyDescent="0.25">
      <c r="K3813" s="4" t="s">
        <v>6802</v>
      </c>
    </row>
    <row r="3814" spans="11:11" x14ac:dyDescent="0.25">
      <c r="K3814" s="4" t="s">
        <v>6803</v>
      </c>
    </row>
    <row r="3815" spans="11:11" x14ac:dyDescent="0.25">
      <c r="K3815" s="4" t="s">
        <v>6804</v>
      </c>
    </row>
    <row r="3816" spans="11:11" x14ac:dyDescent="0.25">
      <c r="K3816" s="4" t="s">
        <v>6805</v>
      </c>
    </row>
    <row r="3817" spans="11:11" x14ac:dyDescent="0.25">
      <c r="K3817" s="4" t="s">
        <v>6806</v>
      </c>
    </row>
    <row r="3818" spans="11:11" x14ac:dyDescent="0.25">
      <c r="K3818" s="4" t="s">
        <v>6807</v>
      </c>
    </row>
    <row r="3819" spans="11:11" x14ac:dyDescent="0.25">
      <c r="K3819" s="4" t="s">
        <v>6808</v>
      </c>
    </row>
    <row r="3820" spans="11:11" x14ac:dyDescent="0.25">
      <c r="K3820" s="4" t="s">
        <v>6809</v>
      </c>
    </row>
    <row r="3821" spans="11:11" x14ac:dyDescent="0.25">
      <c r="K3821" s="4" t="s">
        <v>6810</v>
      </c>
    </row>
    <row r="3822" spans="11:11" x14ac:dyDescent="0.25">
      <c r="K3822" s="4" t="s">
        <v>6811</v>
      </c>
    </row>
    <row r="3823" spans="11:11" x14ac:dyDescent="0.25">
      <c r="K3823" s="4" t="s">
        <v>6812</v>
      </c>
    </row>
    <row r="3824" spans="11:11" x14ac:dyDescent="0.25">
      <c r="K3824" s="4" t="s">
        <v>6813</v>
      </c>
    </row>
    <row r="3825" spans="11:11" x14ac:dyDescent="0.25">
      <c r="K3825" s="4" t="s">
        <v>6814</v>
      </c>
    </row>
    <row r="3826" spans="11:11" x14ac:dyDescent="0.25">
      <c r="K3826" s="4" t="s">
        <v>6815</v>
      </c>
    </row>
    <row r="3827" spans="11:11" x14ac:dyDescent="0.25">
      <c r="K3827" s="4" t="s">
        <v>6816</v>
      </c>
    </row>
    <row r="3828" spans="11:11" x14ac:dyDescent="0.25">
      <c r="K3828" s="4" t="s">
        <v>6817</v>
      </c>
    </row>
    <row r="3829" spans="11:11" x14ac:dyDescent="0.25">
      <c r="K3829" s="4" t="s">
        <v>6818</v>
      </c>
    </row>
    <row r="3830" spans="11:11" x14ac:dyDescent="0.25">
      <c r="K3830" s="4" t="s">
        <v>6819</v>
      </c>
    </row>
    <row r="3831" spans="11:11" x14ac:dyDescent="0.25">
      <c r="K3831" s="4" t="s">
        <v>6820</v>
      </c>
    </row>
    <row r="3832" spans="11:11" x14ac:dyDescent="0.25">
      <c r="K3832" s="4" t="s">
        <v>6821</v>
      </c>
    </row>
    <row r="3833" spans="11:11" x14ac:dyDescent="0.25">
      <c r="K3833" s="4" t="s">
        <v>6822</v>
      </c>
    </row>
    <row r="3834" spans="11:11" x14ac:dyDescent="0.25">
      <c r="K3834" s="4" t="s">
        <v>6823</v>
      </c>
    </row>
    <row r="3835" spans="11:11" x14ac:dyDescent="0.25">
      <c r="K3835" s="4" t="s">
        <v>6824</v>
      </c>
    </row>
    <row r="3836" spans="11:11" x14ac:dyDescent="0.25">
      <c r="K3836" s="4" t="s">
        <v>6825</v>
      </c>
    </row>
    <row r="3837" spans="11:11" x14ac:dyDescent="0.25">
      <c r="K3837" s="4" t="s">
        <v>6826</v>
      </c>
    </row>
    <row r="3838" spans="11:11" x14ac:dyDescent="0.25">
      <c r="K3838" s="4" t="s">
        <v>6827</v>
      </c>
    </row>
    <row r="3839" spans="11:11" x14ac:dyDescent="0.25">
      <c r="K3839" s="4" t="s">
        <v>6828</v>
      </c>
    </row>
    <row r="3840" spans="11:11" x14ac:dyDescent="0.25">
      <c r="K3840" s="4" t="s">
        <v>6829</v>
      </c>
    </row>
    <row r="3841" spans="11:11" x14ac:dyDescent="0.25">
      <c r="K3841" s="4" t="s">
        <v>6830</v>
      </c>
    </row>
    <row r="3842" spans="11:11" x14ac:dyDescent="0.25">
      <c r="K3842" s="4" t="s">
        <v>6831</v>
      </c>
    </row>
    <row r="3843" spans="11:11" x14ac:dyDescent="0.25">
      <c r="K3843" s="4" t="s">
        <v>6832</v>
      </c>
    </row>
    <row r="3844" spans="11:11" x14ac:dyDescent="0.25">
      <c r="K3844" s="4" t="s">
        <v>6833</v>
      </c>
    </row>
    <row r="3845" spans="11:11" x14ac:dyDescent="0.25">
      <c r="K3845" s="4" t="s">
        <v>6834</v>
      </c>
    </row>
    <row r="3846" spans="11:11" x14ac:dyDescent="0.25">
      <c r="K3846" s="4" t="s">
        <v>6835</v>
      </c>
    </row>
    <row r="3847" spans="11:11" x14ac:dyDescent="0.25">
      <c r="K3847" s="4" t="s">
        <v>6836</v>
      </c>
    </row>
    <row r="3848" spans="11:11" x14ac:dyDescent="0.25">
      <c r="K3848" s="4" t="s">
        <v>6837</v>
      </c>
    </row>
    <row r="3849" spans="11:11" x14ac:dyDescent="0.25">
      <c r="K3849" s="4" t="s">
        <v>6838</v>
      </c>
    </row>
    <row r="3850" spans="11:11" x14ac:dyDescent="0.25">
      <c r="K3850" s="4" t="s">
        <v>6839</v>
      </c>
    </row>
    <row r="3851" spans="11:11" x14ac:dyDescent="0.25">
      <c r="K3851" s="4" t="s">
        <v>6840</v>
      </c>
    </row>
    <row r="3852" spans="11:11" x14ac:dyDescent="0.25">
      <c r="K3852" s="4" t="s">
        <v>6841</v>
      </c>
    </row>
    <row r="3853" spans="11:11" x14ac:dyDescent="0.25">
      <c r="K3853" s="4" t="s">
        <v>6842</v>
      </c>
    </row>
    <row r="3854" spans="11:11" x14ac:dyDescent="0.25">
      <c r="K3854" s="4" t="s">
        <v>6843</v>
      </c>
    </row>
    <row r="3855" spans="11:11" x14ac:dyDescent="0.25">
      <c r="K3855" s="4" t="s">
        <v>6844</v>
      </c>
    </row>
    <row r="3856" spans="11:11" x14ac:dyDescent="0.25">
      <c r="K3856" s="4" t="s">
        <v>6845</v>
      </c>
    </row>
    <row r="3857" spans="11:11" x14ac:dyDescent="0.25">
      <c r="K3857" s="4" t="s">
        <v>6846</v>
      </c>
    </row>
    <row r="3858" spans="11:11" x14ac:dyDescent="0.25">
      <c r="K3858" s="4" t="s">
        <v>6847</v>
      </c>
    </row>
    <row r="3859" spans="11:11" x14ac:dyDescent="0.25">
      <c r="K3859" s="4" t="s">
        <v>6848</v>
      </c>
    </row>
    <row r="3860" spans="11:11" x14ac:dyDescent="0.25">
      <c r="K3860" s="4" t="s">
        <v>6849</v>
      </c>
    </row>
    <row r="3861" spans="11:11" x14ac:dyDescent="0.25">
      <c r="K3861" s="4" t="s">
        <v>6850</v>
      </c>
    </row>
    <row r="3862" spans="11:11" x14ac:dyDescent="0.25">
      <c r="K3862" s="4" t="s">
        <v>6851</v>
      </c>
    </row>
    <row r="3863" spans="11:11" x14ac:dyDescent="0.25">
      <c r="K3863" s="4" t="s">
        <v>6852</v>
      </c>
    </row>
    <row r="3864" spans="11:11" x14ac:dyDescent="0.25">
      <c r="K3864" s="4" t="s">
        <v>6853</v>
      </c>
    </row>
    <row r="3865" spans="11:11" x14ac:dyDescent="0.25">
      <c r="K3865" s="4" t="s">
        <v>6854</v>
      </c>
    </row>
    <row r="3866" spans="11:11" x14ac:dyDescent="0.25">
      <c r="K3866" s="4" t="s">
        <v>6855</v>
      </c>
    </row>
    <row r="3867" spans="11:11" x14ac:dyDescent="0.25">
      <c r="K3867" s="4" t="s">
        <v>6856</v>
      </c>
    </row>
    <row r="3868" spans="11:11" x14ac:dyDescent="0.25">
      <c r="K3868" s="4" t="s">
        <v>6857</v>
      </c>
    </row>
    <row r="3869" spans="11:11" x14ac:dyDescent="0.25">
      <c r="K3869" s="4" t="s">
        <v>6858</v>
      </c>
    </row>
    <row r="3870" spans="11:11" x14ac:dyDescent="0.25">
      <c r="K3870" s="4" t="s">
        <v>6859</v>
      </c>
    </row>
    <row r="3871" spans="11:11" x14ac:dyDescent="0.25">
      <c r="K3871" s="4" t="s">
        <v>6860</v>
      </c>
    </row>
    <row r="3872" spans="11:11" x14ac:dyDescent="0.25">
      <c r="K3872" s="4" t="s">
        <v>6861</v>
      </c>
    </row>
    <row r="3873" spans="11:11" x14ac:dyDescent="0.25">
      <c r="K3873" s="4" t="s">
        <v>6862</v>
      </c>
    </row>
    <row r="3874" spans="11:11" x14ac:dyDescent="0.25">
      <c r="K3874" s="4" t="s">
        <v>6863</v>
      </c>
    </row>
    <row r="3875" spans="11:11" x14ac:dyDescent="0.25">
      <c r="K3875" s="4" t="s">
        <v>6864</v>
      </c>
    </row>
    <row r="3876" spans="11:11" x14ac:dyDescent="0.25">
      <c r="K3876" s="4" t="s">
        <v>6865</v>
      </c>
    </row>
    <row r="3877" spans="11:11" x14ac:dyDescent="0.25">
      <c r="K3877" s="4" t="s">
        <v>6866</v>
      </c>
    </row>
    <row r="3878" spans="11:11" x14ac:dyDescent="0.25">
      <c r="K3878" s="4" t="s">
        <v>6867</v>
      </c>
    </row>
    <row r="3879" spans="11:11" x14ac:dyDescent="0.25">
      <c r="K3879" s="4" t="s">
        <v>6868</v>
      </c>
    </row>
    <row r="3880" spans="11:11" x14ac:dyDescent="0.25">
      <c r="K3880" s="4" t="s">
        <v>6869</v>
      </c>
    </row>
    <row r="3881" spans="11:11" x14ac:dyDescent="0.25">
      <c r="K3881" s="4" t="s">
        <v>6870</v>
      </c>
    </row>
    <row r="3882" spans="11:11" x14ac:dyDescent="0.25">
      <c r="K3882" s="4" t="s">
        <v>6871</v>
      </c>
    </row>
    <row r="3883" spans="11:11" x14ac:dyDescent="0.25">
      <c r="K3883" s="4" t="s">
        <v>6872</v>
      </c>
    </row>
    <row r="3884" spans="11:11" x14ac:dyDescent="0.25">
      <c r="K3884" s="4" t="s">
        <v>6873</v>
      </c>
    </row>
    <row r="3885" spans="11:11" x14ac:dyDescent="0.25">
      <c r="K3885" s="4" t="s">
        <v>6874</v>
      </c>
    </row>
    <row r="3886" spans="11:11" x14ac:dyDescent="0.25">
      <c r="K3886" s="4" t="s">
        <v>6875</v>
      </c>
    </row>
    <row r="3887" spans="11:11" x14ac:dyDescent="0.25">
      <c r="K3887" s="4" t="s">
        <v>6876</v>
      </c>
    </row>
    <row r="3888" spans="11:11" x14ac:dyDescent="0.25">
      <c r="K3888" s="4" t="s">
        <v>6877</v>
      </c>
    </row>
    <row r="3889" spans="11:11" x14ac:dyDescent="0.25">
      <c r="K3889" s="4" t="s">
        <v>6878</v>
      </c>
    </row>
    <row r="3890" spans="11:11" x14ac:dyDescent="0.25">
      <c r="K3890" s="4" t="s">
        <v>6879</v>
      </c>
    </row>
    <row r="3891" spans="11:11" x14ac:dyDescent="0.25">
      <c r="K3891" s="4" t="s">
        <v>6880</v>
      </c>
    </row>
    <row r="3892" spans="11:11" x14ac:dyDescent="0.25">
      <c r="K3892" s="4" t="s">
        <v>6881</v>
      </c>
    </row>
    <row r="3893" spans="11:11" x14ac:dyDescent="0.25">
      <c r="K3893" s="4" t="s">
        <v>6882</v>
      </c>
    </row>
    <row r="3894" spans="11:11" x14ac:dyDescent="0.25">
      <c r="K3894" s="4" t="s">
        <v>6883</v>
      </c>
    </row>
    <row r="3895" spans="11:11" x14ac:dyDescent="0.25">
      <c r="K3895" s="4" t="s">
        <v>6884</v>
      </c>
    </row>
    <row r="3896" spans="11:11" x14ac:dyDescent="0.25">
      <c r="K3896" s="4" t="s">
        <v>6885</v>
      </c>
    </row>
    <row r="3897" spans="11:11" x14ac:dyDescent="0.25">
      <c r="K3897" s="4" t="s">
        <v>6886</v>
      </c>
    </row>
    <row r="3898" spans="11:11" x14ac:dyDescent="0.25">
      <c r="K3898" s="4" t="s">
        <v>6887</v>
      </c>
    </row>
    <row r="3899" spans="11:11" x14ac:dyDescent="0.25">
      <c r="K3899" s="4" t="s">
        <v>6888</v>
      </c>
    </row>
    <row r="3900" spans="11:11" x14ac:dyDescent="0.25">
      <c r="K3900" s="4" t="s">
        <v>6889</v>
      </c>
    </row>
    <row r="3901" spans="11:11" x14ac:dyDescent="0.25">
      <c r="K3901" s="4" t="s">
        <v>6890</v>
      </c>
    </row>
    <row r="3902" spans="11:11" x14ac:dyDescent="0.25">
      <c r="K3902" s="4" t="s">
        <v>6891</v>
      </c>
    </row>
    <row r="3903" spans="11:11" x14ac:dyDescent="0.25">
      <c r="K3903" s="4" t="s">
        <v>6892</v>
      </c>
    </row>
    <row r="3904" spans="11:11" x14ac:dyDescent="0.25">
      <c r="K3904" s="4" t="s">
        <v>6893</v>
      </c>
    </row>
    <row r="3905" spans="11:11" x14ac:dyDescent="0.25">
      <c r="K3905" s="4" t="s">
        <v>6894</v>
      </c>
    </row>
    <row r="3906" spans="11:11" x14ac:dyDescent="0.25">
      <c r="K3906" s="4" t="s">
        <v>6895</v>
      </c>
    </row>
    <row r="3907" spans="11:11" x14ac:dyDescent="0.25">
      <c r="K3907" s="4" t="s">
        <v>6896</v>
      </c>
    </row>
    <row r="3908" spans="11:11" x14ac:dyDescent="0.25">
      <c r="K3908" s="4" t="s">
        <v>6897</v>
      </c>
    </row>
    <row r="3909" spans="11:11" x14ac:dyDescent="0.25">
      <c r="K3909" s="4" t="s">
        <v>6898</v>
      </c>
    </row>
    <row r="3910" spans="11:11" x14ac:dyDescent="0.25">
      <c r="K3910" s="4" t="s">
        <v>6899</v>
      </c>
    </row>
    <row r="3911" spans="11:11" x14ac:dyDescent="0.25">
      <c r="K3911" s="4" t="s">
        <v>6900</v>
      </c>
    </row>
    <row r="3912" spans="11:11" x14ac:dyDescent="0.25">
      <c r="K3912" s="4" t="s">
        <v>6901</v>
      </c>
    </row>
    <row r="3913" spans="11:11" x14ac:dyDescent="0.25">
      <c r="K3913" s="4" t="s">
        <v>6902</v>
      </c>
    </row>
    <row r="3914" spans="11:11" x14ac:dyDescent="0.25">
      <c r="K3914" s="4" t="s">
        <v>6903</v>
      </c>
    </row>
    <row r="3915" spans="11:11" x14ac:dyDescent="0.25">
      <c r="K3915" s="4" t="s">
        <v>6904</v>
      </c>
    </row>
    <row r="3916" spans="11:11" x14ac:dyDescent="0.25">
      <c r="K3916" s="4" t="s">
        <v>6905</v>
      </c>
    </row>
    <row r="3917" spans="11:11" x14ac:dyDescent="0.25">
      <c r="K3917" s="4" t="s">
        <v>6906</v>
      </c>
    </row>
    <row r="3918" spans="11:11" x14ac:dyDescent="0.25">
      <c r="K3918" s="4" t="s">
        <v>6907</v>
      </c>
    </row>
    <row r="3919" spans="11:11" x14ac:dyDescent="0.25">
      <c r="K3919" s="4" t="s">
        <v>6908</v>
      </c>
    </row>
    <row r="3920" spans="11:11" x14ac:dyDescent="0.25">
      <c r="K3920" s="4" t="s">
        <v>6909</v>
      </c>
    </row>
    <row r="3921" spans="11:11" x14ac:dyDescent="0.25">
      <c r="K3921" s="4" t="s">
        <v>6910</v>
      </c>
    </row>
    <row r="3922" spans="11:11" x14ac:dyDescent="0.25">
      <c r="K3922" s="4" t="s">
        <v>6911</v>
      </c>
    </row>
    <row r="3923" spans="11:11" x14ac:dyDescent="0.25">
      <c r="K3923" s="4" t="s">
        <v>6912</v>
      </c>
    </row>
    <row r="3924" spans="11:11" x14ac:dyDescent="0.25">
      <c r="K3924" s="4" t="s">
        <v>6913</v>
      </c>
    </row>
    <row r="3925" spans="11:11" x14ac:dyDescent="0.25">
      <c r="K3925" s="4" t="s">
        <v>6914</v>
      </c>
    </row>
    <row r="3926" spans="11:11" x14ac:dyDescent="0.25">
      <c r="K3926" s="4" t="s">
        <v>6915</v>
      </c>
    </row>
    <row r="3927" spans="11:11" x14ac:dyDescent="0.25">
      <c r="K3927" s="4" t="s">
        <v>6916</v>
      </c>
    </row>
    <row r="3928" spans="11:11" x14ac:dyDescent="0.25">
      <c r="K3928" s="4" t="s">
        <v>6917</v>
      </c>
    </row>
    <row r="3929" spans="11:11" x14ac:dyDescent="0.25">
      <c r="K3929" s="4" t="s">
        <v>6918</v>
      </c>
    </row>
    <row r="3930" spans="11:11" x14ac:dyDescent="0.25">
      <c r="K3930" s="4" t="s">
        <v>6919</v>
      </c>
    </row>
    <row r="3931" spans="11:11" x14ac:dyDescent="0.25">
      <c r="K3931" s="4" t="s">
        <v>6920</v>
      </c>
    </row>
    <row r="3932" spans="11:11" x14ac:dyDescent="0.25">
      <c r="K3932" s="4" t="s">
        <v>6921</v>
      </c>
    </row>
    <row r="3933" spans="11:11" x14ac:dyDescent="0.25">
      <c r="K3933" s="4" t="s">
        <v>6922</v>
      </c>
    </row>
    <row r="3934" spans="11:11" x14ac:dyDescent="0.25">
      <c r="K3934" s="4" t="s">
        <v>6923</v>
      </c>
    </row>
    <row r="3935" spans="11:11" x14ac:dyDescent="0.25">
      <c r="K3935" s="4" t="s">
        <v>6924</v>
      </c>
    </row>
    <row r="3936" spans="11:11" x14ac:dyDescent="0.25">
      <c r="K3936" s="4" t="s">
        <v>6925</v>
      </c>
    </row>
    <row r="3937" spans="11:11" x14ac:dyDescent="0.25">
      <c r="K3937" s="4" t="s">
        <v>6926</v>
      </c>
    </row>
    <row r="3938" spans="11:11" x14ac:dyDescent="0.25">
      <c r="K3938" s="4" t="s">
        <v>6927</v>
      </c>
    </row>
    <row r="3939" spans="11:11" x14ac:dyDescent="0.25">
      <c r="K3939" s="4" t="s">
        <v>6928</v>
      </c>
    </row>
    <row r="3940" spans="11:11" x14ac:dyDescent="0.25">
      <c r="K3940" s="4" t="s">
        <v>6929</v>
      </c>
    </row>
    <row r="3941" spans="11:11" x14ac:dyDescent="0.25">
      <c r="K3941" s="4" t="s">
        <v>6930</v>
      </c>
    </row>
    <row r="3942" spans="11:11" x14ac:dyDescent="0.25">
      <c r="K3942" s="4" t="s">
        <v>6931</v>
      </c>
    </row>
    <row r="3943" spans="11:11" x14ac:dyDescent="0.25">
      <c r="K3943" s="4" t="s">
        <v>6932</v>
      </c>
    </row>
    <row r="3944" spans="11:11" x14ac:dyDescent="0.25">
      <c r="K3944" s="4" t="s">
        <v>6933</v>
      </c>
    </row>
    <row r="3945" spans="11:11" x14ac:dyDescent="0.25">
      <c r="K3945" s="4" t="s">
        <v>6934</v>
      </c>
    </row>
    <row r="3946" spans="11:11" x14ac:dyDescent="0.25">
      <c r="K3946" s="4" t="s">
        <v>6935</v>
      </c>
    </row>
    <row r="3947" spans="11:11" x14ac:dyDescent="0.25">
      <c r="K3947" s="4" t="s">
        <v>6936</v>
      </c>
    </row>
    <row r="3948" spans="11:11" x14ac:dyDescent="0.25">
      <c r="K3948" s="4" t="s">
        <v>6937</v>
      </c>
    </row>
    <row r="3949" spans="11:11" x14ac:dyDescent="0.25">
      <c r="K3949" s="4" t="s">
        <v>6938</v>
      </c>
    </row>
    <row r="3950" spans="11:11" x14ac:dyDescent="0.25">
      <c r="K3950" s="4" t="s">
        <v>6939</v>
      </c>
    </row>
    <row r="3951" spans="11:11" x14ac:dyDescent="0.25">
      <c r="K3951" s="4" t="s">
        <v>6940</v>
      </c>
    </row>
    <row r="3952" spans="11:11" x14ac:dyDescent="0.25">
      <c r="K3952" s="4" t="s">
        <v>6941</v>
      </c>
    </row>
    <row r="3953" spans="11:11" x14ac:dyDescent="0.25">
      <c r="K3953" s="4" t="s">
        <v>6942</v>
      </c>
    </row>
    <row r="3954" spans="11:11" x14ac:dyDescent="0.25">
      <c r="K3954" s="4" t="s">
        <v>6943</v>
      </c>
    </row>
    <row r="3955" spans="11:11" x14ac:dyDescent="0.25">
      <c r="K3955" s="4" t="s">
        <v>6944</v>
      </c>
    </row>
    <row r="3956" spans="11:11" x14ac:dyDescent="0.25">
      <c r="K3956" s="4" t="s">
        <v>6945</v>
      </c>
    </row>
    <row r="3957" spans="11:11" x14ac:dyDescent="0.25">
      <c r="K3957" s="4" t="s">
        <v>6946</v>
      </c>
    </row>
    <row r="3958" spans="11:11" x14ac:dyDescent="0.25">
      <c r="K3958" s="4" t="s">
        <v>6947</v>
      </c>
    </row>
    <row r="3959" spans="11:11" x14ac:dyDescent="0.25">
      <c r="K3959" s="4" t="s">
        <v>6948</v>
      </c>
    </row>
    <row r="3960" spans="11:11" x14ac:dyDescent="0.25">
      <c r="K3960" s="4" t="s">
        <v>6949</v>
      </c>
    </row>
    <row r="3961" spans="11:11" x14ac:dyDescent="0.25">
      <c r="K3961" s="4" t="s">
        <v>6950</v>
      </c>
    </row>
    <row r="3962" spans="11:11" x14ac:dyDescent="0.25">
      <c r="K3962" s="4" t="s">
        <v>6951</v>
      </c>
    </row>
    <row r="3963" spans="11:11" x14ac:dyDescent="0.25">
      <c r="K3963" s="4" t="s">
        <v>6952</v>
      </c>
    </row>
    <row r="3964" spans="11:11" x14ac:dyDescent="0.25">
      <c r="K3964" s="4" t="s">
        <v>6953</v>
      </c>
    </row>
    <row r="3965" spans="11:11" x14ac:dyDescent="0.25">
      <c r="K3965" s="4" t="s">
        <v>6954</v>
      </c>
    </row>
    <row r="3966" spans="11:11" x14ac:dyDescent="0.25">
      <c r="K3966" s="4" t="s">
        <v>6955</v>
      </c>
    </row>
    <row r="3967" spans="11:11" x14ac:dyDescent="0.25">
      <c r="K3967" s="4" t="s">
        <v>6956</v>
      </c>
    </row>
    <row r="3968" spans="11:11" x14ac:dyDescent="0.25">
      <c r="K3968" s="4" t="s">
        <v>6957</v>
      </c>
    </row>
    <row r="3969" spans="11:11" x14ac:dyDescent="0.25">
      <c r="K3969" s="4" t="s">
        <v>6958</v>
      </c>
    </row>
    <row r="3970" spans="11:11" x14ac:dyDescent="0.25">
      <c r="K3970" s="4" t="s">
        <v>6959</v>
      </c>
    </row>
    <row r="3971" spans="11:11" x14ac:dyDescent="0.25">
      <c r="K3971" s="4" t="s">
        <v>6960</v>
      </c>
    </row>
    <row r="3972" spans="11:11" x14ac:dyDescent="0.25">
      <c r="K3972" s="4" t="s">
        <v>6961</v>
      </c>
    </row>
    <row r="3973" spans="11:11" x14ac:dyDescent="0.25">
      <c r="K3973" s="4" t="s">
        <v>6962</v>
      </c>
    </row>
    <row r="3974" spans="11:11" x14ac:dyDescent="0.25">
      <c r="K3974" s="4" t="s">
        <v>6963</v>
      </c>
    </row>
    <row r="3975" spans="11:11" x14ac:dyDescent="0.25">
      <c r="K3975" s="4" t="s">
        <v>6964</v>
      </c>
    </row>
    <row r="3976" spans="11:11" x14ac:dyDescent="0.25">
      <c r="K3976" s="4" t="s">
        <v>6965</v>
      </c>
    </row>
    <row r="3977" spans="11:11" x14ac:dyDescent="0.25">
      <c r="K3977" s="4" t="s">
        <v>6966</v>
      </c>
    </row>
    <row r="3978" spans="11:11" x14ac:dyDescent="0.25">
      <c r="K3978" s="4" t="s">
        <v>6967</v>
      </c>
    </row>
    <row r="3979" spans="11:11" x14ac:dyDescent="0.25">
      <c r="K3979" s="4" t="s">
        <v>6968</v>
      </c>
    </row>
    <row r="3980" spans="11:11" x14ac:dyDescent="0.25">
      <c r="K3980" s="4" t="s">
        <v>6969</v>
      </c>
    </row>
    <row r="3981" spans="11:11" x14ac:dyDescent="0.25">
      <c r="K3981" s="4" t="s">
        <v>6970</v>
      </c>
    </row>
    <row r="3982" spans="11:11" x14ac:dyDescent="0.25">
      <c r="K3982" s="4" t="s">
        <v>6971</v>
      </c>
    </row>
    <row r="3983" spans="11:11" x14ac:dyDescent="0.25">
      <c r="K3983" s="4" t="s">
        <v>6972</v>
      </c>
    </row>
    <row r="3984" spans="11:11" x14ac:dyDescent="0.25">
      <c r="K3984" s="4" t="s">
        <v>6973</v>
      </c>
    </row>
    <row r="3985" spans="11:11" x14ac:dyDescent="0.25">
      <c r="K3985" s="4" t="s">
        <v>6974</v>
      </c>
    </row>
    <row r="3986" spans="11:11" x14ac:dyDescent="0.25">
      <c r="K3986" s="4" t="s">
        <v>6975</v>
      </c>
    </row>
    <row r="3987" spans="11:11" x14ac:dyDescent="0.25">
      <c r="K3987" s="4" t="s">
        <v>6976</v>
      </c>
    </row>
    <row r="3988" spans="11:11" x14ac:dyDescent="0.25">
      <c r="K3988" s="4" t="s">
        <v>6977</v>
      </c>
    </row>
    <row r="3989" spans="11:11" x14ac:dyDescent="0.25">
      <c r="K3989" s="4" t="s">
        <v>6978</v>
      </c>
    </row>
    <row r="3990" spans="11:11" x14ac:dyDescent="0.25">
      <c r="K3990" s="4" t="s">
        <v>6979</v>
      </c>
    </row>
    <row r="3991" spans="11:11" x14ac:dyDescent="0.25">
      <c r="K3991" s="4" t="s">
        <v>6980</v>
      </c>
    </row>
    <row r="3992" spans="11:11" x14ac:dyDescent="0.25">
      <c r="K3992" s="4" t="s">
        <v>6981</v>
      </c>
    </row>
    <row r="3993" spans="11:11" x14ac:dyDescent="0.25">
      <c r="K3993" s="4" t="s">
        <v>6982</v>
      </c>
    </row>
    <row r="3994" spans="11:11" x14ac:dyDescent="0.25">
      <c r="K3994" s="4" t="s">
        <v>6983</v>
      </c>
    </row>
    <row r="3995" spans="11:11" x14ac:dyDescent="0.25">
      <c r="K3995" s="4" t="s">
        <v>6984</v>
      </c>
    </row>
    <row r="3996" spans="11:11" x14ac:dyDescent="0.25">
      <c r="K3996" s="4" t="s">
        <v>6985</v>
      </c>
    </row>
    <row r="3997" spans="11:11" x14ac:dyDescent="0.25">
      <c r="K3997" s="4" t="s">
        <v>6986</v>
      </c>
    </row>
    <row r="3998" spans="11:11" x14ac:dyDescent="0.25">
      <c r="K3998" s="4" t="s">
        <v>6987</v>
      </c>
    </row>
    <row r="3999" spans="11:11" x14ac:dyDescent="0.25">
      <c r="K3999" s="4" t="s">
        <v>6988</v>
      </c>
    </row>
    <row r="4000" spans="11:11" x14ac:dyDescent="0.25">
      <c r="K4000" s="4" t="s">
        <v>6989</v>
      </c>
    </row>
    <row r="4001" spans="11:11" x14ac:dyDescent="0.25">
      <c r="K4001" s="4" t="s">
        <v>6990</v>
      </c>
    </row>
    <row r="4002" spans="11:11" x14ac:dyDescent="0.25">
      <c r="K4002" s="4" t="s">
        <v>6991</v>
      </c>
    </row>
    <row r="4003" spans="11:11" x14ac:dyDescent="0.25">
      <c r="K4003" s="4" t="s">
        <v>6992</v>
      </c>
    </row>
    <row r="4004" spans="11:11" x14ac:dyDescent="0.25">
      <c r="K4004" s="4" t="s">
        <v>6993</v>
      </c>
    </row>
    <row r="4005" spans="11:11" x14ac:dyDescent="0.25">
      <c r="K4005" s="4" t="s">
        <v>6994</v>
      </c>
    </row>
    <row r="4006" spans="11:11" x14ac:dyDescent="0.25">
      <c r="K4006" s="4" t="s">
        <v>6995</v>
      </c>
    </row>
    <row r="4007" spans="11:11" x14ac:dyDescent="0.25">
      <c r="K4007" s="4" t="s">
        <v>6996</v>
      </c>
    </row>
    <row r="4008" spans="11:11" x14ac:dyDescent="0.25">
      <c r="K4008" s="4" t="s">
        <v>6997</v>
      </c>
    </row>
    <row r="4009" spans="11:11" x14ac:dyDescent="0.25">
      <c r="K4009" s="4" t="s">
        <v>6998</v>
      </c>
    </row>
    <row r="4010" spans="11:11" x14ac:dyDescent="0.25">
      <c r="K4010" s="4" t="s">
        <v>6999</v>
      </c>
    </row>
    <row r="4011" spans="11:11" x14ac:dyDescent="0.25">
      <c r="K4011" s="4" t="s">
        <v>7000</v>
      </c>
    </row>
    <row r="4012" spans="11:11" x14ac:dyDescent="0.25">
      <c r="K4012" s="4" t="s">
        <v>7001</v>
      </c>
    </row>
    <row r="4013" spans="11:11" x14ac:dyDescent="0.25">
      <c r="K4013" s="4" t="s">
        <v>7002</v>
      </c>
    </row>
    <row r="4014" spans="11:11" x14ac:dyDescent="0.25">
      <c r="K4014" s="4" t="s">
        <v>7003</v>
      </c>
    </row>
    <row r="4015" spans="11:11" x14ac:dyDescent="0.25">
      <c r="K4015" s="4" t="s">
        <v>7004</v>
      </c>
    </row>
    <row r="4016" spans="11:11" x14ac:dyDescent="0.25">
      <c r="K4016" s="4" t="s">
        <v>7005</v>
      </c>
    </row>
    <row r="4017" spans="11:11" x14ac:dyDescent="0.25">
      <c r="K4017" s="4" t="s">
        <v>7006</v>
      </c>
    </row>
    <row r="4018" spans="11:11" x14ac:dyDescent="0.25">
      <c r="K4018" s="4" t="s">
        <v>7007</v>
      </c>
    </row>
    <row r="4019" spans="11:11" x14ac:dyDescent="0.25">
      <c r="K4019" s="4" t="s">
        <v>7008</v>
      </c>
    </row>
    <row r="4020" spans="11:11" x14ac:dyDescent="0.25">
      <c r="K4020" s="4" t="s">
        <v>7009</v>
      </c>
    </row>
    <row r="4021" spans="11:11" x14ac:dyDescent="0.25">
      <c r="K4021" s="4" t="s">
        <v>7010</v>
      </c>
    </row>
    <row r="4022" spans="11:11" x14ac:dyDescent="0.25">
      <c r="K4022" s="4" t="s">
        <v>7011</v>
      </c>
    </row>
    <row r="4023" spans="11:11" x14ac:dyDescent="0.25">
      <c r="K4023" s="4" t="s">
        <v>7012</v>
      </c>
    </row>
    <row r="4024" spans="11:11" x14ac:dyDescent="0.25">
      <c r="K4024" s="4" t="s">
        <v>7013</v>
      </c>
    </row>
    <row r="4025" spans="11:11" x14ac:dyDescent="0.25">
      <c r="K4025" s="4" t="s">
        <v>7014</v>
      </c>
    </row>
    <row r="4026" spans="11:11" x14ac:dyDescent="0.25">
      <c r="K4026" s="4" t="s">
        <v>7015</v>
      </c>
    </row>
    <row r="4027" spans="11:11" x14ac:dyDescent="0.25">
      <c r="K4027" s="4" t="s">
        <v>7016</v>
      </c>
    </row>
    <row r="4028" spans="11:11" x14ac:dyDescent="0.25">
      <c r="K4028" s="4" t="s">
        <v>7017</v>
      </c>
    </row>
    <row r="4029" spans="11:11" x14ac:dyDescent="0.25">
      <c r="K4029" s="4" t="s">
        <v>7018</v>
      </c>
    </row>
    <row r="4030" spans="11:11" x14ac:dyDescent="0.25">
      <c r="K4030" s="4" t="s">
        <v>7019</v>
      </c>
    </row>
    <row r="4031" spans="11:11" x14ac:dyDescent="0.25">
      <c r="K4031" s="4" t="s">
        <v>7020</v>
      </c>
    </row>
    <row r="4032" spans="11:11" x14ac:dyDescent="0.25">
      <c r="K4032" s="4" t="s">
        <v>7021</v>
      </c>
    </row>
    <row r="4033" spans="11:11" x14ac:dyDescent="0.25">
      <c r="K4033" s="4" t="s">
        <v>7022</v>
      </c>
    </row>
    <row r="4034" spans="11:11" x14ac:dyDescent="0.25">
      <c r="K4034" s="4" t="s">
        <v>7023</v>
      </c>
    </row>
    <row r="4035" spans="11:11" x14ac:dyDescent="0.25">
      <c r="K4035" s="4" t="s">
        <v>7024</v>
      </c>
    </row>
    <row r="4036" spans="11:11" x14ac:dyDescent="0.25">
      <c r="K4036" s="4" t="s">
        <v>7025</v>
      </c>
    </row>
    <row r="4037" spans="11:11" x14ac:dyDescent="0.25">
      <c r="K4037" s="4" t="s">
        <v>7026</v>
      </c>
    </row>
    <row r="4038" spans="11:11" x14ac:dyDescent="0.25">
      <c r="K4038" s="4" t="s">
        <v>7027</v>
      </c>
    </row>
    <row r="4039" spans="11:11" x14ac:dyDescent="0.25">
      <c r="K4039" s="4" t="s">
        <v>7028</v>
      </c>
    </row>
    <row r="4040" spans="11:11" x14ac:dyDescent="0.25">
      <c r="K4040" s="4" t="s">
        <v>7029</v>
      </c>
    </row>
    <row r="4041" spans="11:11" x14ac:dyDescent="0.25">
      <c r="K4041" s="4" t="s">
        <v>7030</v>
      </c>
    </row>
    <row r="4042" spans="11:11" x14ac:dyDescent="0.25">
      <c r="K4042" s="4" t="s">
        <v>7031</v>
      </c>
    </row>
    <row r="4043" spans="11:11" x14ac:dyDescent="0.25">
      <c r="K4043" s="4" t="s">
        <v>7032</v>
      </c>
    </row>
    <row r="4044" spans="11:11" x14ac:dyDescent="0.25">
      <c r="K4044" s="4" t="s">
        <v>7033</v>
      </c>
    </row>
    <row r="4045" spans="11:11" x14ac:dyDescent="0.25">
      <c r="K4045" s="4" t="s">
        <v>7034</v>
      </c>
    </row>
    <row r="4046" spans="11:11" x14ac:dyDescent="0.25">
      <c r="K4046" s="4" t="s">
        <v>7035</v>
      </c>
    </row>
    <row r="4047" spans="11:11" x14ac:dyDescent="0.25">
      <c r="K4047" s="4" t="s">
        <v>7036</v>
      </c>
    </row>
    <row r="4048" spans="11:11" x14ac:dyDescent="0.25">
      <c r="K4048" s="4" t="s">
        <v>7037</v>
      </c>
    </row>
    <row r="4049" spans="11:11" x14ac:dyDescent="0.25">
      <c r="K4049" s="4" t="s">
        <v>7038</v>
      </c>
    </row>
    <row r="4050" spans="11:11" x14ac:dyDescent="0.25">
      <c r="K4050" s="4" t="s">
        <v>7039</v>
      </c>
    </row>
    <row r="4051" spans="11:11" x14ac:dyDescent="0.25">
      <c r="K4051" s="4" t="s">
        <v>7040</v>
      </c>
    </row>
    <row r="4052" spans="11:11" x14ac:dyDescent="0.25">
      <c r="K4052" s="4" t="s">
        <v>7041</v>
      </c>
    </row>
    <row r="4053" spans="11:11" x14ac:dyDescent="0.25">
      <c r="K4053" s="4" t="s">
        <v>7042</v>
      </c>
    </row>
    <row r="4054" spans="11:11" x14ac:dyDescent="0.25">
      <c r="K4054" s="4" t="s">
        <v>7043</v>
      </c>
    </row>
    <row r="4055" spans="11:11" x14ac:dyDescent="0.25">
      <c r="K4055" s="4" t="s">
        <v>7044</v>
      </c>
    </row>
    <row r="4056" spans="11:11" x14ac:dyDescent="0.25">
      <c r="K4056" s="4" t="s">
        <v>7045</v>
      </c>
    </row>
    <row r="4057" spans="11:11" x14ac:dyDescent="0.25">
      <c r="K4057" s="4" t="s">
        <v>7046</v>
      </c>
    </row>
    <row r="4058" spans="11:11" x14ac:dyDescent="0.25">
      <c r="K4058" s="4" t="s">
        <v>7047</v>
      </c>
    </row>
    <row r="4059" spans="11:11" x14ac:dyDescent="0.25">
      <c r="K4059" s="4" t="s">
        <v>7048</v>
      </c>
    </row>
    <row r="4060" spans="11:11" x14ac:dyDescent="0.25">
      <c r="K4060" s="4" t="s">
        <v>7049</v>
      </c>
    </row>
    <row r="4061" spans="11:11" x14ac:dyDescent="0.25">
      <c r="K4061" s="4" t="s">
        <v>7050</v>
      </c>
    </row>
    <row r="4062" spans="11:11" x14ac:dyDescent="0.25">
      <c r="K4062" s="4" t="s">
        <v>7051</v>
      </c>
    </row>
    <row r="4063" spans="11:11" x14ac:dyDescent="0.25">
      <c r="K4063" s="4" t="s">
        <v>7052</v>
      </c>
    </row>
    <row r="4064" spans="11:11" x14ac:dyDescent="0.25">
      <c r="K4064" s="4" t="s">
        <v>7053</v>
      </c>
    </row>
    <row r="4065" spans="11:11" x14ac:dyDescent="0.25">
      <c r="K4065" s="4" t="s">
        <v>7054</v>
      </c>
    </row>
    <row r="4066" spans="11:11" x14ac:dyDescent="0.25">
      <c r="K4066" s="4" t="s">
        <v>7055</v>
      </c>
    </row>
    <row r="4067" spans="11:11" x14ac:dyDescent="0.25">
      <c r="K4067" s="4" t="s">
        <v>7056</v>
      </c>
    </row>
    <row r="4068" spans="11:11" x14ac:dyDescent="0.25">
      <c r="K4068" s="4" t="s">
        <v>7057</v>
      </c>
    </row>
    <row r="4069" spans="11:11" x14ac:dyDescent="0.25">
      <c r="K4069" s="4" t="s">
        <v>7058</v>
      </c>
    </row>
    <row r="4070" spans="11:11" x14ac:dyDescent="0.25">
      <c r="K4070" s="4" t="s">
        <v>7059</v>
      </c>
    </row>
    <row r="4071" spans="11:11" x14ac:dyDescent="0.25">
      <c r="K4071" s="4" t="s">
        <v>7060</v>
      </c>
    </row>
    <row r="4072" spans="11:11" x14ac:dyDescent="0.25">
      <c r="K4072" s="4" t="s">
        <v>7061</v>
      </c>
    </row>
    <row r="4073" spans="11:11" x14ac:dyDescent="0.25">
      <c r="K4073" s="4" t="s">
        <v>7062</v>
      </c>
    </row>
    <row r="4074" spans="11:11" x14ac:dyDescent="0.25">
      <c r="K4074" s="4" t="s">
        <v>7063</v>
      </c>
    </row>
    <row r="4075" spans="11:11" x14ac:dyDescent="0.25">
      <c r="K4075" s="4" t="s">
        <v>7064</v>
      </c>
    </row>
    <row r="4076" spans="11:11" x14ac:dyDescent="0.25">
      <c r="K4076" s="4" t="s">
        <v>7065</v>
      </c>
    </row>
    <row r="4077" spans="11:11" x14ac:dyDescent="0.25">
      <c r="K4077" s="4" t="s">
        <v>7066</v>
      </c>
    </row>
    <row r="4078" spans="11:11" x14ac:dyDescent="0.25">
      <c r="K4078" s="4" t="s">
        <v>7067</v>
      </c>
    </row>
    <row r="4079" spans="11:11" x14ac:dyDescent="0.25">
      <c r="K4079" s="4" t="s">
        <v>7068</v>
      </c>
    </row>
    <row r="4080" spans="11:11" x14ac:dyDescent="0.25">
      <c r="K4080" s="4" t="s">
        <v>7069</v>
      </c>
    </row>
    <row r="4081" spans="11:11" x14ac:dyDescent="0.25">
      <c r="K4081" s="4" t="s">
        <v>7070</v>
      </c>
    </row>
    <row r="4082" spans="11:11" x14ac:dyDescent="0.25">
      <c r="K4082" s="4" t="s">
        <v>7071</v>
      </c>
    </row>
    <row r="4083" spans="11:11" x14ac:dyDescent="0.25">
      <c r="K4083" s="4" t="s">
        <v>7072</v>
      </c>
    </row>
    <row r="4084" spans="11:11" x14ac:dyDescent="0.25">
      <c r="K4084" s="4" t="s">
        <v>7073</v>
      </c>
    </row>
    <row r="4085" spans="11:11" x14ac:dyDescent="0.25">
      <c r="K4085" s="4" t="s">
        <v>7074</v>
      </c>
    </row>
    <row r="4086" spans="11:11" x14ac:dyDescent="0.25">
      <c r="K4086" s="4" t="s">
        <v>7075</v>
      </c>
    </row>
    <row r="4087" spans="11:11" x14ac:dyDescent="0.25">
      <c r="K4087" s="4" t="s">
        <v>7076</v>
      </c>
    </row>
    <row r="4088" spans="11:11" x14ac:dyDescent="0.25">
      <c r="K4088" s="4" t="s">
        <v>7077</v>
      </c>
    </row>
    <row r="4089" spans="11:11" x14ac:dyDescent="0.25">
      <c r="K4089" s="4" t="s">
        <v>7078</v>
      </c>
    </row>
    <row r="4090" spans="11:11" x14ac:dyDescent="0.25">
      <c r="K4090" s="4" t="s">
        <v>7079</v>
      </c>
    </row>
    <row r="4091" spans="11:11" x14ac:dyDescent="0.25">
      <c r="K4091" s="4" t="s">
        <v>7080</v>
      </c>
    </row>
    <row r="4092" spans="11:11" x14ac:dyDescent="0.25">
      <c r="K4092" s="4" t="s">
        <v>7081</v>
      </c>
    </row>
    <row r="4093" spans="11:11" x14ac:dyDescent="0.25">
      <c r="K4093" s="4" t="s">
        <v>7082</v>
      </c>
    </row>
    <row r="4094" spans="11:11" x14ac:dyDescent="0.25">
      <c r="K4094" s="4" t="s">
        <v>7083</v>
      </c>
    </row>
    <row r="4095" spans="11:11" x14ac:dyDescent="0.25">
      <c r="K4095" s="4" t="s">
        <v>7084</v>
      </c>
    </row>
    <row r="4096" spans="11:11" x14ac:dyDescent="0.25">
      <c r="K4096" s="4" t="s">
        <v>7085</v>
      </c>
    </row>
    <row r="4097" spans="11:11" x14ac:dyDescent="0.25">
      <c r="K4097" s="4" t="s">
        <v>7086</v>
      </c>
    </row>
    <row r="4098" spans="11:11" x14ac:dyDescent="0.25">
      <c r="K4098" s="4" t="s">
        <v>7087</v>
      </c>
    </row>
    <row r="4099" spans="11:11" x14ac:dyDescent="0.25">
      <c r="K4099" s="4" t="s">
        <v>7088</v>
      </c>
    </row>
    <row r="4100" spans="11:11" x14ac:dyDescent="0.25">
      <c r="K4100" s="4" t="s">
        <v>7089</v>
      </c>
    </row>
    <row r="4101" spans="11:11" x14ac:dyDescent="0.25">
      <c r="K4101" s="4" t="s">
        <v>7090</v>
      </c>
    </row>
    <row r="4102" spans="11:11" x14ac:dyDescent="0.25">
      <c r="K4102" s="4" t="s">
        <v>7091</v>
      </c>
    </row>
    <row r="4103" spans="11:11" x14ac:dyDescent="0.25">
      <c r="K4103" s="4" t="s">
        <v>7092</v>
      </c>
    </row>
    <row r="4104" spans="11:11" x14ac:dyDescent="0.25">
      <c r="K4104" s="4" t="s">
        <v>7093</v>
      </c>
    </row>
    <row r="4105" spans="11:11" x14ac:dyDescent="0.25">
      <c r="K4105" s="4" t="s">
        <v>7094</v>
      </c>
    </row>
    <row r="4106" spans="11:11" x14ac:dyDescent="0.25">
      <c r="K4106" s="4" t="s">
        <v>7095</v>
      </c>
    </row>
    <row r="4107" spans="11:11" x14ac:dyDescent="0.25">
      <c r="K4107" s="4" t="s">
        <v>7096</v>
      </c>
    </row>
    <row r="4108" spans="11:11" x14ac:dyDescent="0.25">
      <c r="K4108" s="4" t="s">
        <v>7097</v>
      </c>
    </row>
    <row r="4109" spans="11:11" x14ac:dyDescent="0.25">
      <c r="K4109" s="4" t="s">
        <v>7098</v>
      </c>
    </row>
    <row r="4110" spans="11:11" x14ac:dyDescent="0.25">
      <c r="K4110" s="4" t="s">
        <v>7099</v>
      </c>
    </row>
    <row r="4111" spans="11:11" x14ac:dyDescent="0.25">
      <c r="K4111" s="4" t="s">
        <v>7100</v>
      </c>
    </row>
    <row r="4112" spans="11:11" x14ac:dyDescent="0.25">
      <c r="K4112" s="4" t="s">
        <v>7101</v>
      </c>
    </row>
    <row r="4113" spans="11:11" x14ac:dyDescent="0.25">
      <c r="K4113" s="4" t="s">
        <v>7102</v>
      </c>
    </row>
    <row r="4114" spans="11:11" x14ac:dyDescent="0.25">
      <c r="K4114" s="4" t="s">
        <v>7103</v>
      </c>
    </row>
    <row r="4115" spans="11:11" x14ac:dyDescent="0.25">
      <c r="K4115" s="4" t="s">
        <v>7104</v>
      </c>
    </row>
    <row r="4116" spans="11:11" x14ac:dyDescent="0.25">
      <c r="K4116" s="4" t="s">
        <v>7105</v>
      </c>
    </row>
    <row r="4117" spans="11:11" x14ac:dyDescent="0.25">
      <c r="K4117" s="4" t="s">
        <v>7106</v>
      </c>
    </row>
    <row r="4118" spans="11:11" x14ac:dyDescent="0.25">
      <c r="K4118" s="4" t="s">
        <v>7107</v>
      </c>
    </row>
    <row r="4119" spans="11:11" x14ac:dyDescent="0.25">
      <c r="K4119" s="4" t="s">
        <v>7108</v>
      </c>
    </row>
    <row r="4120" spans="11:11" x14ac:dyDescent="0.25">
      <c r="K4120" s="4" t="s">
        <v>7109</v>
      </c>
    </row>
    <row r="4121" spans="11:11" x14ac:dyDescent="0.25">
      <c r="K4121" s="4" t="s">
        <v>7110</v>
      </c>
    </row>
    <row r="4122" spans="11:11" x14ac:dyDescent="0.25">
      <c r="K4122" s="4" t="s">
        <v>7111</v>
      </c>
    </row>
    <row r="4123" spans="11:11" x14ac:dyDescent="0.25">
      <c r="K4123" s="4" t="s">
        <v>7112</v>
      </c>
    </row>
    <row r="4124" spans="11:11" x14ac:dyDescent="0.25">
      <c r="K4124" s="4" t="s">
        <v>7113</v>
      </c>
    </row>
    <row r="4125" spans="11:11" x14ac:dyDescent="0.25">
      <c r="K4125" s="4" t="s">
        <v>7114</v>
      </c>
    </row>
    <row r="4126" spans="11:11" x14ac:dyDescent="0.25">
      <c r="K4126" s="4" t="s">
        <v>7115</v>
      </c>
    </row>
    <row r="4127" spans="11:11" x14ac:dyDescent="0.25">
      <c r="K4127" s="4" t="s">
        <v>7116</v>
      </c>
    </row>
    <row r="4128" spans="11:11" x14ac:dyDescent="0.25">
      <c r="K4128" s="4" t="s">
        <v>7117</v>
      </c>
    </row>
    <row r="4129" spans="11:11" x14ac:dyDescent="0.25">
      <c r="K4129" s="4" t="s">
        <v>7118</v>
      </c>
    </row>
    <row r="4130" spans="11:11" x14ac:dyDescent="0.25">
      <c r="K4130" s="4" t="s">
        <v>7119</v>
      </c>
    </row>
    <row r="4131" spans="11:11" x14ac:dyDescent="0.25">
      <c r="K4131" s="4" t="s">
        <v>7120</v>
      </c>
    </row>
    <row r="4132" spans="11:11" x14ac:dyDescent="0.25">
      <c r="K4132" s="4" t="s">
        <v>7121</v>
      </c>
    </row>
    <row r="4133" spans="11:11" x14ac:dyDescent="0.25">
      <c r="K4133" s="4" t="s">
        <v>7122</v>
      </c>
    </row>
    <row r="4134" spans="11:11" x14ac:dyDescent="0.25">
      <c r="K4134" s="4" t="s">
        <v>7123</v>
      </c>
    </row>
    <row r="4135" spans="11:11" x14ac:dyDescent="0.25">
      <c r="K4135" s="4" t="s">
        <v>7124</v>
      </c>
    </row>
    <row r="4136" spans="11:11" x14ac:dyDescent="0.25">
      <c r="K4136" s="4" t="s">
        <v>7125</v>
      </c>
    </row>
    <row r="4137" spans="11:11" x14ac:dyDescent="0.25">
      <c r="K4137" s="4" t="s">
        <v>7126</v>
      </c>
    </row>
    <row r="4138" spans="11:11" x14ac:dyDescent="0.25">
      <c r="K4138" s="4" t="s">
        <v>7127</v>
      </c>
    </row>
    <row r="4139" spans="11:11" x14ac:dyDescent="0.25">
      <c r="K4139" s="4" t="s">
        <v>7128</v>
      </c>
    </row>
    <row r="4140" spans="11:11" x14ac:dyDescent="0.25">
      <c r="K4140" s="4" t="s">
        <v>7129</v>
      </c>
    </row>
    <row r="4141" spans="11:11" x14ac:dyDescent="0.25">
      <c r="K4141" s="4" t="s">
        <v>7130</v>
      </c>
    </row>
    <row r="4142" spans="11:11" x14ac:dyDescent="0.25">
      <c r="K4142" s="4" t="s">
        <v>7131</v>
      </c>
    </row>
    <row r="4143" spans="11:11" x14ac:dyDescent="0.25">
      <c r="K4143" s="4" t="s">
        <v>7132</v>
      </c>
    </row>
    <row r="4144" spans="11:11" x14ac:dyDescent="0.25">
      <c r="K4144" s="4" t="s">
        <v>7133</v>
      </c>
    </row>
    <row r="4145" spans="11:11" x14ac:dyDescent="0.25">
      <c r="K4145" s="4" t="s">
        <v>7134</v>
      </c>
    </row>
    <row r="4146" spans="11:11" x14ac:dyDescent="0.25">
      <c r="K4146" s="4" t="s">
        <v>7135</v>
      </c>
    </row>
    <row r="4147" spans="11:11" x14ac:dyDescent="0.25">
      <c r="K4147" s="4" t="s">
        <v>7136</v>
      </c>
    </row>
    <row r="4148" spans="11:11" x14ac:dyDescent="0.25">
      <c r="K4148" s="4" t="s">
        <v>7137</v>
      </c>
    </row>
    <row r="4149" spans="11:11" x14ac:dyDescent="0.25">
      <c r="K4149" s="4" t="s">
        <v>7138</v>
      </c>
    </row>
    <row r="4150" spans="11:11" x14ac:dyDescent="0.25">
      <c r="K4150" s="4" t="s">
        <v>7139</v>
      </c>
    </row>
    <row r="4151" spans="11:11" x14ac:dyDescent="0.25">
      <c r="K4151" s="4" t="s">
        <v>7140</v>
      </c>
    </row>
    <row r="4152" spans="11:11" x14ac:dyDescent="0.25">
      <c r="K4152" s="4" t="s">
        <v>7141</v>
      </c>
    </row>
    <row r="4153" spans="11:11" x14ac:dyDescent="0.25">
      <c r="K4153" s="4" t="s">
        <v>7142</v>
      </c>
    </row>
    <row r="4154" spans="11:11" x14ac:dyDescent="0.25">
      <c r="K4154" s="4" t="s">
        <v>7143</v>
      </c>
    </row>
    <row r="4155" spans="11:11" x14ac:dyDescent="0.25">
      <c r="K4155" s="4" t="s">
        <v>7144</v>
      </c>
    </row>
    <row r="4156" spans="11:11" x14ac:dyDescent="0.25">
      <c r="K4156" s="4" t="s">
        <v>7145</v>
      </c>
    </row>
    <row r="4157" spans="11:11" x14ac:dyDescent="0.25">
      <c r="K4157" s="4" t="s">
        <v>7146</v>
      </c>
    </row>
    <row r="4158" spans="11:11" x14ac:dyDescent="0.25">
      <c r="K4158" s="4" t="s">
        <v>7147</v>
      </c>
    </row>
    <row r="4159" spans="11:11" x14ac:dyDescent="0.25">
      <c r="K4159" s="4" t="s">
        <v>7148</v>
      </c>
    </row>
    <row r="4160" spans="11:11" x14ac:dyDescent="0.25">
      <c r="K4160" s="4" t="s">
        <v>7149</v>
      </c>
    </row>
    <row r="4161" spans="11:11" x14ac:dyDescent="0.25">
      <c r="K4161" s="4" t="s">
        <v>7150</v>
      </c>
    </row>
    <row r="4162" spans="11:11" x14ac:dyDescent="0.25">
      <c r="K4162" s="4" t="s">
        <v>7151</v>
      </c>
    </row>
    <row r="4163" spans="11:11" x14ac:dyDescent="0.25">
      <c r="K4163" s="4" t="s">
        <v>7152</v>
      </c>
    </row>
    <row r="4164" spans="11:11" x14ac:dyDescent="0.25">
      <c r="K4164" s="4" t="s">
        <v>7153</v>
      </c>
    </row>
    <row r="4165" spans="11:11" x14ac:dyDescent="0.25">
      <c r="K4165" s="4" t="s">
        <v>7154</v>
      </c>
    </row>
    <row r="4166" spans="11:11" x14ac:dyDescent="0.25">
      <c r="K4166" s="4" t="s">
        <v>7155</v>
      </c>
    </row>
    <row r="4167" spans="11:11" x14ac:dyDescent="0.25">
      <c r="K4167" s="4" t="s">
        <v>7156</v>
      </c>
    </row>
    <row r="4168" spans="11:11" x14ac:dyDescent="0.25">
      <c r="K4168" s="4" t="s">
        <v>7157</v>
      </c>
    </row>
    <row r="4169" spans="11:11" x14ac:dyDescent="0.25">
      <c r="K4169" s="4" t="s">
        <v>7158</v>
      </c>
    </row>
    <row r="4170" spans="11:11" x14ac:dyDescent="0.25">
      <c r="K4170" s="4" t="s">
        <v>7159</v>
      </c>
    </row>
    <row r="4171" spans="11:11" x14ac:dyDescent="0.25">
      <c r="K4171" s="4" t="s">
        <v>7160</v>
      </c>
    </row>
    <row r="4172" spans="11:11" x14ac:dyDescent="0.25">
      <c r="K4172" s="4" t="s">
        <v>7161</v>
      </c>
    </row>
    <row r="4173" spans="11:11" x14ac:dyDescent="0.25">
      <c r="K4173" s="4" t="s">
        <v>7162</v>
      </c>
    </row>
    <row r="4174" spans="11:11" x14ac:dyDescent="0.25">
      <c r="K4174" s="4" t="s">
        <v>7163</v>
      </c>
    </row>
    <row r="4175" spans="11:11" x14ac:dyDescent="0.25">
      <c r="K4175" s="4" t="s">
        <v>7164</v>
      </c>
    </row>
    <row r="4176" spans="11:11" x14ac:dyDescent="0.25">
      <c r="K4176" s="4" t="s">
        <v>7165</v>
      </c>
    </row>
    <row r="4177" spans="11:11" x14ac:dyDescent="0.25">
      <c r="K4177" s="4" t="s">
        <v>7166</v>
      </c>
    </row>
    <row r="4178" spans="11:11" x14ac:dyDescent="0.25">
      <c r="K4178" s="4" t="s">
        <v>7167</v>
      </c>
    </row>
    <row r="4179" spans="11:11" x14ac:dyDescent="0.25">
      <c r="K4179" s="4" t="s">
        <v>7168</v>
      </c>
    </row>
    <row r="4180" spans="11:11" x14ac:dyDescent="0.25">
      <c r="K4180" s="4" t="s">
        <v>7169</v>
      </c>
    </row>
    <row r="4181" spans="11:11" x14ac:dyDescent="0.25">
      <c r="K4181" s="4" t="s">
        <v>7170</v>
      </c>
    </row>
    <row r="4182" spans="11:11" x14ac:dyDescent="0.25">
      <c r="K4182" s="4" t="s">
        <v>7171</v>
      </c>
    </row>
    <row r="4183" spans="11:11" x14ac:dyDescent="0.25">
      <c r="K4183" s="4" t="s">
        <v>7172</v>
      </c>
    </row>
    <row r="4184" spans="11:11" x14ac:dyDescent="0.25">
      <c r="K4184" s="4" t="s">
        <v>7173</v>
      </c>
    </row>
    <row r="4185" spans="11:11" x14ac:dyDescent="0.25">
      <c r="K4185" s="4" t="s">
        <v>7174</v>
      </c>
    </row>
    <row r="4186" spans="11:11" x14ac:dyDescent="0.25">
      <c r="K4186" s="4" t="s">
        <v>7175</v>
      </c>
    </row>
    <row r="4187" spans="11:11" x14ac:dyDescent="0.25">
      <c r="K4187" s="4" t="s">
        <v>7176</v>
      </c>
    </row>
    <row r="4188" spans="11:11" x14ac:dyDescent="0.25">
      <c r="K4188" s="4" t="s">
        <v>7177</v>
      </c>
    </row>
    <row r="4189" spans="11:11" x14ac:dyDescent="0.25">
      <c r="K4189" s="4" t="s">
        <v>7178</v>
      </c>
    </row>
    <row r="4190" spans="11:11" x14ac:dyDescent="0.25">
      <c r="K4190" s="4" t="s">
        <v>7179</v>
      </c>
    </row>
    <row r="4191" spans="11:11" x14ac:dyDescent="0.25">
      <c r="K4191" s="4" t="s">
        <v>7180</v>
      </c>
    </row>
    <row r="4192" spans="11:11" x14ac:dyDescent="0.25">
      <c r="K4192" s="4" t="s">
        <v>7181</v>
      </c>
    </row>
    <row r="4193" spans="11:11" x14ac:dyDescent="0.25">
      <c r="K4193" s="4" t="s">
        <v>7182</v>
      </c>
    </row>
    <row r="4194" spans="11:11" x14ac:dyDescent="0.25">
      <c r="K4194" s="4" t="s">
        <v>7183</v>
      </c>
    </row>
    <row r="4195" spans="11:11" x14ac:dyDescent="0.25">
      <c r="K4195" s="4" t="s">
        <v>7184</v>
      </c>
    </row>
    <row r="4196" spans="11:11" x14ac:dyDescent="0.25">
      <c r="K4196" s="4" t="s">
        <v>7185</v>
      </c>
    </row>
    <row r="4197" spans="11:11" x14ac:dyDescent="0.25">
      <c r="K4197" s="4" t="s">
        <v>7186</v>
      </c>
    </row>
    <row r="4198" spans="11:11" x14ac:dyDescent="0.25">
      <c r="K4198" s="4" t="s">
        <v>7187</v>
      </c>
    </row>
    <row r="4199" spans="11:11" x14ac:dyDescent="0.25">
      <c r="K4199" s="4" t="s">
        <v>7188</v>
      </c>
    </row>
    <row r="4200" spans="11:11" x14ac:dyDescent="0.25">
      <c r="K4200" s="4" t="s">
        <v>7189</v>
      </c>
    </row>
    <row r="4201" spans="11:11" x14ac:dyDescent="0.25">
      <c r="K4201" s="4" t="s">
        <v>7190</v>
      </c>
    </row>
    <row r="4202" spans="11:11" x14ac:dyDescent="0.25">
      <c r="K4202" s="4" t="s">
        <v>7191</v>
      </c>
    </row>
    <row r="4203" spans="11:11" x14ac:dyDescent="0.25">
      <c r="K4203" s="4" t="s">
        <v>7192</v>
      </c>
    </row>
    <row r="4204" spans="11:11" x14ac:dyDescent="0.25">
      <c r="K4204" s="4" t="s">
        <v>7193</v>
      </c>
    </row>
    <row r="4205" spans="11:11" x14ac:dyDescent="0.25">
      <c r="K4205" s="4" t="s">
        <v>7194</v>
      </c>
    </row>
    <row r="4206" spans="11:11" x14ac:dyDescent="0.25">
      <c r="K4206" s="4" t="s">
        <v>7195</v>
      </c>
    </row>
    <row r="4207" spans="11:11" x14ac:dyDescent="0.25">
      <c r="K4207" s="4" t="s">
        <v>7196</v>
      </c>
    </row>
    <row r="4208" spans="11:11" x14ac:dyDescent="0.25">
      <c r="K4208" s="4" t="s">
        <v>7197</v>
      </c>
    </row>
    <row r="4209" spans="11:11" x14ac:dyDescent="0.25">
      <c r="K4209" s="4" t="s">
        <v>7198</v>
      </c>
    </row>
    <row r="4210" spans="11:11" x14ac:dyDescent="0.25">
      <c r="K4210" s="4" t="s">
        <v>7199</v>
      </c>
    </row>
    <row r="4211" spans="11:11" x14ac:dyDescent="0.25">
      <c r="K4211" s="4" t="s">
        <v>7200</v>
      </c>
    </row>
    <row r="4212" spans="11:11" x14ac:dyDescent="0.25">
      <c r="K4212" s="4" t="s">
        <v>7201</v>
      </c>
    </row>
    <row r="4213" spans="11:11" x14ac:dyDescent="0.25">
      <c r="K4213" s="4" t="s">
        <v>7202</v>
      </c>
    </row>
    <row r="4214" spans="11:11" x14ac:dyDescent="0.25">
      <c r="K4214" s="4" t="s">
        <v>7203</v>
      </c>
    </row>
    <row r="4215" spans="11:11" x14ac:dyDescent="0.25">
      <c r="K4215" s="4" t="s">
        <v>7204</v>
      </c>
    </row>
    <row r="4216" spans="11:11" x14ac:dyDescent="0.25">
      <c r="K4216" s="4" t="s">
        <v>7205</v>
      </c>
    </row>
    <row r="4217" spans="11:11" x14ac:dyDescent="0.25">
      <c r="K4217" s="4" t="s">
        <v>7206</v>
      </c>
    </row>
    <row r="4218" spans="11:11" x14ac:dyDescent="0.25">
      <c r="K4218" s="4" t="s">
        <v>7207</v>
      </c>
    </row>
    <row r="4219" spans="11:11" x14ac:dyDescent="0.25">
      <c r="K4219" s="4" t="s">
        <v>7208</v>
      </c>
    </row>
    <row r="4220" spans="11:11" x14ac:dyDescent="0.25">
      <c r="K4220" s="4" t="s">
        <v>7209</v>
      </c>
    </row>
    <row r="4221" spans="11:11" x14ac:dyDescent="0.25">
      <c r="K4221" s="4" t="s">
        <v>7210</v>
      </c>
    </row>
    <row r="4222" spans="11:11" x14ac:dyDescent="0.25">
      <c r="K4222" s="4" t="s">
        <v>7211</v>
      </c>
    </row>
    <row r="4223" spans="11:11" x14ac:dyDescent="0.25">
      <c r="K4223" s="4" t="s">
        <v>7212</v>
      </c>
    </row>
    <row r="4224" spans="11:11" x14ac:dyDescent="0.25">
      <c r="K4224" s="4" t="s">
        <v>7213</v>
      </c>
    </row>
    <row r="4225" spans="11:11" x14ac:dyDescent="0.25">
      <c r="K4225" s="4" t="s">
        <v>7214</v>
      </c>
    </row>
    <row r="4226" spans="11:11" x14ac:dyDescent="0.25">
      <c r="K4226" s="4" t="s">
        <v>7215</v>
      </c>
    </row>
    <row r="4227" spans="11:11" x14ac:dyDescent="0.25">
      <c r="K4227" s="4" t="s">
        <v>7216</v>
      </c>
    </row>
    <row r="4228" spans="11:11" x14ac:dyDescent="0.25">
      <c r="K4228" s="4" t="s">
        <v>7217</v>
      </c>
    </row>
    <row r="4229" spans="11:11" x14ac:dyDescent="0.25">
      <c r="K4229" s="4" t="s">
        <v>7218</v>
      </c>
    </row>
    <row r="4230" spans="11:11" x14ac:dyDescent="0.25">
      <c r="K4230" s="4" t="s">
        <v>7219</v>
      </c>
    </row>
    <row r="4231" spans="11:11" x14ac:dyDescent="0.25">
      <c r="K4231" s="4" t="s">
        <v>7220</v>
      </c>
    </row>
    <row r="4232" spans="11:11" x14ac:dyDescent="0.25">
      <c r="K4232" s="4" t="s">
        <v>7221</v>
      </c>
    </row>
    <row r="4233" spans="11:11" x14ac:dyDescent="0.25">
      <c r="K4233" s="4" t="s">
        <v>7222</v>
      </c>
    </row>
    <row r="4234" spans="11:11" x14ac:dyDescent="0.25">
      <c r="K4234" s="4" t="s">
        <v>7223</v>
      </c>
    </row>
    <row r="4235" spans="11:11" x14ac:dyDescent="0.25">
      <c r="K4235" s="4" t="s">
        <v>7224</v>
      </c>
    </row>
    <row r="4236" spans="11:11" x14ac:dyDescent="0.25">
      <c r="K4236" s="4" t="s">
        <v>7225</v>
      </c>
    </row>
    <row r="4237" spans="11:11" x14ac:dyDescent="0.25">
      <c r="K4237" s="4" t="s">
        <v>7226</v>
      </c>
    </row>
    <row r="4238" spans="11:11" x14ac:dyDescent="0.25">
      <c r="K4238" s="4" t="s">
        <v>7227</v>
      </c>
    </row>
    <row r="4239" spans="11:11" x14ac:dyDescent="0.25">
      <c r="K4239" s="4" t="s">
        <v>7228</v>
      </c>
    </row>
    <row r="4240" spans="11:11" x14ac:dyDescent="0.25">
      <c r="K4240" s="4" t="s">
        <v>7229</v>
      </c>
    </row>
    <row r="4241" spans="11:11" x14ac:dyDescent="0.25">
      <c r="K4241" s="4" t="s">
        <v>7230</v>
      </c>
    </row>
    <row r="4242" spans="11:11" x14ac:dyDescent="0.25">
      <c r="K4242" s="4" t="s">
        <v>7231</v>
      </c>
    </row>
    <row r="4243" spans="11:11" x14ac:dyDescent="0.25">
      <c r="K4243" s="4" t="s">
        <v>7232</v>
      </c>
    </row>
    <row r="4244" spans="11:11" x14ac:dyDescent="0.25">
      <c r="K4244" s="4" t="s">
        <v>7233</v>
      </c>
    </row>
    <row r="4245" spans="11:11" x14ac:dyDescent="0.25">
      <c r="K4245" s="4" t="s">
        <v>7234</v>
      </c>
    </row>
    <row r="4246" spans="11:11" x14ac:dyDescent="0.25">
      <c r="K4246" s="4" t="s">
        <v>7235</v>
      </c>
    </row>
    <row r="4247" spans="11:11" x14ac:dyDescent="0.25">
      <c r="K4247" s="4" t="s">
        <v>7236</v>
      </c>
    </row>
    <row r="4248" spans="11:11" x14ac:dyDescent="0.25">
      <c r="K4248" s="4" t="s">
        <v>7237</v>
      </c>
    </row>
    <row r="4249" spans="11:11" x14ac:dyDescent="0.25">
      <c r="K4249" s="4" t="s">
        <v>7238</v>
      </c>
    </row>
    <row r="4250" spans="11:11" x14ac:dyDescent="0.25">
      <c r="K4250" s="4" t="s">
        <v>7239</v>
      </c>
    </row>
    <row r="4251" spans="11:11" x14ac:dyDescent="0.25">
      <c r="K4251" s="4" t="s">
        <v>7240</v>
      </c>
    </row>
    <row r="4252" spans="11:11" x14ac:dyDescent="0.25">
      <c r="K4252" s="4" t="s">
        <v>7241</v>
      </c>
    </row>
    <row r="4253" spans="11:11" x14ac:dyDescent="0.25">
      <c r="K4253" s="4" t="s">
        <v>7242</v>
      </c>
    </row>
    <row r="4254" spans="11:11" x14ac:dyDescent="0.25">
      <c r="K4254" s="4" t="s">
        <v>7243</v>
      </c>
    </row>
    <row r="4255" spans="11:11" x14ac:dyDescent="0.25">
      <c r="K4255" s="4" t="s">
        <v>7244</v>
      </c>
    </row>
    <row r="4256" spans="11:11" x14ac:dyDescent="0.25">
      <c r="K4256" s="4" t="s">
        <v>7245</v>
      </c>
    </row>
    <row r="4257" spans="11:11" x14ac:dyDescent="0.25">
      <c r="K4257" s="4" t="s">
        <v>7246</v>
      </c>
    </row>
    <row r="4258" spans="11:11" x14ac:dyDescent="0.25">
      <c r="K4258" s="4" t="s">
        <v>7247</v>
      </c>
    </row>
    <row r="4259" spans="11:11" x14ac:dyDescent="0.25">
      <c r="K4259" s="4" t="s">
        <v>7248</v>
      </c>
    </row>
    <row r="4260" spans="11:11" x14ac:dyDescent="0.25">
      <c r="K4260" s="4" t="s">
        <v>7249</v>
      </c>
    </row>
    <row r="4261" spans="11:11" x14ac:dyDescent="0.25">
      <c r="K4261" s="4" t="s">
        <v>7250</v>
      </c>
    </row>
    <row r="4262" spans="11:11" x14ac:dyDescent="0.25">
      <c r="K4262" s="4" t="s">
        <v>7251</v>
      </c>
    </row>
    <row r="4263" spans="11:11" x14ac:dyDescent="0.25">
      <c r="K4263" s="4" t="s">
        <v>7252</v>
      </c>
    </row>
    <row r="4264" spans="11:11" x14ac:dyDescent="0.25">
      <c r="K4264" s="4" t="s">
        <v>7253</v>
      </c>
    </row>
    <row r="4265" spans="11:11" x14ac:dyDescent="0.25">
      <c r="K4265" s="4" t="s">
        <v>7254</v>
      </c>
    </row>
    <row r="4266" spans="11:11" x14ac:dyDescent="0.25">
      <c r="K4266" s="4" t="s">
        <v>7255</v>
      </c>
    </row>
    <row r="4267" spans="11:11" x14ac:dyDescent="0.25">
      <c r="K4267" s="4" t="s">
        <v>7256</v>
      </c>
    </row>
    <row r="4268" spans="11:11" x14ac:dyDescent="0.25">
      <c r="K4268" s="4" t="s">
        <v>7257</v>
      </c>
    </row>
    <row r="4269" spans="11:11" x14ac:dyDescent="0.25">
      <c r="K4269" s="4" t="s">
        <v>7258</v>
      </c>
    </row>
    <row r="4270" spans="11:11" x14ac:dyDescent="0.25">
      <c r="K4270" s="4" t="s">
        <v>7259</v>
      </c>
    </row>
    <row r="4271" spans="11:11" x14ac:dyDescent="0.25">
      <c r="K4271" s="4" t="s">
        <v>7260</v>
      </c>
    </row>
    <row r="4272" spans="11:11" x14ac:dyDescent="0.25">
      <c r="K4272" s="4" t="s">
        <v>7261</v>
      </c>
    </row>
    <row r="4273" spans="11:11" x14ac:dyDescent="0.25">
      <c r="K4273" s="4" t="s">
        <v>7262</v>
      </c>
    </row>
    <row r="4274" spans="11:11" x14ac:dyDescent="0.25">
      <c r="K4274" s="4" t="s">
        <v>7263</v>
      </c>
    </row>
    <row r="4275" spans="11:11" x14ac:dyDescent="0.25">
      <c r="K4275" s="4" t="s">
        <v>7264</v>
      </c>
    </row>
    <row r="4276" spans="11:11" x14ac:dyDescent="0.25">
      <c r="K4276" s="4" t="s">
        <v>7265</v>
      </c>
    </row>
    <row r="4277" spans="11:11" x14ac:dyDescent="0.25">
      <c r="K4277" s="4" t="s">
        <v>7266</v>
      </c>
    </row>
    <row r="4278" spans="11:11" x14ac:dyDescent="0.25">
      <c r="K4278" s="4" t="s">
        <v>7267</v>
      </c>
    </row>
    <row r="4279" spans="11:11" x14ac:dyDescent="0.25">
      <c r="K4279" s="4" t="s">
        <v>7268</v>
      </c>
    </row>
    <row r="4280" spans="11:11" x14ac:dyDescent="0.25">
      <c r="K4280" s="4" t="s">
        <v>7269</v>
      </c>
    </row>
    <row r="4281" spans="11:11" x14ac:dyDescent="0.25">
      <c r="K4281" s="4" t="s">
        <v>7270</v>
      </c>
    </row>
    <row r="4282" spans="11:11" x14ac:dyDescent="0.25">
      <c r="K4282" s="4" t="s">
        <v>7271</v>
      </c>
    </row>
    <row r="4283" spans="11:11" x14ac:dyDescent="0.25">
      <c r="K4283" s="4" t="s">
        <v>7272</v>
      </c>
    </row>
    <row r="4284" spans="11:11" x14ac:dyDescent="0.25">
      <c r="K4284" s="4" t="s">
        <v>7273</v>
      </c>
    </row>
    <row r="4285" spans="11:11" x14ac:dyDescent="0.25">
      <c r="K4285" s="4" t="s">
        <v>7274</v>
      </c>
    </row>
    <row r="4286" spans="11:11" x14ac:dyDescent="0.25">
      <c r="K4286" s="4" t="s">
        <v>7275</v>
      </c>
    </row>
    <row r="4287" spans="11:11" x14ac:dyDescent="0.25">
      <c r="K4287" s="4" t="s">
        <v>7276</v>
      </c>
    </row>
    <row r="4288" spans="11:11" x14ac:dyDescent="0.25">
      <c r="K4288" s="4" t="s">
        <v>7277</v>
      </c>
    </row>
    <row r="4289" spans="11:11" x14ac:dyDescent="0.25">
      <c r="K4289" s="4" t="s">
        <v>7278</v>
      </c>
    </row>
    <row r="4290" spans="11:11" x14ac:dyDescent="0.25">
      <c r="K4290" s="4" t="s">
        <v>7279</v>
      </c>
    </row>
    <row r="4291" spans="11:11" x14ac:dyDescent="0.25">
      <c r="K4291" s="4" t="s">
        <v>7280</v>
      </c>
    </row>
    <row r="4292" spans="11:11" x14ac:dyDescent="0.25">
      <c r="K4292" s="4" t="s">
        <v>7281</v>
      </c>
    </row>
    <row r="4293" spans="11:11" x14ac:dyDescent="0.25">
      <c r="K4293" s="4" t="s">
        <v>7282</v>
      </c>
    </row>
    <row r="4294" spans="11:11" x14ac:dyDescent="0.25">
      <c r="K4294" s="4" t="s">
        <v>7283</v>
      </c>
    </row>
    <row r="4295" spans="11:11" x14ac:dyDescent="0.25">
      <c r="K4295" s="4" t="s">
        <v>7284</v>
      </c>
    </row>
    <row r="4296" spans="11:11" x14ac:dyDescent="0.25">
      <c r="K4296" s="4" t="s">
        <v>7285</v>
      </c>
    </row>
    <row r="4297" spans="11:11" x14ac:dyDescent="0.25">
      <c r="K4297" s="4" t="s">
        <v>7286</v>
      </c>
    </row>
    <row r="4298" spans="11:11" x14ac:dyDescent="0.25">
      <c r="K4298" s="4" t="s">
        <v>7287</v>
      </c>
    </row>
    <row r="4299" spans="11:11" x14ac:dyDescent="0.25">
      <c r="K4299" s="4" t="s">
        <v>7288</v>
      </c>
    </row>
    <row r="4300" spans="11:11" x14ac:dyDescent="0.25">
      <c r="K4300" s="4" t="s">
        <v>7289</v>
      </c>
    </row>
    <row r="4301" spans="11:11" x14ac:dyDescent="0.25">
      <c r="K4301" s="4" t="s">
        <v>7290</v>
      </c>
    </row>
    <row r="4302" spans="11:11" x14ac:dyDescent="0.25">
      <c r="K4302" s="4" t="s">
        <v>7291</v>
      </c>
    </row>
    <row r="4303" spans="11:11" x14ac:dyDescent="0.25">
      <c r="K4303" s="4" t="s">
        <v>7292</v>
      </c>
    </row>
    <row r="4304" spans="11:11" x14ac:dyDescent="0.25">
      <c r="K4304" s="4" t="s">
        <v>7293</v>
      </c>
    </row>
    <row r="4305" spans="11:11" x14ac:dyDescent="0.25">
      <c r="K4305" s="4" t="s">
        <v>7294</v>
      </c>
    </row>
    <row r="4306" spans="11:11" x14ac:dyDescent="0.25">
      <c r="K4306" s="4" t="s">
        <v>7295</v>
      </c>
    </row>
    <row r="4307" spans="11:11" x14ac:dyDescent="0.25">
      <c r="K4307" s="4" t="s">
        <v>7296</v>
      </c>
    </row>
    <row r="4308" spans="11:11" x14ac:dyDescent="0.25">
      <c r="K4308" s="4" t="s">
        <v>7297</v>
      </c>
    </row>
    <row r="4309" spans="11:11" x14ac:dyDescent="0.25">
      <c r="K4309" s="4" t="s">
        <v>7298</v>
      </c>
    </row>
    <row r="4310" spans="11:11" x14ac:dyDescent="0.25">
      <c r="K4310" s="4" t="s">
        <v>7299</v>
      </c>
    </row>
    <row r="4311" spans="11:11" x14ac:dyDescent="0.25">
      <c r="K4311" s="4" t="s">
        <v>7300</v>
      </c>
    </row>
    <row r="4312" spans="11:11" x14ac:dyDescent="0.25">
      <c r="K4312" s="4" t="s">
        <v>7301</v>
      </c>
    </row>
    <row r="4313" spans="11:11" x14ac:dyDescent="0.25">
      <c r="K4313" s="4" t="s">
        <v>7302</v>
      </c>
    </row>
    <row r="4314" spans="11:11" x14ac:dyDescent="0.25">
      <c r="K4314" s="4" t="s">
        <v>7303</v>
      </c>
    </row>
    <row r="4315" spans="11:11" x14ac:dyDescent="0.25">
      <c r="K4315" s="4" t="s">
        <v>7304</v>
      </c>
    </row>
    <row r="4316" spans="11:11" x14ac:dyDescent="0.25">
      <c r="K4316" s="4" t="s">
        <v>7305</v>
      </c>
    </row>
    <row r="4317" spans="11:11" x14ac:dyDescent="0.25">
      <c r="K4317" s="4" t="s">
        <v>7306</v>
      </c>
    </row>
    <row r="4318" spans="11:11" x14ac:dyDescent="0.25">
      <c r="K4318" s="4" t="s">
        <v>7307</v>
      </c>
    </row>
    <row r="4319" spans="11:11" x14ac:dyDescent="0.25">
      <c r="K4319" s="4" t="s">
        <v>7308</v>
      </c>
    </row>
    <row r="4320" spans="11:11" x14ac:dyDescent="0.25">
      <c r="K4320" s="4" t="s">
        <v>7309</v>
      </c>
    </row>
    <row r="4321" spans="11:11" x14ac:dyDescent="0.25">
      <c r="K4321" s="4" t="s">
        <v>7310</v>
      </c>
    </row>
    <row r="4322" spans="11:11" x14ac:dyDescent="0.25">
      <c r="K4322" s="4" t="s">
        <v>7311</v>
      </c>
    </row>
    <row r="4323" spans="11:11" x14ac:dyDescent="0.25">
      <c r="K4323" s="4" t="s">
        <v>7312</v>
      </c>
    </row>
    <row r="4324" spans="11:11" x14ac:dyDescent="0.25">
      <c r="K4324" s="4" t="s">
        <v>7313</v>
      </c>
    </row>
    <row r="4325" spans="11:11" x14ac:dyDescent="0.25">
      <c r="K4325" s="4" t="s">
        <v>7314</v>
      </c>
    </row>
    <row r="4326" spans="11:11" x14ac:dyDescent="0.25">
      <c r="K4326" s="4" t="s">
        <v>7315</v>
      </c>
    </row>
    <row r="4327" spans="11:11" x14ac:dyDescent="0.25">
      <c r="K4327" s="4" t="s">
        <v>7316</v>
      </c>
    </row>
    <row r="4328" spans="11:11" x14ac:dyDescent="0.25">
      <c r="K4328" s="4" t="s">
        <v>7317</v>
      </c>
    </row>
    <row r="4329" spans="11:11" x14ac:dyDescent="0.25">
      <c r="K4329" s="4" t="s">
        <v>7318</v>
      </c>
    </row>
    <row r="4330" spans="11:11" x14ac:dyDescent="0.25">
      <c r="K4330" s="4" t="s">
        <v>7319</v>
      </c>
    </row>
    <row r="4331" spans="11:11" x14ac:dyDescent="0.25">
      <c r="K4331" s="4" t="s">
        <v>7320</v>
      </c>
    </row>
    <row r="4332" spans="11:11" x14ac:dyDescent="0.25">
      <c r="K4332" s="4" t="s">
        <v>7321</v>
      </c>
    </row>
    <row r="4333" spans="11:11" x14ac:dyDescent="0.25">
      <c r="K4333" s="4" t="s">
        <v>7322</v>
      </c>
    </row>
    <row r="4334" spans="11:11" x14ac:dyDescent="0.25">
      <c r="K4334" s="4" t="s">
        <v>7323</v>
      </c>
    </row>
    <row r="4335" spans="11:11" x14ac:dyDescent="0.25">
      <c r="K4335" s="4" t="s">
        <v>7324</v>
      </c>
    </row>
    <row r="4336" spans="11:11" x14ac:dyDescent="0.25">
      <c r="K4336" s="4" t="s">
        <v>7325</v>
      </c>
    </row>
    <row r="4337" spans="11:11" x14ac:dyDescent="0.25">
      <c r="K4337" s="4" t="s">
        <v>7326</v>
      </c>
    </row>
    <row r="4338" spans="11:11" x14ac:dyDescent="0.25">
      <c r="K4338" s="4" t="s">
        <v>7327</v>
      </c>
    </row>
    <row r="4339" spans="11:11" x14ac:dyDescent="0.25">
      <c r="K4339" s="4" t="s">
        <v>7328</v>
      </c>
    </row>
    <row r="4340" spans="11:11" x14ac:dyDescent="0.25">
      <c r="K4340" s="4" t="s">
        <v>7329</v>
      </c>
    </row>
    <row r="4341" spans="11:11" x14ac:dyDescent="0.25">
      <c r="K4341" s="4" t="s">
        <v>7330</v>
      </c>
    </row>
    <row r="4342" spans="11:11" x14ac:dyDescent="0.25">
      <c r="K4342" s="4" t="s">
        <v>7331</v>
      </c>
    </row>
    <row r="4343" spans="11:11" x14ac:dyDescent="0.25">
      <c r="K4343" s="4" t="s">
        <v>7332</v>
      </c>
    </row>
    <row r="4344" spans="11:11" x14ac:dyDescent="0.25">
      <c r="K4344" s="4" t="s">
        <v>7333</v>
      </c>
    </row>
    <row r="4345" spans="11:11" x14ac:dyDescent="0.25">
      <c r="K4345" s="4" t="s">
        <v>7334</v>
      </c>
    </row>
    <row r="4346" spans="11:11" x14ac:dyDescent="0.25">
      <c r="K4346" s="4" t="s">
        <v>7335</v>
      </c>
    </row>
    <row r="4347" spans="11:11" x14ac:dyDescent="0.25">
      <c r="K4347" s="4" t="s">
        <v>7336</v>
      </c>
    </row>
    <row r="4348" spans="11:11" x14ac:dyDescent="0.25">
      <c r="K4348" s="4" t="s">
        <v>7337</v>
      </c>
    </row>
    <row r="4349" spans="11:11" x14ac:dyDescent="0.25">
      <c r="K4349" s="4" t="s">
        <v>7338</v>
      </c>
    </row>
    <row r="4350" spans="11:11" x14ac:dyDescent="0.25">
      <c r="K4350" s="4" t="s">
        <v>7339</v>
      </c>
    </row>
    <row r="4351" spans="11:11" x14ac:dyDescent="0.25">
      <c r="K4351" s="4" t="s">
        <v>7340</v>
      </c>
    </row>
    <row r="4352" spans="11:11" x14ac:dyDescent="0.25">
      <c r="K4352" s="4" t="s">
        <v>7341</v>
      </c>
    </row>
    <row r="4353" spans="11:11" x14ac:dyDescent="0.25">
      <c r="K4353" s="4" t="s">
        <v>7342</v>
      </c>
    </row>
    <row r="4354" spans="11:11" x14ac:dyDescent="0.25">
      <c r="K4354" s="4" t="s">
        <v>7343</v>
      </c>
    </row>
    <row r="4355" spans="11:11" x14ac:dyDescent="0.25">
      <c r="K4355" s="4" t="s">
        <v>7344</v>
      </c>
    </row>
    <row r="4356" spans="11:11" x14ac:dyDescent="0.25">
      <c r="K4356" s="4" t="s">
        <v>7345</v>
      </c>
    </row>
    <row r="4357" spans="11:11" x14ac:dyDescent="0.25">
      <c r="K4357" s="4" t="s">
        <v>7346</v>
      </c>
    </row>
    <row r="4358" spans="11:11" x14ac:dyDescent="0.25">
      <c r="K4358" s="4" t="s">
        <v>7347</v>
      </c>
    </row>
    <row r="4359" spans="11:11" x14ac:dyDescent="0.25">
      <c r="K4359" s="4" t="s">
        <v>7348</v>
      </c>
    </row>
    <row r="4360" spans="11:11" x14ac:dyDescent="0.25">
      <c r="K4360" s="4" t="s">
        <v>7349</v>
      </c>
    </row>
    <row r="4361" spans="11:11" x14ac:dyDescent="0.25">
      <c r="K4361" s="4" t="s">
        <v>7350</v>
      </c>
    </row>
    <row r="4362" spans="11:11" x14ac:dyDescent="0.25">
      <c r="K4362" s="4" t="s">
        <v>7351</v>
      </c>
    </row>
    <row r="4363" spans="11:11" x14ac:dyDescent="0.25">
      <c r="K4363" s="4" t="s">
        <v>7352</v>
      </c>
    </row>
    <row r="4364" spans="11:11" x14ac:dyDescent="0.25">
      <c r="K4364" s="4" t="s">
        <v>7353</v>
      </c>
    </row>
    <row r="4365" spans="11:11" x14ac:dyDescent="0.25">
      <c r="K4365" s="4" t="s">
        <v>7354</v>
      </c>
    </row>
    <row r="4366" spans="11:11" x14ac:dyDescent="0.25">
      <c r="K4366" s="4" t="s">
        <v>7355</v>
      </c>
    </row>
    <row r="4367" spans="11:11" x14ac:dyDescent="0.25">
      <c r="K4367" s="4" t="s">
        <v>7356</v>
      </c>
    </row>
    <row r="4368" spans="11:11" x14ac:dyDescent="0.25">
      <c r="K4368" s="4" t="s">
        <v>7357</v>
      </c>
    </row>
    <row r="4369" spans="11:11" x14ac:dyDescent="0.25">
      <c r="K4369" s="4" t="s">
        <v>7358</v>
      </c>
    </row>
    <row r="4370" spans="11:11" x14ac:dyDescent="0.25">
      <c r="K4370" s="4" t="s">
        <v>7359</v>
      </c>
    </row>
    <row r="4371" spans="11:11" x14ac:dyDescent="0.25">
      <c r="K4371" s="4" t="s">
        <v>7360</v>
      </c>
    </row>
    <row r="4372" spans="11:11" x14ac:dyDescent="0.25">
      <c r="K4372" s="4" t="s">
        <v>7361</v>
      </c>
    </row>
    <row r="4373" spans="11:11" x14ac:dyDescent="0.25">
      <c r="K4373" s="4" t="s">
        <v>7362</v>
      </c>
    </row>
    <row r="4374" spans="11:11" x14ac:dyDescent="0.25">
      <c r="K4374" s="4" t="s">
        <v>7363</v>
      </c>
    </row>
    <row r="4375" spans="11:11" x14ac:dyDescent="0.25">
      <c r="K4375" s="4" t="s">
        <v>7364</v>
      </c>
    </row>
    <row r="4376" spans="11:11" x14ac:dyDescent="0.25">
      <c r="K4376" s="4" t="s">
        <v>7365</v>
      </c>
    </row>
    <row r="4377" spans="11:11" x14ac:dyDescent="0.25">
      <c r="K4377" s="4" t="s">
        <v>7366</v>
      </c>
    </row>
    <row r="4378" spans="11:11" x14ac:dyDescent="0.25">
      <c r="K4378" s="4" t="s">
        <v>7367</v>
      </c>
    </row>
    <row r="4379" spans="11:11" x14ac:dyDescent="0.25">
      <c r="K4379" s="4" t="s">
        <v>7368</v>
      </c>
    </row>
    <row r="4380" spans="11:11" x14ac:dyDescent="0.25">
      <c r="K4380" s="4" t="s">
        <v>7369</v>
      </c>
    </row>
    <row r="4381" spans="11:11" x14ac:dyDescent="0.25">
      <c r="K4381" s="4" t="s">
        <v>7370</v>
      </c>
    </row>
    <row r="4382" spans="11:11" x14ac:dyDescent="0.25">
      <c r="K4382" s="4" t="s">
        <v>7371</v>
      </c>
    </row>
    <row r="4383" spans="11:11" x14ac:dyDescent="0.25">
      <c r="K4383" s="4" t="s">
        <v>7372</v>
      </c>
    </row>
    <row r="4384" spans="11:11" x14ac:dyDescent="0.25">
      <c r="K4384" s="4" t="s">
        <v>7373</v>
      </c>
    </row>
    <row r="4385" spans="11:11" x14ac:dyDescent="0.25">
      <c r="K4385" s="4" t="s">
        <v>7374</v>
      </c>
    </row>
    <row r="4386" spans="11:11" x14ac:dyDescent="0.25">
      <c r="K4386" s="4" t="s">
        <v>7375</v>
      </c>
    </row>
    <row r="4387" spans="11:11" x14ac:dyDescent="0.25">
      <c r="K4387" s="4" t="s">
        <v>7376</v>
      </c>
    </row>
    <row r="4388" spans="11:11" x14ac:dyDescent="0.25">
      <c r="K4388" s="4" t="s">
        <v>7377</v>
      </c>
    </row>
    <row r="4389" spans="11:11" x14ac:dyDescent="0.25">
      <c r="K4389" s="4" t="s">
        <v>7378</v>
      </c>
    </row>
    <row r="4390" spans="11:11" x14ac:dyDescent="0.25">
      <c r="K4390" s="4" t="s">
        <v>7379</v>
      </c>
    </row>
    <row r="4391" spans="11:11" x14ac:dyDescent="0.25">
      <c r="K4391" s="4" t="s">
        <v>7380</v>
      </c>
    </row>
    <row r="4392" spans="11:11" x14ac:dyDescent="0.25">
      <c r="K4392" s="4" t="s">
        <v>7381</v>
      </c>
    </row>
    <row r="4393" spans="11:11" x14ac:dyDescent="0.25">
      <c r="K4393" s="4" t="s">
        <v>7382</v>
      </c>
    </row>
    <row r="4394" spans="11:11" x14ac:dyDescent="0.25">
      <c r="K4394" s="4" t="s">
        <v>7383</v>
      </c>
    </row>
    <row r="4395" spans="11:11" x14ac:dyDescent="0.25">
      <c r="K4395" s="4" t="s">
        <v>7384</v>
      </c>
    </row>
    <row r="4396" spans="11:11" x14ac:dyDescent="0.25">
      <c r="K4396" s="4" t="s">
        <v>7385</v>
      </c>
    </row>
    <row r="4397" spans="11:11" x14ac:dyDescent="0.25">
      <c r="K4397" s="4" t="s">
        <v>7386</v>
      </c>
    </row>
    <row r="4398" spans="11:11" x14ac:dyDescent="0.25">
      <c r="K4398" s="4" t="s">
        <v>7387</v>
      </c>
    </row>
    <row r="4399" spans="11:11" x14ac:dyDescent="0.25">
      <c r="K4399" s="4" t="s">
        <v>7388</v>
      </c>
    </row>
    <row r="4400" spans="11:11" x14ac:dyDescent="0.25">
      <c r="K4400" s="4" t="s">
        <v>7389</v>
      </c>
    </row>
    <row r="4401" spans="11:11" x14ac:dyDescent="0.25">
      <c r="K4401" s="4" t="s">
        <v>7390</v>
      </c>
    </row>
    <row r="4402" spans="11:11" x14ac:dyDescent="0.25">
      <c r="K4402" s="4" t="s">
        <v>7391</v>
      </c>
    </row>
    <row r="4403" spans="11:11" x14ac:dyDescent="0.25">
      <c r="K4403" s="4" t="s">
        <v>7392</v>
      </c>
    </row>
    <row r="4404" spans="11:11" x14ac:dyDescent="0.25">
      <c r="K4404" s="4" t="s">
        <v>7393</v>
      </c>
    </row>
    <row r="4405" spans="11:11" x14ac:dyDescent="0.25">
      <c r="K4405" s="4" t="s">
        <v>7394</v>
      </c>
    </row>
    <row r="4406" spans="11:11" x14ac:dyDescent="0.25">
      <c r="K4406" s="4" t="s">
        <v>7395</v>
      </c>
    </row>
    <row r="4407" spans="11:11" x14ac:dyDescent="0.25">
      <c r="K4407" s="4" t="s">
        <v>7396</v>
      </c>
    </row>
    <row r="4408" spans="11:11" x14ac:dyDescent="0.25">
      <c r="K4408" s="4" t="s">
        <v>7397</v>
      </c>
    </row>
    <row r="4409" spans="11:11" x14ac:dyDescent="0.25">
      <c r="K4409" s="4" t="s">
        <v>7398</v>
      </c>
    </row>
    <row r="4410" spans="11:11" x14ac:dyDescent="0.25">
      <c r="K4410" s="4" t="s">
        <v>7399</v>
      </c>
    </row>
    <row r="4411" spans="11:11" x14ac:dyDescent="0.25">
      <c r="K4411" s="4" t="s">
        <v>7400</v>
      </c>
    </row>
    <row r="4412" spans="11:11" x14ac:dyDescent="0.25">
      <c r="K4412" s="4" t="s">
        <v>7401</v>
      </c>
    </row>
    <row r="4413" spans="11:11" x14ac:dyDescent="0.25">
      <c r="K4413" s="4" t="s">
        <v>7402</v>
      </c>
    </row>
    <row r="4414" spans="11:11" x14ac:dyDescent="0.25">
      <c r="K4414" s="4" t="s">
        <v>7403</v>
      </c>
    </row>
    <row r="4415" spans="11:11" x14ac:dyDescent="0.25">
      <c r="K4415" s="4" t="s">
        <v>7404</v>
      </c>
    </row>
    <row r="4416" spans="11:11" x14ac:dyDescent="0.25">
      <c r="K4416" s="4" t="s">
        <v>7405</v>
      </c>
    </row>
    <row r="4417" spans="11:11" x14ac:dyDescent="0.25">
      <c r="K4417" s="4" t="s">
        <v>7406</v>
      </c>
    </row>
    <row r="4418" spans="11:11" x14ac:dyDescent="0.25">
      <c r="K4418" s="4" t="s">
        <v>7407</v>
      </c>
    </row>
    <row r="4419" spans="11:11" x14ac:dyDescent="0.25">
      <c r="K4419" s="4" t="s">
        <v>7408</v>
      </c>
    </row>
    <row r="4420" spans="11:11" x14ac:dyDescent="0.25">
      <c r="K4420" s="4" t="s">
        <v>7409</v>
      </c>
    </row>
    <row r="4421" spans="11:11" x14ac:dyDescent="0.25">
      <c r="K4421" s="4" t="s">
        <v>7410</v>
      </c>
    </row>
    <row r="4422" spans="11:11" x14ac:dyDescent="0.25">
      <c r="K4422" s="4" t="s">
        <v>7411</v>
      </c>
    </row>
    <row r="4423" spans="11:11" x14ac:dyDescent="0.25">
      <c r="K4423" s="4" t="s">
        <v>7412</v>
      </c>
    </row>
    <row r="4424" spans="11:11" x14ac:dyDescent="0.25">
      <c r="K4424" s="4" t="s">
        <v>7413</v>
      </c>
    </row>
    <row r="4425" spans="11:11" x14ac:dyDescent="0.25">
      <c r="K4425" s="4" t="s">
        <v>7414</v>
      </c>
    </row>
    <row r="4426" spans="11:11" x14ac:dyDescent="0.25">
      <c r="K4426" s="4" t="s">
        <v>7415</v>
      </c>
    </row>
    <row r="4427" spans="11:11" x14ac:dyDescent="0.25">
      <c r="K4427" s="4" t="s">
        <v>7416</v>
      </c>
    </row>
    <row r="4428" spans="11:11" x14ac:dyDescent="0.25">
      <c r="K4428" s="4" t="s">
        <v>7417</v>
      </c>
    </row>
    <row r="4429" spans="11:11" x14ac:dyDescent="0.25">
      <c r="K4429" s="4" t="s">
        <v>7418</v>
      </c>
    </row>
    <row r="4430" spans="11:11" x14ac:dyDescent="0.25">
      <c r="K4430" s="4" t="s">
        <v>7419</v>
      </c>
    </row>
    <row r="4431" spans="11:11" x14ac:dyDescent="0.25">
      <c r="K4431" s="4" t="s">
        <v>7420</v>
      </c>
    </row>
    <row r="4432" spans="11:11" x14ac:dyDescent="0.25">
      <c r="K4432" s="4" t="s">
        <v>7421</v>
      </c>
    </row>
    <row r="4433" spans="11:11" x14ac:dyDescent="0.25">
      <c r="K4433" s="4" t="s">
        <v>7422</v>
      </c>
    </row>
    <row r="4434" spans="11:11" x14ac:dyDescent="0.25">
      <c r="K4434" s="4" t="s">
        <v>7423</v>
      </c>
    </row>
    <row r="4435" spans="11:11" x14ac:dyDescent="0.25">
      <c r="K4435" s="4" t="s">
        <v>7424</v>
      </c>
    </row>
    <row r="4436" spans="11:11" x14ac:dyDescent="0.25">
      <c r="K4436" s="4" t="s">
        <v>7425</v>
      </c>
    </row>
    <row r="4437" spans="11:11" x14ac:dyDescent="0.25">
      <c r="K4437" s="4" t="s">
        <v>7426</v>
      </c>
    </row>
    <row r="4438" spans="11:11" x14ac:dyDescent="0.25">
      <c r="K4438" s="4" t="s">
        <v>7427</v>
      </c>
    </row>
    <row r="4439" spans="11:11" x14ac:dyDescent="0.25">
      <c r="K4439" s="4" t="s">
        <v>7428</v>
      </c>
    </row>
    <row r="4440" spans="11:11" x14ac:dyDescent="0.25">
      <c r="K4440" s="4" t="s">
        <v>7429</v>
      </c>
    </row>
    <row r="4441" spans="11:11" x14ac:dyDescent="0.25">
      <c r="K4441" s="4" t="s">
        <v>7430</v>
      </c>
    </row>
    <row r="4442" spans="11:11" x14ac:dyDescent="0.25">
      <c r="K4442" s="4" t="s">
        <v>7431</v>
      </c>
    </row>
    <row r="4443" spans="11:11" x14ac:dyDescent="0.25">
      <c r="K4443" s="4" t="s">
        <v>7432</v>
      </c>
    </row>
    <row r="4444" spans="11:11" x14ac:dyDescent="0.25">
      <c r="K4444" s="4" t="s">
        <v>7433</v>
      </c>
    </row>
    <row r="4445" spans="11:11" x14ac:dyDescent="0.25">
      <c r="K4445" s="4" t="s">
        <v>7434</v>
      </c>
    </row>
    <row r="4446" spans="11:11" x14ac:dyDescent="0.25">
      <c r="K4446" s="4" t="s">
        <v>7435</v>
      </c>
    </row>
    <row r="4447" spans="11:11" x14ac:dyDescent="0.25">
      <c r="K4447" s="4" t="s">
        <v>7436</v>
      </c>
    </row>
    <row r="4448" spans="11:11" x14ac:dyDescent="0.25">
      <c r="K4448" s="4" t="s">
        <v>7437</v>
      </c>
    </row>
    <row r="4449" spans="11:11" x14ac:dyDescent="0.25">
      <c r="K4449" s="4" t="s">
        <v>7438</v>
      </c>
    </row>
    <row r="4450" spans="11:11" x14ac:dyDescent="0.25">
      <c r="K4450" s="4" t="s">
        <v>7439</v>
      </c>
    </row>
    <row r="4451" spans="11:11" x14ac:dyDescent="0.25">
      <c r="K4451" s="4" t="s">
        <v>7440</v>
      </c>
    </row>
    <row r="4452" spans="11:11" x14ac:dyDescent="0.25">
      <c r="K4452" s="4" t="s">
        <v>7441</v>
      </c>
    </row>
    <row r="4453" spans="11:11" x14ac:dyDescent="0.25">
      <c r="K4453" s="4" t="s">
        <v>7442</v>
      </c>
    </row>
    <row r="4454" spans="11:11" x14ac:dyDescent="0.25">
      <c r="K4454" s="4" t="s">
        <v>7443</v>
      </c>
    </row>
    <row r="4455" spans="11:11" x14ac:dyDescent="0.25">
      <c r="K4455" s="4" t="s">
        <v>7444</v>
      </c>
    </row>
    <row r="4456" spans="11:11" x14ac:dyDescent="0.25">
      <c r="K4456" s="4" t="s">
        <v>7445</v>
      </c>
    </row>
    <row r="4457" spans="11:11" x14ac:dyDescent="0.25">
      <c r="K4457" s="4" t="s">
        <v>7446</v>
      </c>
    </row>
    <row r="4458" spans="11:11" x14ac:dyDescent="0.25">
      <c r="K4458" s="4" t="s">
        <v>7447</v>
      </c>
    </row>
    <row r="4459" spans="11:11" x14ac:dyDescent="0.25">
      <c r="K4459" s="4" t="s">
        <v>7448</v>
      </c>
    </row>
    <row r="4460" spans="11:11" x14ac:dyDescent="0.25">
      <c r="K4460" s="4" t="s">
        <v>7449</v>
      </c>
    </row>
    <row r="4461" spans="11:11" x14ac:dyDescent="0.25">
      <c r="K4461" s="4" t="s">
        <v>7450</v>
      </c>
    </row>
    <row r="4462" spans="11:11" x14ac:dyDescent="0.25">
      <c r="K4462" s="4" t="s">
        <v>7451</v>
      </c>
    </row>
    <row r="4463" spans="11:11" x14ac:dyDescent="0.25">
      <c r="K4463" s="4" t="s">
        <v>7452</v>
      </c>
    </row>
    <row r="4464" spans="11:11" x14ac:dyDescent="0.25">
      <c r="K4464" s="4" t="s">
        <v>7453</v>
      </c>
    </row>
    <row r="4465" spans="11:11" x14ac:dyDescent="0.25">
      <c r="K4465" s="4" t="s">
        <v>7454</v>
      </c>
    </row>
    <row r="4466" spans="11:11" x14ac:dyDescent="0.25">
      <c r="K4466" s="4" t="s">
        <v>7455</v>
      </c>
    </row>
    <row r="4467" spans="11:11" x14ac:dyDescent="0.25">
      <c r="K4467" s="4" t="s">
        <v>7456</v>
      </c>
    </row>
    <row r="4468" spans="11:11" x14ac:dyDescent="0.25">
      <c r="K4468" s="4" t="s">
        <v>7457</v>
      </c>
    </row>
    <row r="4469" spans="11:11" x14ac:dyDescent="0.25">
      <c r="K4469" s="4" t="s">
        <v>7458</v>
      </c>
    </row>
    <row r="4470" spans="11:11" x14ac:dyDescent="0.25">
      <c r="K4470" s="4" t="s">
        <v>7459</v>
      </c>
    </row>
    <row r="4471" spans="11:11" x14ac:dyDescent="0.25">
      <c r="K4471" s="4" t="s">
        <v>7460</v>
      </c>
    </row>
    <row r="4472" spans="11:11" x14ac:dyDescent="0.25">
      <c r="K4472" s="4" t="s">
        <v>7461</v>
      </c>
    </row>
    <row r="4473" spans="11:11" x14ac:dyDescent="0.25">
      <c r="K4473" s="4" t="s">
        <v>7462</v>
      </c>
    </row>
    <row r="4474" spans="11:11" x14ac:dyDescent="0.25">
      <c r="K4474" s="4" t="s">
        <v>7463</v>
      </c>
    </row>
    <row r="4475" spans="11:11" x14ac:dyDescent="0.25">
      <c r="K4475" s="4" t="s">
        <v>7464</v>
      </c>
    </row>
    <row r="4476" spans="11:11" x14ac:dyDescent="0.25">
      <c r="K4476" s="4" t="s">
        <v>7465</v>
      </c>
    </row>
    <row r="4477" spans="11:11" x14ac:dyDescent="0.25">
      <c r="K4477" s="4" t="s">
        <v>7466</v>
      </c>
    </row>
    <row r="4478" spans="11:11" x14ac:dyDescent="0.25">
      <c r="K4478" s="4" t="s">
        <v>7467</v>
      </c>
    </row>
    <row r="4479" spans="11:11" x14ac:dyDescent="0.25">
      <c r="K4479" s="4" t="s">
        <v>7468</v>
      </c>
    </row>
    <row r="4480" spans="11:11" x14ac:dyDescent="0.25">
      <c r="K4480" s="4" t="s">
        <v>7469</v>
      </c>
    </row>
    <row r="4481" spans="11:11" x14ac:dyDescent="0.25">
      <c r="K4481" s="4" t="s">
        <v>7470</v>
      </c>
    </row>
    <row r="4482" spans="11:11" x14ac:dyDescent="0.25">
      <c r="K4482" s="4" t="s">
        <v>7471</v>
      </c>
    </row>
    <row r="4483" spans="11:11" x14ac:dyDescent="0.25">
      <c r="K4483" s="4" t="s">
        <v>7472</v>
      </c>
    </row>
    <row r="4484" spans="11:11" x14ac:dyDescent="0.25">
      <c r="K4484" s="4" t="s">
        <v>7473</v>
      </c>
    </row>
    <row r="4485" spans="11:11" x14ac:dyDescent="0.25">
      <c r="K4485" s="4" t="s">
        <v>7474</v>
      </c>
    </row>
    <row r="4486" spans="11:11" x14ac:dyDescent="0.25">
      <c r="K4486" s="4" t="s">
        <v>7475</v>
      </c>
    </row>
    <row r="4487" spans="11:11" x14ac:dyDescent="0.25">
      <c r="K4487" s="4" t="s">
        <v>7476</v>
      </c>
    </row>
    <row r="4488" spans="11:11" x14ac:dyDescent="0.25">
      <c r="K4488" s="4" t="s">
        <v>7477</v>
      </c>
    </row>
    <row r="4489" spans="11:11" x14ac:dyDescent="0.25">
      <c r="K4489" s="4" t="s">
        <v>7478</v>
      </c>
    </row>
    <row r="4490" spans="11:11" x14ac:dyDescent="0.25">
      <c r="K4490" s="4" t="s">
        <v>7479</v>
      </c>
    </row>
    <row r="4491" spans="11:11" x14ac:dyDescent="0.25">
      <c r="K4491" s="4" t="s">
        <v>7480</v>
      </c>
    </row>
    <row r="4492" spans="11:11" x14ac:dyDescent="0.25">
      <c r="K4492" s="4" t="s">
        <v>7481</v>
      </c>
    </row>
    <row r="4493" spans="11:11" x14ac:dyDescent="0.25">
      <c r="K4493" s="4" t="s">
        <v>7482</v>
      </c>
    </row>
    <row r="4494" spans="11:11" x14ac:dyDescent="0.25">
      <c r="K4494" s="4" t="s">
        <v>7483</v>
      </c>
    </row>
    <row r="4495" spans="11:11" x14ac:dyDescent="0.25">
      <c r="K4495" s="4" t="s">
        <v>7484</v>
      </c>
    </row>
    <row r="4496" spans="11:11" x14ac:dyDescent="0.25">
      <c r="K4496" s="4" t="s">
        <v>7485</v>
      </c>
    </row>
    <row r="4497" spans="11:11" x14ac:dyDescent="0.25">
      <c r="K4497" s="4" t="s">
        <v>7486</v>
      </c>
    </row>
    <row r="4498" spans="11:11" x14ac:dyDescent="0.25">
      <c r="K4498" s="4" t="s">
        <v>7487</v>
      </c>
    </row>
    <row r="4499" spans="11:11" x14ac:dyDescent="0.25">
      <c r="K4499" s="4" t="s">
        <v>7488</v>
      </c>
    </row>
    <row r="4500" spans="11:11" x14ac:dyDescent="0.25">
      <c r="K4500" s="4" t="s">
        <v>7489</v>
      </c>
    </row>
    <row r="4501" spans="11:11" x14ac:dyDescent="0.25">
      <c r="K4501" s="4" t="s">
        <v>7490</v>
      </c>
    </row>
    <row r="4502" spans="11:11" x14ac:dyDescent="0.25">
      <c r="K4502" s="4" t="s">
        <v>7491</v>
      </c>
    </row>
    <row r="4503" spans="11:11" x14ac:dyDescent="0.25">
      <c r="K4503" s="4" t="s">
        <v>7492</v>
      </c>
    </row>
    <row r="4504" spans="11:11" x14ac:dyDescent="0.25">
      <c r="K4504" s="4" t="s">
        <v>7493</v>
      </c>
    </row>
    <row r="4505" spans="11:11" x14ac:dyDescent="0.25">
      <c r="K4505" s="4" t="s">
        <v>7494</v>
      </c>
    </row>
    <row r="4506" spans="11:11" x14ac:dyDescent="0.25">
      <c r="K4506" s="4" t="s">
        <v>7495</v>
      </c>
    </row>
    <row r="4507" spans="11:11" x14ac:dyDescent="0.25">
      <c r="K4507" s="4" t="s">
        <v>7496</v>
      </c>
    </row>
    <row r="4508" spans="11:11" x14ac:dyDescent="0.25">
      <c r="K4508" s="4" t="s">
        <v>7497</v>
      </c>
    </row>
    <row r="4509" spans="11:11" x14ac:dyDescent="0.25">
      <c r="K4509" s="4" t="s">
        <v>7498</v>
      </c>
    </row>
    <row r="4510" spans="11:11" x14ac:dyDescent="0.25">
      <c r="K4510" s="4" t="s">
        <v>7499</v>
      </c>
    </row>
    <row r="4511" spans="11:11" x14ac:dyDescent="0.25">
      <c r="K4511" s="4" t="s">
        <v>7500</v>
      </c>
    </row>
    <row r="4512" spans="11:11" x14ac:dyDescent="0.25">
      <c r="K4512" s="4" t="s">
        <v>7501</v>
      </c>
    </row>
    <row r="4513" spans="11:11" x14ac:dyDescent="0.25">
      <c r="K4513" s="4" t="s">
        <v>7502</v>
      </c>
    </row>
    <row r="4514" spans="11:11" x14ac:dyDescent="0.25">
      <c r="K4514" s="4" t="s">
        <v>7503</v>
      </c>
    </row>
    <row r="4515" spans="11:11" x14ac:dyDescent="0.25">
      <c r="K4515" s="4" t="s">
        <v>7504</v>
      </c>
    </row>
    <row r="4516" spans="11:11" x14ac:dyDescent="0.25">
      <c r="K4516" s="4" t="s">
        <v>7505</v>
      </c>
    </row>
    <row r="4517" spans="11:11" x14ac:dyDescent="0.25">
      <c r="K4517" s="4" t="s">
        <v>7506</v>
      </c>
    </row>
    <row r="4518" spans="11:11" x14ac:dyDescent="0.25">
      <c r="K4518" s="4" t="s">
        <v>7507</v>
      </c>
    </row>
    <row r="4519" spans="11:11" x14ac:dyDescent="0.25">
      <c r="K4519" s="4" t="s">
        <v>7508</v>
      </c>
    </row>
    <row r="4520" spans="11:11" x14ac:dyDescent="0.25">
      <c r="K4520" s="4" t="s">
        <v>7509</v>
      </c>
    </row>
    <row r="4521" spans="11:11" x14ac:dyDescent="0.25">
      <c r="K4521" s="4" t="s">
        <v>7510</v>
      </c>
    </row>
    <row r="4522" spans="11:11" x14ac:dyDescent="0.25">
      <c r="K4522" s="4" t="s">
        <v>7511</v>
      </c>
    </row>
    <row r="4523" spans="11:11" x14ac:dyDescent="0.25">
      <c r="K4523" s="4" t="s">
        <v>7512</v>
      </c>
    </row>
    <row r="4524" spans="11:11" x14ac:dyDescent="0.25">
      <c r="K4524" s="4" t="s">
        <v>7513</v>
      </c>
    </row>
    <row r="4525" spans="11:11" x14ac:dyDescent="0.25">
      <c r="K4525" s="4" t="s">
        <v>7514</v>
      </c>
    </row>
    <row r="4526" spans="11:11" x14ac:dyDescent="0.25">
      <c r="K4526" s="4" t="s">
        <v>7515</v>
      </c>
    </row>
    <row r="4527" spans="11:11" x14ac:dyDescent="0.25">
      <c r="K4527" s="4" t="s">
        <v>7516</v>
      </c>
    </row>
    <row r="4528" spans="11:11" x14ac:dyDescent="0.25">
      <c r="K4528" s="4" t="s">
        <v>7517</v>
      </c>
    </row>
    <row r="4529" spans="11:11" x14ac:dyDescent="0.25">
      <c r="K4529" s="4" t="s">
        <v>7518</v>
      </c>
    </row>
    <row r="4530" spans="11:11" x14ac:dyDescent="0.25">
      <c r="K4530" s="4" t="s">
        <v>7519</v>
      </c>
    </row>
    <row r="4531" spans="11:11" x14ac:dyDescent="0.25">
      <c r="K4531" s="4" t="s">
        <v>7520</v>
      </c>
    </row>
    <row r="4532" spans="11:11" x14ac:dyDescent="0.25">
      <c r="K4532" s="4" t="s">
        <v>7521</v>
      </c>
    </row>
    <row r="4533" spans="11:11" x14ac:dyDescent="0.25">
      <c r="K4533" s="4" t="s">
        <v>7522</v>
      </c>
    </row>
    <row r="4534" spans="11:11" x14ac:dyDescent="0.25">
      <c r="K4534" s="4" t="s">
        <v>7523</v>
      </c>
    </row>
    <row r="4535" spans="11:11" x14ac:dyDescent="0.25">
      <c r="K4535" s="4" t="s">
        <v>7524</v>
      </c>
    </row>
    <row r="4536" spans="11:11" x14ac:dyDescent="0.25">
      <c r="K4536" s="4" t="s">
        <v>7525</v>
      </c>
    </row>
    <row r="4537" spans="11:11" x14ac:dyDescent="0.25">
      <c r="K4537" s="4" t="s">
        <v>7526</v>
      </c>
    </row>
    <row r="4538" spans="11:11" x14ac:dyDescent="0.25">
      <c r="K4538" s="4" t="s">
        <v>7527</v>
      </c>
    </row>
    <row r="4539" spans="11:11" x14ac:dyDescent="0.25">
      <c r="K4539" s="4" t="s">
        <v>7528</v>
      </c>
    </row>
    <row r="4540" spans="11:11" x14ac:dyDescent="0.25">
      <c r="K4540" s="4" t="s">
        <v>7529</v>
      </c>
    </row>
    <row r="4541" spans="11:11" x14ac:dyDescent="0.25">
      <c r="K4541" s="4" t="s">
        <v>7530</v>
      </c>
    </row>
    <row r="4542" spans="11:11" x14ac:dyDescent="0.25">
      <c r="K4542" s="4" t="s">
        <v>7531</v>
      </c>
    </row>
    <row r="4543" spans="11:11" x14ac:dyDescent="0.25">
      <c r="K4543" s="4" t="s">
        <v>7532</v>
      </c>
    </row>
    <row r="4544" spans="11:11" x14ac:dyDescent="0.25">
      <c r="K4544" s="4" t="s">
        <v>7533</v>
      </c>
    </row>
    <row r="4545" spans="11:11" x14ac:dyDescent="0.25">
      <c r="K4545" s="4" t="s">
        <v>7534</v>
      </c>
    </row>
    <row r="4546" spans="11:11" x14ac:dyDescent="0.25">
      <c r="K4546" s="4" t="s">
        <v>7535</v>
      </c>
    </row>
    <row r="4547" spans="11:11" x14ac:dyDescent="0.25">
      <c r="K4547" s="4" t="s">
        <v>7536</v>
      </c>
    </row>
    <row r="4548" spans="11:11" x14ac:dyDescent="0.25">
      <c r="K4548" s="4" t="s">
        <v>7537</v>
      </c>
    </row>
    <row r="4549" spans="11:11" x14ac:dyDescent="0.25">
      <c r="K4549" s="4" t="s">
        <v>7538</v>
      </c>
    </row>
    <row r="4550" spans="11:11" x14ac:dyDescent="0.25">
      <c r="K4550" s="4" t="s">
        <v>7539</v>
      </c>
    </row>
    <row r="4551" spans="11:11" x14ac:dyDescent="0.25">
      <c r="K4551" s="4" t="s">
        <v>7540</v>
      </c>
    </row>
    <row r="4552" spans="11:11" x14ac:dyDescent="0.25">
      <c r="K4552" s="4" t="s">
        <v>7541</v>
      </c>
    </row>
    <row r="4553" spans="11:11" x14ac:dyDescent="0.25">
      <c r="K4553" s="4" t="s">
        <v>7542</v>
      </c>
    </row>
    <row r="4554" spans="11:11" x14ac:dyDescent="0.25">
      <c r="K4554" s="4" t="s">
        <v>7543</v>
      </c>
    </row>
    <row r="4555" spans="11:11" x14ac:dyDescent="0.25">
      <c r="K4555" s="4" t="s">
        <v>7544</v>
      </c>
    </row>
    <row r="4556" spans="11:11" x14ac:dyDescent="0.25">
      <c r="K4556" s="4" t="s">
        <v>7545</v>
      </c>
    </row>
    <row r="4557" spans="11:11" x14ac:dyDescent="0.25">
      <c r="K4557" s="4" t="s">
        <v>7546</v>
      </c>
    </row>
    <row r="4558" spans="11:11" x14ac:dyDescent="0.25">
      <c r="K4558" s="4" t="s">
        <v>7547</v>
      </c>
    </row>
    <row r="4559" spans="11:11" x14ac:dyDescent="0.25">
      <c r="K4559" s="4" t="s">
        <v>7548</v>
      </c>
    </row>
    <row r="4560" spans="11:11" x14ac:dyDescent="0.25">
      <c r="K4560" s="4" t="s">
        <v>7549</v>
      </c>
    </row>
    <row r="4561" spans="11:11" x14ac:dyDescent="0.25">
      <c r="K4561" s="4" t="s">
        <v>7550</v>
      </c>
    </row>
    <row r="4562" spans="11:11" x14ac:dyDescent="0.25">
      <c r="K4562" s="4" t="s">
        <v>7551</v>
      </c>
    </row>
    <row r="4563" spans="11:11" x14ac:dyDescent="0.25">
      <c r="K4563" s="4" t="s">
        <v>7552</v>
      </c>
    </row>
    <row r="4564" spans="11:11" x14ac:dyDescent="0.25">
      <c r="K4564" s="4" t="s">
        <v>7553</v>
      </c>
    </row>
    <row r="4565" spans="11:11" x14ac:dyDescent="0.25">
      <c r="K4565" s="4" t="s">
        <v>7554</v>
      </c>
    </row>
    <row r="4566" spans="11:11" x14ac:dyDescent="0.25">
      <c r="K4566" s="4" t="s">
        <v>7555</v>
      </c>
    </row>
    <row r="4567" spans="11:11" x14ac:dyDescent="0.25">
      <c r="K4567" s="4" t="s">
        <v>7556</v>
      </c>
    </row>
    <row r="4568" spans="11:11" x14ac:dyDescent="0.25">
      <c r="K4568" s="4" t="s">
        <v>7557</v>
      </c>
    </row>
    <row r="4569" spans="11:11" x14ac:dyDescent="0.25">
      <c r="K4569" s="4" t="s">
        <v>7558</v>
      </c>
    </row>
    <row r="4570" spans="11:11" x14ac:dyDescent="0.25">
      <c r="K4570" s="4" t="s">
        <v>7559</v>
      </c>
    </row>
    <row r="4571" spans="11:11" x14ac:dyDescent="0.25">
      <c r="K4571" s="4" t="s">
        <v>7560</v>
      </c>
    </row>
    <row r="4572" spans="11:11" x14ac:dyDescent="0.25">
      <c r="K4572" s="4" t="s">
        <v>7561</v>
      </c>
    </row>
    <row r="4573" spans="11:11" x14ac:dyDescent="0.25">
      <c r="K4573" s="4" t="s">
        <v>7562</v>
      </c>
    </row>
    <row r="4574" spans="11:11" x14ac:dyDescent="0.25">
      <c r="K4574" s="4" t="s">
        <v>7563</v>
      </c>
    </row>
    <row r="4575" spans="11:11" x14ac:dyDescent="0.25">
      <c r="K4575" s="4" t="s">
        <v>7564</v>
      </c>
    </row>
    <row r="4576" spans="11:11" x14ac:dyDescent="0.25">
      <c r="K4576" s="4" t="s">
        <v>7565</v>
      </c>
    </row>
    <row r="4577" spans="11:11" x14ac:dyDescent="0.25">
      <c r="K4577" s="4" t="s">
        <v>7566</v>
      </c>
    </row>
    <row r="4578" spans="11:11" x14ac:dyDescent="0.25">
      <c r="K4578" s="4" t="s">
        <v>7567</v>
      </c>
    </row>
    <row r="4579" spans="11:11" x14ac:dyDescent="0.25">
      <c r="K4579" s="4" t="s">
        <v>7568</v>
      </c>
    </row>
    <row r="4580" spans="11:11" x14ac:dyDescent="0.25">
      <c r="K4580" s="4" t="s">
        <v>7569</v>
      </c>
    </row>
    <row r="4581" spans="11:11" x14ac:dyDescent="0.25">
      <c r="K4581" s="4" t="s">
        <v>7570</v>
      </c>
    </row>
    <row r="4582" spans="11:11" x14ac:dyDescent="0.25">
      <c r="K4582" s="4" t="s">
        <v>7571</v>
      </c>
    </row>
    <row r="4583" spans="11:11" x14ac:dyDescent="0.25">
      <c r="K4583" s="4" t="s">
        <v>7572</v>
      </c>
    </row>
    <row r="4584" spans="11:11" x14ac:dyDescent="0.25">
      <c r="K4584" s="4" t="s">
        <v>7573</v>
      </c>
    </row>
    <row r="4585" spans="11:11" x14ac:dyDescent="0.25">
      <c r="K4585" s="4" t="s">
        <v>7574</v>
      </c>
    </row>
    <row r="4586" spans="11:11" x14ac:dyDescent="0.25">
      <c r="K4586" s="4" t="s">
        <v>7575</v>
      </c>
    </row>
    <row r="4587" spans="11:11" x14ac:dyDescent="0.25">
      <c r="K4587" s="4" t="s">
        <v>7576</v>
      </c>
    </row>
    <row r="4588" spans="11:11" x14ac:dyDescent="0.25">
      <c r="K4588" s="4" t="s">
        <v>7577</v>
      </c>
    </row>
    <row r="4589" spans="11:11" x14ac:dyDescent="0.25">
      <c r="K4589" s="4" t="s">
        <v>7578</v>
      </c>
    </row>
    <row r="4590" spans="11:11" x14ac:dyDescent="0.25">
      <c r="K4590" s="4" t="s">
        <v>7579</v>
      </c>
    </row>
    <row r="4591" spans="11:11" x14ac:dyDescent="0.25">
      <c r="K4591" s="4" t="s">
        <v>7580</v>
      </c>
    </row>
    <row r="4592" spans="11:11" x14ac:dyDescent="0.25">
      <c r="K4592" s="4" t="s">
        <v>7581</v>
      </c>
    </row>
    <row r="4593" spans="11:11" x14ac:dyDescent="0.25">
      <c r="K4593" s="4" t="s">
        <v>7582</v>
      </c>
    </row>
    <row r="4594" spans="11:11" x14ac:dyDescent="0.25">
      <c r="K4594" s="4" t="s">
        <v>7583</v>
      </c>
    </row>
    <row r="4595" spans="11:11" x14ac:dyDescent="0.25">
      <c r="K4595" s="4" t="s">
        <v>7584</v>
      </c>
    </row>
    <row r="4596" spans="11:11" x14ac:dyDescent="0.25">
      <c r="K4596" s="4" t="s">
        <v>7585</v>
      </c>
    </row>
    <row r="4597" spans="11:11" x14ac:dyDescent="0.25">
      <c r="K4597" s="4" t="s">
        <v>7586</v>
      </c>
    </row>
    <row r="4598" spans="11:11" x14ac:dyDescent="0.25">
      <c r="K4598" s="4" t="s">
        <v>7587</v>
      </c>
    </row>
    <row r="4599" spans="11:11" x14ac:dyDescent="0.25">
      <c r="K4599" s="4" t="s">
        <v>7588</v>
      </c>
    </row>
    <row r="4600" spans="11:11" x14ac:dyDescent="0.25">
      <c r="K4600" s="4" t="s">
        <v>7589</v>
      </c>
    </row>
    <row r="4601" spans="11:11" x14ac:dyDescent="0.25">
      <c r="K4601" s="4" t="s">
        <v>7590</v>
      </c>
    </row>
    <row r="4602" spans="11:11" x14ac:dyDescent="0.25">
      <c r="K4602" s="4" t="s">
        <v>7591</v>
      </c>
    </row>
    <row r="4603" spans="11:11" x14ac:dyDescent="0.25">
      <c r="K4603" s="4" t="s">
        <v>7592</v>
      </c>
    </row>
    <row r="4604" spans="11:11" x14ac:dyDescent="0.25">
      <c r="K4604" s="4" t="s">
        <v>7593</v>
      </c>
    </row>
    <row r="4605" spans="11:11" x14ac:dyDescent="0.25">
      <c r="K4605" s="4" t="s">
        <v>7594</v>
      </c>
    </row>
    <row r="4606" spans="11:11" x14ac:dyDescent="0.25">
      <c r="K4606" s="4" t="s">
        <v>7595</v>
      </c>
    </row>
    <row r="4607" spans="11:11" x14ac:dyDescent="0.25">
      <c r="K4607" s="4" t="s">
        <v>7596</v>
      </c>
    </row>
    <row r="4608" spans="11:11" x14ac:dyDescent="0.25">
      <c r="K4608" s="4" t="s">
        <v>7597</v>
      </c>
    </row>
    <row r="4609" spans="11:11" x14ac:dyDescent="0.25">
      <c r="K4609" s="4" t="s">
        <v>7598</v>
      </c>
    </row>
    <row r="4610" spans="11:11" x14ac:dyDescent="0.25">
      <c r="K4610" s="4" t="s">
        <v>7599</v>
      </c>
    </row>
    <row r="4611" spans="11:11" x14ac:dyDescent="0.25">
      <c r="K4611" s="4" t="s">
        <v>7600</v>
      </c>
    </row>
    <row r="4612" spans="11:11" x14ac:dyDescent="0.25">
      <c r="K4612" s="4" t="s">
        <v>7601</v>
      </c>
    </row>
    <row r="4613" spans="11:11" x14ac:dyDescent="0.25">
      <c r="K4613" s="4" t="s">
        <v>7602</v>
      </c>
    </row>
    <row r="4614" spans="11:11" x14ac:dyDescent="0.25">
      <c r="K4614" s="4" t="s">
        <v>7603</v>
      </c>
    </row>
    <row r="4615" spans="11:11" x14ac:dyDescent="0.25">
      <c r="K4615" s="4" t="s">
        <v>7604</v>
      </c>
    </row>
    <row r="4616" spans="11:11" x14ac:dyDescent="0.25">
      <c r="K4616" s="4" t="s">
        <v>7605</v>
      </c>
    </row>
    <row r="4617" spans="11:11" x14ac:dyDescent="0.25">
      <c r="K4617" s="4" t="s">
        <v>7606</v>
      </c>
    </row>
    <row r="4618" spans="11:11" x14ac:dyDescent="0.25">
      <c r="K4618" s="4" t="s">
        <v>7607</v>
      </c>
    </row>
    <row r="4619" spans="11:11" x14ac:dyDescent="0.25">
      <c r="K4619" s="4" t="s">
        <v>7608</v>
      </c>
    </row>
    <row r="4620" spans="11:11" x14ac:dyDescent="0.25">
      <c r="K4620" s="4" t="s">
        <v>7609</v>
      </c>
    </row>
    <row r="4621" spans="11:11" x14ac:dyDescent="0.25">
      <c r="K4621" s="4" t="s">
        <v>7610</v>
      </c>
    </row>
    <row r="4622" spans="11:11" x14ac:dyDescent="0.25">
      <c r="K4622" s="4" t="s">
        <v>7611</v>
      </c>
    </row>
    <row r="4623" spans="11:11" x14ac:dyDescent="0.25">
      <c r="K4623" s="4" t="s">
        <v>7612</v>
      </c>
    </row>
    <row r="4624" spans="11:11" x14ac:dyDescent="0.25">
      <c r="K4624" s="4" t="s">
        <v>7613</v>
      </c>
    </row>
    <row r="4625" spans="11:11" x14ac:dyDescent="0.25">
      <c r="K4625" s="4" t="s">
        <v>7614</v>
      </c>
    </row>
    <row r="4626" spans="11:11" x14ac:dyDescent="0.25">
      <c r="K4626" s="4" t="s">
        <v>7615</v>
      </c>
    </row>
    <row r="4627" spans="11:11" x14ac:dyDescent="0.25">
      <c r="K4627" s="4" t="s">
        <v>7616</v>
      </c>
    </row>
    <row r="4628" spans="11:11" x14ac:dyDescent="0.25">
      <c r="K4628" s="4" t="s">
        <v>7617</v>
      </c>
    </row>
    <row r="4629" spans="11:11" x14ac:dyDescent="0.25">
      <c r="K4629" s="4" t="s">
        <v>7618</v>
      </c>
    </row>
    <row r="4630" spans="11:11" x14ac:dyDescent="0.25">
      <c r="K4630" s="4" t="s">
        <v>7619</v>
      </c>
    </row>
    <row r="4631" spans="11:11" x14ac:dyDescent="0.25">
      <c r="K4631" s="4" t="s">
        <v>7620</v>
      </c>
    </row>
    <row r="4632" spans="11:11" x14ac:dyDescent="0.25">
      <c r="K4632" s="4" t="s">
        <v>7621</v>
      </c>
    </row>
    <row r="4633" spans="11:11" x14ac:dyDescent="0.25">
      <c r="K4633" s="4" t="s">
        <v>7622</v>
      </c>
    </row>
    <row r="4634" spans="11:11" x14ac:dyDescent="0.25">
      <c r="K4634" s="4" t="s">
        <v>7623</v>
      </c>
    </row>
    <row r="4635" spans="11:11" x14ac:dyDescent="0.25">
      <c r="K4635" s="4" t="s">
        <v>7624</v>
      </c>
    </row>
    <row r="4636" spans="11:11" x14ac:dyDescent="0.25">
      <c r="K4636" s="4" t="s">
        <v>7625</v>
      </c>
    </row>
    <row r="4637" spans="11:11" x14ac:dyDescent="0.25">
      <c r="K4637" s="4" t="s">
        <v>7626</v>
      </c>
    </row>
    <row r="4638" spans="11:11" x14ac:dyDescent="0.25">
      <c r="K4638" s="4" t="s">
        <v>7627</v>
      </c>
    </row>
    <row r="4639" spans="11:11" x14ac:dyDescent="0.25">
      <c r="K4639" s="4" t="s">
        <v>7628</v>
      </c>
    </row>
    <row r="4640" spans="11:11" x14ac:dyDescent="0.25">
      <c r="K4640" s="4" t="s">
        <v>7629</v>
      </c>
    </row>
    <row r="4641" spans="11:11" x14ac:dyDescent="0.25">
      <c r="K4641" s="4" t="s">
        <v>7630</v>
      </c>
    </row>
    <row r="4642" spans="11:11" x14ac:dyDescent="0.25">
      <c r="K4642" s="4" t="s">
        <v>7631</v>
      </c>
    </row>
    <row r="4643" spans="11:11" x14ac:dyDescent="0.25">
      <c r="K4643" s="4" t="s">
        <v>7632</v>
      </c>
    </row>
    <row r="4644" spans="11:11" x14ac:dyDescent="0.25">
      <c r="K4644" s="4" t="s">
        <v>7633</v>
      </c>
    </row>
    <row r="4645" spans="11:11" x14ac:dyDescent="0.25">
      <c r="K4645" s="4" t="s">
        <v>7634</v>
      </c>
    </row>
    <row r="4646" spans="11:11" x14ac:dyDescent="0.25">
      <c r="K4646" s="4" t="s">
        <v>7635</v>
      </c>
    </row>
    <row r="4647" spans="11:11" x14ac:dyDescent="0.25">
      <c r="K4647" s="4" t="s">
        <v>7636</v>
      </c>
    </row>
    <row r="4648" spans="11:11" x14ac:dyDescent="0.25">
      <c r="K4648" s="4" t="s">
        <v>7637</v>
      </c>
    </row>
    <row r="4649" spans="11:11" x14ac:dyDescent="0.25">
      <c r="K4649" s="4" t="s">
        <v>7638</v>
      </c>
    </row>
    <row r="4650" spans="11:11" x14ac:dyDescent="0.25">
      <c r="K4650" s="4" t="s">
        <v>7639</v>
      </c>
    </row>
    <row r="4651" spans="11:11" x14ac:dyDescent="0.25">
      <c r="K4651" s="4" t="s">
        <v>7640</v>
      </c>
    </row>
    <row r="4652" spans="11:11" x14ac:dyDescent="0.25">
      <c r="K4652" s="4" t="s">
        <v>7641</v>
      </c>
    </row>
    <row r="4653" spans="11:11" x14ac:dyDescent="0.25">
      <c r="K4653" s="4" t="s">
        <v>7642</v>
      </c>
    </row>
    <row r="4654" spans="11:11" x14ac:dyDescent="0.25">
      <c r="K4654" s="4" t="s">
        <v>7643</v>
      </c>
    </row>
    <row r="4655" spans="11:11" x14ac:dyDescent="0.25">
      <c r="K4655" s="4" t="s">
        <v>7644</v>
      </c>
    </row>
    <row r="4656" spans="11:11" x14ac:dyDescent="0.25">
      <c r="K4656" s="4" t="s">
        <v>7645</v>
      </c>
    </row>
    <row r="4657" spans="11:11" x14ac:dyDescent="0.25">
      <c r="K4657" s="4" t="s">
        <v>7646</v>
      </c>
    </row>
    <row r="4658" spans="11:11" x14ac:dyDescent="0.25">
      <c r="K4658" s="4" t="s">
        <v>7647</v>
      </c>
    </row>
    <row r="4659" spans="11:11" x14ac:dyDescent="0.25">
      <c r="K4659" s="4" t="s">
        <v>7648</v>
      </c>
    </row>
    <row r="4660" spans="11:11" x14ac:dyDescent="0.25">
      <c r="K4660" s="4" t="s">
        <v>7649</v>
      </c>
    </row>
    <row r="4661" spans="11:11" x14ac:dyDescent="0.25">
      <c r="K4661" s="4" t="s">
        <v>7650</v>
      </c>
    </row>
    <row r="4662" spans="11:11" x14ac:dyDescent="0.25">
      <c r="K4662" s="4" t="s">
        <v>7651</v>
      </c>
    </row>
    <row r="4663" spans="11:11" x14ac:dyDescent="0.25">
      <c r="K4663" s="4" t="s">
        <v>7652</v>
      </c>
    </row>
    <row r="4664" spans="11:11" x14ac:dyDescent="0.25">
      <c r="K4664" s="4" t="s">
        <v>7653</v>
      </c>
    </row>
    <row r="4665" spans="11:11" x14ac:dyDescent="0.25">
      <c r="K4665" s="4" t="s">
        <v>7654</v>
      </c>
    </row>
    <row r="4666" spans="11:11" x14ac:dyDescent="0.25">
      <c r="K4666" s="4" t="s">
        <v>7655</v>
      </c>
    </row>
    <row r="4667" spans="11:11" x14ac:dyDescent="0.25">
      <c r="K4667" s="4" t="s">
        <v>7656</v>
      </c>
    </row>
    <row r="4668" spans="11:11" x14ac:dyDescent="0.25">
      <c r="K4668" s="4" t="s">
        <v>7657</v>
      </c>
    </row>
    <row r="4669" spans="11:11" x14ac:dyDescent="0.25">
      <c r="K4669" s="4" t="s">
        <v>7658</v>
      </c>
    </row>
    <row r="4670" spans="11:11" x14ac:dyDescent="0.25">
      <c r="K4670" s="4" t="s">
        <v>7659</v>
      </c>
    </row>
    <row r="4671" spans="11:11" x14ac:dyDescent="0.25">
      <c r="K4671" s="4" t="s">
        <v>7660</v>
      </c>
    </row>
    <row r="4672" spans="11:11" x14ac:dyDescent="0.25">
      <c r="K4672" s="4" t="s">
        <v>7661</v>
      </c>
    </row>
    <row r="4673" spans="11:11" x14ac:dyDescent="0.25">
      <c r="K4673" s="4" t="s">
        <v>7662</v>
      </c>
    </row>
    <row r="4674" spans="11:11" x14ac:dyDescent="0.25">
      <c r="K4674" s="4" t="s">
        <v>7663</v>
      </c>
    </row>
    <row r="4675" spans="11:11" x14ac:dyDescent="0.25">
      <c r="K4675" s="4" t="s">
        <v>7664</v>
      </c>
    </row>
    <row r="4676" spans="11:11" x14ac:dyDescent="0.25">
      <c r="K4676" s="4" t="s">
        <v>7665</v>
      </c>
    </row>
    <row r="4677" spans="11:11" x14ac:dyDescent="0.25">
      <c r="K4677" s="4" t="s">
        <v>7666</v>
      </c>
    </row>
    <row r="4678" spans="11:11" x14ac:dyDescent="0.25">
      <c r="K4678" s="4" t="s">
        <v>7667</v>
      </c>
    </row>
    <row r="4679" spans="11:11" x14ac:dyDescent="0.25">
      <c r="K4679" s="4" t="s">
        <v>7668</v>
      </c>
    </row>
    <row r="4680" spans="11:11" x14ac:dyDescent="0.25">
      <c r="K4680" s="4" t="s">
        <v>7669</v>
      </c>
    </row>
    <row r="4681" spans="11:11" x14ac:dyDescent="0.25">
      <c r="K4681" s="4" t="s">
        <v>7670</v>
      </c>
    </row>
    <row r="4682" spans="11:11" x14ac:dyDescent="0.25">
      <c r="K4682" s="4" t="s">
        <v>7671</v>
      </c>
    </row>
    <row r="4683" spans="11:11" x14ac:dyDescent="0.25">
      <c r="K4683" s="4" t="s">
        <v>7672</v>
      </c>
    </row>
    <row r="4684" spans="11:11" x14ac:dyDescent="0.25">
      <c r="K4684" s="4" t="s">
        <v>7673</v>
      </c>
    </row>
    <row r="4685" spans="11:11" x14ac:dyDescent="0.25">
      <c r="K4685" s="4" t="s">
        <v>7674</v>
      </c>
    </row>
    <row r="4686" spans="11:11" x14ac:dyDescent="0.25">
      <c r="K4686" s="4" t="s">
        <v>7675</v>
      </c>
    </row>
    <row r="4687" spans="11:11" x14ac:dyDescent="0.25">
      <c r="K4687" s="4" t="s">
        <v>7676</v>
      </c>
    </row>
    <row r="4688" spans="11:11" x14ac:dyDescent="0.25">
      <c r="K4688" s="4" t="s">
        <v>7677</v>
      </c>
    </row>
    <row r="4689" spans="11:11" x14ac:dyDescent="0.25">
      <c r="K4689" s="4" t="s">
        <v>7678</v>
      </c>
    </row>
    <row r="4690" spans="11:11" x14ac:dyDescent="0.25">
      <c r="K4690" s="4" t="s">
        <v>7679</v>
      </c>
    </row>
    <row r="4691" spans="11:11" x14ac:dyDescent="0.25">
      <c r="K4691" s="4" t="s">
        <v>7680</v>
      </c>
    </row>
    <row r="4692" spans="11:11" x14ac:dyDescent="0.25">
      <c r="K4692" s="4" t="s">
        <v>7681</v>
      </c>
    </row>
    <row r="4693" spans="11:11" x14ac:dyDescent="0.25">
      <c r="K4693" s="4" t="s">
        <v>7682</v>
      </c>
    </row>
    <row r="4694" spans="11:11" x14ac:dyDescent="0.25">
      <c r="K4694" s="4" t="s">
        <v>7683</v>
      </c>
    </row>
    <row r="4695" spans="11:11" x14ac:dyDescent="0.25">
      <c r="K4695" s="4" t="s">
        <v>7684</v>
      </c>
    </row>
    <row r="4696" spans="11:11" x14ac:dyDescent="0.25">
      <c r="K4696" s="4" t="s">
        <v>7685</v>
      </c>
    </row>
    <row r="4697" spans="11:11" x14ac:dyDescent="0.25">
      <c r="K4697" s="4" t="s">
        <v>7686</v>
      </c>
    </row>
    <row r="4698" spans="11:11" x14ac:dyDescent="0.25">
      <c r="K4698" s="4" t="s">
        <v>7687</v>
      </c>
    </row>
    <row r="4699" spans="11:11" x14ac:dyDescent="0.25">
      <c r="K4699" s="4" t="s">
        <v>7688</v>
      </c>
    </row>
    <row r="4700" spans="11:11" x14ac:dyDescent="0.25">
      <c r="K4700" s="4" t="s">
        <v>7689</v>
      </c>
    </row>
    <row r="4701" spans="11:11" x14ac:dyDescent="0.25">
      <c r="K4701" s="4" t="s">
        <v>7690</v>
      </c>
    </row>
    <row r="4702" spans="11:11" x14ac:dyDescent="0.25">
      <c r="K4702" s="4" t="s">
        <v>7691</v>
      </c>
    </row>
    <row r="4703" spans="11:11" x14ac:dyDescent="0.25">
      <c r="K4703" s="4" t="s">
        <v>7692</v>
      </c>
    </row>
    <row r="4704" spans="11:11" x14ac:dyDescent="0.25">
      <c r="K4704" s="4" t="s">
        <v>7693</v>
      </c>
    </row>
    <row r="4705" spans="11:11" x14ac:dyDescent="0.25">
      <c r="K4705" s="4" t="s">
        <v>7694</v>
      </c>
    </row>
    <row r="4706" spans="11:11" x14ac:dyDescent="0.25">
      <c r="K4706" s="4" t="s">
        <v>7695</v>
      </c>
    </row>
    <row r="4707" spans="11:11" x14ac:dyDescent="0.25">
      <c r="K4707" s="4" t="s">
        <v>7696</v>
      </c>
    </row>
    <row r="4708" spans="11:11" x14ac:dyDescent="0.25">
      <c r="K4708" s="4" t="s">
        <v>7697</v>
      </c>
    </row>
    <row r="4709" spans="11:11" x14ac:dyDescent="0.25">
      <c r="K4709" s="4" t="s">
        <v>7698</v>
      </c>
    </row>
    <row r="4710" spans="11:11" x14ac:dyDescent="0.25">
      <c r="K4710" s="4" t="s">
        <v>7699</v>
      </c>
    </row>
    <row r="4711" spans="11:11" x14ac:dyDescent="0.25">
      <c r="K4711" s="4" t="s">
        <v>7700</v>
      </c>
    </row>
    <row r="4712" spans="11:11" x14ac:dyDescent="0.25">
      <c r="K4712" s="4" t="s">
        <v>7701</v>
      </c>
    </row>
    <row r="4713" spans="11:11" x14ac:dyDescent="0.25">
      <c r="K4713" s="4" t="s">
        <v>7702</v>
      </c>
    </row>
    <row r="4714" spans="11:11" x14ac:dyDescent="0.25">
      <c r="K4714" s="4" t="s">
        <v>7703</v>
      </c>
    </row>
    <row r="4715" spans="11:11" x14ac:dyDescent="0.25">
      <c r="K4715" s="4" t="s">
        <v>7704</v>
      </c>
    </row>
    <row r="4716" spans="11:11" x14ac:dyDescent="0.25">
      <c r="K4716" s="4" t="s">
        <v>7705</v>
      </c>
    </row>
    <row r="4717" spans="11:11" x14ac:dyDescent="0.25">
      <c r="K4717" s="4" t="s">
        <v>7706</v>
      </c>
    </row>
    <row r="4718" spans="11:11" x14ac:dyDescent="0.25">
      <c r="K4718" s="4" t="s">
        <v>7707</v>
      </c>
    </row>
    <row r="4719" spans="11:11" x14ac:dyDescent="0.25">
      <c r="K4719" s="4" t="s">
        <v>7708</v>
      </c>
    </row>
    <row r="4720" spans="11:11" x14ac:dyDescent="0.25">
      <c r="K4720" s="4" t="s">
        <v>7709</v>
      </c>
    </row>
    <row r="4721" spans="11:11" x14ac:dyDescent="0.25">
      <c r="K4721" s="4" t="s">
        <v>7710</v>
      </c>
    </row>
    <row r="4722" spans="11:11" x14ac:dyDescent="0.25">
      <c r="K4722" s="4" t="s">
        <v>7711</v>
      </c>
    </row>
    <row r="4723" spans="11:11" x14ac:dyDescent="0.25">
      <c r="K4723" s="4" t="s">
        <v>7712</v>
      </c>
    </row>
    <row r="4724" spans="11:11" x14ac:dyDescent="0.25">
      <c r="K4724" s="4" t="s">
        <v>7713</v>
      </c>
    </row>
    <row r="4725" spans="11:11" x14ac:dyDescent="0.25">
      <c r="K4725" s="4" t="s">
        <v>7714</v>
      </c>
    </row>
    <row r="4726" spans="11:11" x14ac:dyDescent="0.25">
      <c r="K4726" s="4" t="s">
        <v>7715</v>
      </c>
    </row>
    <row r="4727" spans="11:11" x14ac:dyDescent="0.25">
      <c r="K4727" s="4" t="s">
        <v>7716</v>
      </c>
    </row>
    <row r="4728" spans="11:11" x14ac:dyDescent="0.25">
      <c r="K4728" s="4" t="s">
        <v>7717</v>
      </c>
    </row>
    <row r="4729" spans="11:11" x14ac:dyDescent="0.25">
      <c r="K4729" s="4" t="s">
        <v>7718</v>
      </c>
    </row>
    <row r="4730" spans="11:11" x14ac:dyDescent="0.25">
      <c r="K4730" s="4" t="s">
        <v>7719</v>
      </c>
    </row>
    <row r="4731" spans="11:11" x14ac:dyDescent="0.25">
      <c r="K4731" s="4" t="s">
        <v>7720</v>
      </c>
    </row>
    <row r="4732" spans="11:11" x14ac:dyDescent="0.25">
      <c r="K4732" s="4" t="s">
        <v>7721</v>
      </c>
    </row>
    <row r="4733" spans="11:11" x14ac:dyDescent="0.25">
      <c r="K4733" s="4" t="s">
        <v>7722</v>
      </c>
    </row>
    <row r="4734" spans="11:11" x14ac:dyDescent="0.25">
      <c r="K4734" s="4" t="s">
        <v>7723</v>
      </c>
    </row>
    <row r="4735" spans="11:11" x14ac:dyDescent="0.25">
      <c r="K4735" s="4" t="s">
        <v>7724</v>
      </c>
    </row>
    <row r="4736" spans="11:11" x14ac:dyDescent="0.25">
      <c r="K4736" s="4" t="s">
        <v>7725</v>
      </c>
    </row>
    <row r="4737" spans="11:11" x14ac:dyDescent="0.25">
      <c r="K4737" s="4" t="s">
        <v>7726</v>
      </c>
    </row>
    <row r="4738" spans="11:11" x14ac:dyDescent="0.25">
      <c r="K4738" s="4" t="s">
        <v>7727</v>
      </c>
    </row>
    <row r="4739" spans="11:11" x14ac:dyDescent="0.25">
      <c r="K4739" s="4" t="s">
        <v>7728</v>
      </c>
    </row>
    <row r="4740" spans="11:11" x14ac:dyDescent="0.25">
      <c r="K4740" s="4" t="s">
        <v>7729</v>
      </c>
    </row>
    <row r="4741" spans="11:11" x14ac:dyDescent="0.25">
      <c r="K4741" s="4" t="s">
        <v>7730</v>
      </c>
    </row>
    <row r="4742" spans="11:11" x14ac:dyDescent="0.25">
      <c r="K4742" s="4" t="s">
        <v>7731</v>
      </c>
    </row>
    <row r="4743" spans="11:11" x14ac:dyDescent="0.25">
      <c r="K4743" s="4" t="s">
        <v>7732</v>
      </c>
    </row>
    <row r="4744" spans="11:11" x14ac:dyDescent="0.25">
      <c r="K4744" s="4" t="s">
        <v>7733</v>
      </c>
    </row>
    <row r="4745" spans="11:11" x14ac:dyDescent="0.25">
      <c r="K4745" s="4" t="s">
        <v>7734</v>
      </c>
    </row>
    <row r="4746" spans="11:11" x14ac:dyDescent="0.25">
      <c r="K4746" s="4" t="s">
        <v>7735</v>
      </c>
    </row>
    <row r="4747" spans="11:11" x14ac:dyDescent="0.25">
      <c r="K4747" s="4" t="s">
        <v>7736</v>
      </c>
    </row>
    <row r="4748" spans="11:11" x14ac:dyDescent="0.25">
      <c r="K4748" s="4" t="s">
        <v>7737</v>
      </c>
    </row>
    <row r="4749" spans="11:11" x14ac:dyDescent="0.25">
      <c r="K4749" s="4" t="s">
        <v>7738</v>
      </c>
    </row>
    <row r="4750" spans="11:11" x14ac:dyDescent="0.25">
      <c r="K4750" s="4" t="s">
        <v>7739</v>
      </c>
    </row>
    <row r="4751" spans="11:11" x14ac:dyDescent="0.25">
      <c r="K4751" s="4" t="s">
        <v>7740</v>
      </c>
    </row>
    <row r="4752" spans="11:11" x14ac:dyDescent="0.25">
      <c r="K4752" s="4" t="s">
        <v>7741</v>
      </c>
    </row>
    <row r="4753" spans="11:11" x14ac:dyDescent="0.25">
      <c r="K4753" s="4" t="s">
        <v>7742</v>
      </c>
    </row>
    <row r="4754" spans="11:11" x14ac:dyDescent="0.25">
      <c r="K4754" s="4" t="s">
        <v>7743</v>
      </c>
    </row>
    <row r="4755" spans="11:11" x14ac:dyDescent="0.25">
      <c r="K4755" s="4" t="s">
        <v>7744</v>
      </c>
    </row>
    <row r="4756" spans="11:11" x14ac:dyDescent="0.25">
      <c r="K4756" s="4" t="s">
        <v>7745</v>
      </c>
    </row>
    <row r="4757" spans="11:11" x14ac:dyDescent="0.25">
      <c r="K4757" s="4" t="s">
        <v>7746</v>
      </c>
    </row>
    <row r="4758" spans="11:11" x14ac:dyDescent="0.25">
      <c r="K4758" s="4" t="s">
        <v>7747</v>
      </c>
    </row>
    <row r="4759" spans="11:11" x14ac:dyDescent="0.25">
      <c r="K4759" s="4" t="s">
        <v>7748</v>
      </c>
    </row>
    <row r="4760" spans="11:11" x14ac:dyDescent="0.25">
      <c r="K4760" s="4" t="s">
        <v>7749</v>
      </c>
    </row>
    <row r="4761" spans="11:11" x14ac:dyDescent="0.25">
      <c r="K4761" s="4" t="s">
        <v>7750</v>
      </c>
    </row>
    <row r="4762" spans="11:11" x14ac:dyDescent="0.25">
      <c r="K4762" s="4" t="s">
        <v>7751</v>
      </c>
    </row>
    <row r="4763" spans="11:11" x14ac:dyDescent="0.25">
      <c r="K4763" s="4" t="s">
        <v>7752</v>
      </c>
    </row>
    <row r="4764" spans="11:11" x14ac:dyDescent="0.25">
      <c r="K4764" s="4" t="s">
        <v>7753</v>
      </c>
    </row>
    <row r="4765" spans="11:11" x14ac:dyDescent="0.25">
      <c r="K4765" s="4" t="s">
        <v>7754</v>
      </c>
    </row>
    <row r="4766" spans="11:11" x14ac:dyDescent="0.25">
      <c r="K4766" s="4" t="s">
        <v>7755</v>
      </c>
    </row>
    <row r="4767" spans="11:11" x14ac:dyDescent="0.25">
      <c r="K4767" s="4" t="s">
        <v>7756</v>
      </c>
    </row>
    <row r="4768" spans="11:11" x14ac:dyDescent="0.25">
      <c r="K4768" s="4" t="s">
        <v>7757</v>
      </c>
    </row>
    <row r="4769" spans="11:11" x14ac:dyDescent="0.25">
      <c r="K4769" s="4" t="s">
        <v>7758</v>
      </c>
    </row>
    <row r="4770" spans="11:11" x14ac:dyDescent="0.25">
      <c r="K4770" s="4" t="s">
        <v>7759</v>
      </c>
    </row>
    <row r="4771" spans="11:11" x14ac:dyDescent="0.25">
      <c r="K4771" s="4" t="s">
        <v>7760</v>
      </c>
    </row>
    <row r="4772" spans="11:11" x14ac:dyDescent="0.25">
      <c r="K4772" s="4" t="s">
        <v>7761</v>
      </c>
    </row>
    <row r="4773" spans="11:11" x14ac:dyDescent="0.25">
      <c r="K4773" s="4" t="s">
        <v>7762</v>
      </c>
    </row>
    <row r="4774" spans="11:11" x14ac:dyDescent="0.25">
      <c r="K4774" s="4" t="s">
        <v>7763</v>
      </c>
    </row>
    <row r="4775" spans="11:11" x14ac:dyDescent="0.25">
      <c r="K4775" s="4" t="s">
        <v>7764</v>
      </c>
    </row>
    <row r="4776" spans="11:11" x14ac:dyDescent="0.25">
      <c r="K4776" s="4" t="s">
        <v>7765</v>
      </c>
    </row>
    <row r="4777" spans="11:11" x14ac:dyDescent="0.25">
      <c r="K4777" s="4" t="s">
        <v>7766</v>
      </c>
    </row>
    <row r="4778" spans="11:11" x14ac:dyDescent="0.25">
      <c r="K4778" s="4" t="s">
        <v>7767</v>
      </c>
    </row>
    <row r="4779" spans="11:11" x14ac:dyDescent="0.25">
      <c r="K4779" s="4" t="s">
        <v>7768</v>
      </c>
    </row>
    <row r="4780" spans="11:11" x14ac:dyDescent="0.25">
      <c r="K4780" s="4" t="s">
        <v>7769</v>
      </c>
    </row>
    <row r="4781" spans="11:11" x14ac:dyDescent="0.25">
      <c r="K4781" s="4" t="s">
        <v>7770</v>
      </c>
    </row>
    <row r="4782" spans="11:11" x14ac:dyDescent="0.25">
      <c r="K4782" s="4" t="s">
        <v>7771</v>
      </c>
    </row>
    <row r="4783" spans="11:11" x14ac:dyDescent="0.25">
      <c r="K4783" s="4" t="s">
        <v>7772</v>
      </c>
    </row>
    <row r="4784" spans="11:11" x14ac:dyDescent="0.25">
      <c r="K4784" s="4" t="s">
        <v>7773</v>
      </c>
    </row>
    <row r="4785" spans="11:11" x14ac:dyDescent="0.25">
      <c r="K4785" s="4" t="s">
        <v>7774</v>
      </c>
    </row>
    <row r="4786" spans="11:11" x14ac:dyDescent="0.25">
      <c r="K4786" s="4" t="s">
        <v>7775</v>
      </c>
    </row>
    <row r="4787" spans="11:11" x14ac:dyDescent="0.25">
      <c r="K4787" s="4" t="s">
        <v>7776</v>
      </c>
    </row>
    <row r="4788" spans="11:11" x14ac:dyDescent="0.25">
      <c r="K4788" s="4" t="s">
        <v>7777</v>
      </c>
    </row>
    <row r="4789" spans="11:11" x14ac:dyDescent="0.25">
      <c r="K4789" s="4" t="s">
        <v>7778</v>
      </c>
    </row>
    <row r="4790" spans="11:11" x14ac:dyDescent="0.25">
      <c r="K4790" s="4" t="s">
        <v>7779</v>
      </c>
    </row>
    <row r="4791" spans="11:11" x14ac:dyDescent="0.25">
      <c r="K4791" s="4" t="s">
        <v>7780</v>
      </c>
    </row>
    <row r="4792" spans="11:11" x14ac:dyDescent="0.25">
      <c r="K4792" s="4" t="s">
        <v>7781</v>
      </c>
    </row>
    <row r="4793" spans="11:11" x14ac:dyDescent="0.25">
      <c r="K4793" s="4" t="s">
        <v>7782</v>
      </c>
    </row>
    <row r="4794" spans="11:11" x14ac:dyDescent="0.25">
      <c r="K4794" s="4" t="s">
        <v>7783</v>
      </c>
    </row>
    <row r="4795" spans="11:11" x14ac:dyDescent="0.25">
      <c r="K4795" s="4" t="s">
        <v>7784</v>
      </c>
    </row>
    <row r="4796" spans="11:11" x14ac:dyDescent="0.25">
      <c r="K4796" s="4" t="s">
        <v>7785</v>
      </c>
    </row>
    <row r="4797" spans="11:11" x14ac:dyDescent="0.25">
      <c r="K4797" s="4" t="s">
        <v>7786</v>
      </c>
    </row>
    <row r="4798" spans="11:11" x14ac:dyDescent="0.25">
      <c r="K4798" s="4" t="s">
        <v>7787</v>
      </c>
    </row>
    <row r="4799" spans="11:11" x14ac:dyDescent="0.25">
      <c r="K4799" s="4" t="s">
        <v>7788</v>
      </c>
    </row>
    <row r="4800" spans="11:11" x14ac:dyDescent="0.25">
      <c r="K4800" s="4" t="s">
        <v>7789</v>
      </c>
    </row>
    <row r="4801" spans="11:11" x14ac:dyDescent="0.25">
      <c r="K4801" s="4" t="s">
        <v>7790</v>
      </c>
    </row>
    <row r="4802" spans="11:11" x14ac:dyDescent="0.25">
      <c r="K4802" s="4" t="s">
        <v>7791</v>
      </c>
    </row>
    <row r="4803" spans="11:11" x14ac:dyDescent="0.25">
      <c r="K4803" s="4" t="s">
        <v>7792</v>
      </c>
    </row>
    <row r="4804" spans="11:11" x14ac:dyDescent="0.25">
      <c r="K4804" s="4" t="s">
        <v>7793</v>
      </c>
    </row>
    <row r="4805" spans="11:11" x14ac:dyDescent="0.25">
      <c r="K4805" s="4" t="s">
        <v>7794</v>
      </c>
    </row>
    <row r="4806" spans="11:11" x14ac:dyDescent="0.25">
      <c r="K4806" s="4" t="s">
        <v>7795</v>
      </c>
    </row>
    <row r="4807" spans="11:11" x14ac:dyDescent="0.25">
      <c r="K4807" s="4" t="s">
        <v>7796</v>
      </c>
    </row>
    <row r="4808" spans="11:11" x14ac:dyDescent="0.25">
      <c r="K4808" s="4" t="s">
        <v>7797</v>
      </c>
    </row>
    <row r="4809" spans="11:11" x14ac:dyDescent="0.25">
      <c r="K4809" s="4" t="s">
        <v>7798</v>
      </c>
    </row>
    <row r="4810" spans="11:11" x14ac:dyDescent="0.25">
      <c r="K4810" s="4" t="s">
        <v>7799</v>
      </c>
    </row>
    <row r="4811" spans="11:11" x14ac:dyDescent="0.25">
      <c r="K4811" s="4" t="s">
        <v>7800</v>
      </c>
    </row>
    <row r="4812" spans="11:11" x14ac:dyDescent="0.25">
      <c r="K4812" s="4" t="s">
        <v>7801</v>
      </c>
    </row>
    <row r="4813" spans="11:11" x14ac:dyDescent="0.25">
      <c r="K4813" s="4" t="s">
        <v>7802</v>
      </c>
    </row>
    <row r="4814" spans="11:11" x14ac:dyDescent="0.25">
      <c r="K4814" s="4" t="s">
        <v>7803</v>
      </c>
    </row>
    <row r="4815" spans="11:11" x14ac:dyDescent="0.25">
      <c r="K4815" s="4" t="s">
        <v>7804</v>
      </c>
    </row>
    <row r="4816" spans="11:11" x14ac:dyDescent="0.25">
      <c r="K4816" s="4" t="s">
        <v>7805</v>
      </c>
    </row>
    <row r="4817" spans="11:11" x14ac:dyDescent="0.25">
      <c r="K4817" s="4" t="s">
        <v>7806</v>
      </c>
    </row>
    <row r="4818" spans="11:11" x14ac:dyDescent="0.25">
      <c r="K4818" s="4" t="s">
        <v>7807</v>
      </c>
    </row>
    <row r="4819" spans="11:11" x14ac:dyDescent="0.25">
      <c r="K4819" s="4" t="s">
        <v>7808</v>
      </c>
    </row>
    <row r="4820" spans="11:11" x14ac:dyDescent="0.25">
      <c r="K4820" s="4" t="s">
        <v>7809</v>
      </c>
    </row>
    <row r="4821" spans="11:11" x14ac:dyDescent="0.25">
      <c r="K4821" s="4" t="s">
        <v>7810</v>
      </c>
    </row>
    <row r="4822" spans="11:11" x14ac:dyDescent="0.25">
      <c r="K4822" s="4" t="s">
        <v>7811</v>
      </c>
    </row>
    <row r="4823" spans="11:11" x14ac:dyDescent="0.25">
      <c r="K4823" s="4" t="s">
        <v>7812</v>
      </c>
    </row>
    <row r="4824" spans="11:11" x14ac:dyDescent="0.25">
      <c r="K4824" s="4" t="s">
        <v>7813</v>
      </c>
    </row>
    <row r="4825" spans="11:11" x14ac:dyDescent="0.25">
      <c r="K4825" s="4" t="s">
        <v>7814</v>
      </c>
    </row>
    <row r="4826" spans="11:11" x14ac:dyDescent="0.25">
      <c r="K4826" s="4" t="s">
        <v>7815</v>
      </c>
    </row>
    <row r="4827" spans="11:11" x14ac:dyDescent="0.25">
      <c r="K4827" s="4" t="s">
        <v>7816</v>
      </c>
    </row>
    <row r="4828" spans="11:11" x14ac:dyDescent="0.25">
      <c r="K4828" s="4" t="s">
        <v>7817</v>
      </c>
    </row>
    <row r="4829" spans="11:11" x14ac:dyDescent="0.25">
      <c r="K4829" s="4" t="s">
        <v>7818</v>
      </c>
    </row>
    <row r="4830" spans="11:11" x14ac:dyDescent="0.25">
      <c r="K4830" s="4" t="s">
        <v>7819</v>
      </c>
    </row>
    <row r="4831" spans="11:11" x14ac:dyDescent="0.25">
      <c r="K4831" s="4" t="s">
        <v>7820</v>
      </c>
    </row>
    <row r="4832" spans="11:11" x14ac:dyDescent="0.25">
      <c r="K4832" s="4" t="s">
        <v>7821</v>
      </c>
    </row>
    <row r="4833" spans="11:11" x14ac:dyDescent="0.25">
      <c r="K4833" s="4" t="s">
        <v>7822</v>
      </c>
    </row>
    <row r="4834" spans="11:11" x14ac:dyDescent="0.25">
      <c r="K4834" s="4" t="s">
        <v>7823</v>
      </c>
    </row>
    <row r="4835" spans="11:11" x14ac:dyDescent="0.25">
      <c r="K4835" s="4" t="s">
        <v>7824</v>
      </c>
    </row>
    <row r="4836" spans="11:11" x14ac:dyDescent="0.25">
      <c r="K4836" s="4" t="s">
        <v>7825</v>
      </c>
    </row>
    <row r="4837" spans="11:11" x14ac:dyDescent="0.25">
      <c r="K4837" s="4" t="s">
        <v>7826</v>
      </c>
    </row>
    <row r="4838" spans="11:11" x14ac:dyDescent="0.25">
      <c r="K4838" s="4" t="s">
        <v>7827</v>
      </c>
    </row>
    <row r="4839" spans="11:11" x14ac:dyDescent="0.25">
      <c r="K4839" s="4" t="s">
        <v>7828</v>
      </c>
    </row>
    <row r="4840" spans="11:11" x14ac:dyDescent="0.25">
      <c r="K4840" s="4" t="s">
        <v>7829</v>
      </c>
    </row>
    <row r="4841" spans="11:11" x14ac:dyDescent="0.25">
      <c r="K4841" s="4" t="s">
        <v>7830</v>
      </c>
    </row>
    <row r="4842" spans="11:11" x14ac:dyDescent="0.25">
      <c r="K4842" s="4" t="s">
        <v>7831</v>
      </c>
    </row>
    <row r="4843" spans="11:11" x14ac:dyDescent="0.25">
      <c r="K4843" s="4" t="s">
        <v>7832</v>
      </c>
    </row>
    <row r="4844" spans="11:11" x14ac:dyDescent="0.25">
      <c r="K4844" s="4" t="s">
        <v>7833</v>
      </c>
    </row>
    <row r="4845" spans="11:11" x14ac:dyDescent="0.25">
      <c r="K4845" s="4" t="s">
        <v>7834</v>
      </c>
    </row>
    <row r="4846" spans="11:11" x14ac:dyDescent="0.25">
      <c r="K4846" s="4" t="s">
        <v>7835</v>
      </c>
    </row>
    <row r="4847" spans="11:11" x14ac:dyDescent="0.25">
      <c r="K4847" s="4" t="s">
        <v>7836</v>
      </c>
    </row>
    <row r="4848" spans="11:11" x14ac:dyDescent="0.25">
      <c r="K4848" s="4" t="s">
        <v>7837</v>
      </c>
    </row>
    <row r="4849" spans="11:11" x14ac:dyDescent="0.25">
      <c r="K4849" s="4" t="s">
        <v>7838</v>
      </c>
    </row>
    <row r="4850" spans="11:11" x14ac:dyDescent="0.25">
      <c r="K4850" s="4" t="s">
        <v>7839</v>
      </c>
    </row>
    <row r="4851" spans="11:11" x14ac:dyDescent="0.25">
      <c r="K4851" s="4" t="s">
        <v>7840</v>
      </c>
    </row>
    <row r="4852" spans="11:11" x14ac:dyDescent="0.25">
      <c r="K4852" s="4" t="s">
        <v>7841</v>
      </c>
    </row>
    <row r="4853" spans="11:11" x14ac:dyDescent="0.25">
      <c r="K4853" s="4" t="s">
        <v>7842</v>
      </c>
    </row>
    <row r="4854" spans="11:11" x14ac:dyDescent="0.25">
      <c r="K4854" s="4" t="s">
        <v>7843</v>
      </c>
    </row>
    <row r="4855" spans="11:11" x14ac:dyDescent="0.25">
      <c r="K4855" s="4" t="s">
        <v>7844</v>
      </c>
    </row>
    <row r="4856" spans="11:11" x14ac:dyDescent="0.25">
      <c r="K4856" s="4" t="s">
        <v>7845</v>
      </c>
    </row>
    <row r="4857" spans="11:11" x14ac:dyDescent="0.25">
      <c r="K4857" s="4" t="s">
        <v>7846</v>
      </c>
    </row>
    <row r="4858" spans="11:11" x14ac:dyDescent="0.25">
      <c r="K4858" s="4" t="s">
        <v>7847</v>
      </c>
    </row>
    <row r="4859" spans="11:11" x14ac:dyDescent="0.25">
      <c r="K4859" s="4" t="s">
        <v>7848</v>
      </c>
    </row>
    <row r="4860" spans="11:11" x14ac:dyDescent="0.25">
      <c r="K4860" s="4" t="s">
        <v>7849</v>
      </c>
    </row>
    <row r="4861" spans="11:11" x14ac:dyDescent="0.25">
      <c r="K4861" s="4" t="s">
        <v>7850</v>
      </c>
    </row>
    <row r="4862" spans="11:11" x14ac:dyDescent="0.25">
      <c r="K4862" s="4" t="s">
        <v>7851</v>
      </c>
    </row>
    <row r="4863" spans="11:11" x14ac:dyDescent="0.25">
      <c r="K4863" s="4" t="s">
        <v>7852</v>
      </c>
    </row>
    <row r="4864" spans="11:11" x14ac:dyDescent="0.25">
      <c r="K4864" s="4" t="s">
        <v>7853</v>
      </c>
    </row>
    <row r="4865" spans="11:11" x14ac:dyDescent="0.25">
      <c r="K4865" s="4" t="s">
        <v>7854</v>
      </c>
    </row>
    <row r="4866" spans="11:11" x14ac:dyDescent="0.25">
      <c r="K4866" s="4" t="s">
        <v>7855</v>
      </c>
    </row>
    <row r="4867" spans="11:11" x14ac:dyDescent="0.25">
      <c r="K4867" s="4" t="s">
        <v>7856</v>
      </c>
    </row>
    <row r="4868" spans="11:11" x14ac:dyDescent="0.25">
      <c r="K4868" s="4" t="s">
        <v>7857</v>
      </c>
    </row>
    <row r="4869" spans="11:11" x14ac:dyDescent="0.25">
      <c r="K4869" s="4" t="s">
        <v>7858</v>
      </c>
    </row>
    <row r="4870" spans="11:11" x14ac:dyDescent="0.25">
      <c r="K4870" s="4" t="s">
        <v>7859</v>
      </c>
    </row>
    <row r="4871" spans="11:11" x14ac:dyDescent="0.25">
      <c r="K4871" s="4" t="s">
        <v>7860</v>
      </c>
    </row>
    <row r="4872" spans="11:11" x14ac:dyDescent="0.25">
      <c r="K4872" s="4" t="s">
        <v>7861</v>
      </c>
    </row>
    <row r="4873" spans="11:11" x14ac:dyDescent="0.25">
      <c r="K4873" s="4" t="s">
        <v>7862</v>
      </c>
    </row>
    <row r="4874" spans="11:11" x14ac:dyDescent="0.25">
      <c r="K4874" s="4" t="s">
        <v>7863</v>
      </c>
    </row>
    <row r="4875" spans="11:11" x14ac:dyDescent="0.25">
      <c r="K4875" s="4" t="s">
        <v>7864</v>
      </c>
    </row>
    <row r="4876" spans="11:11" x14ac:dyDescent="0.25">
      <c r="K4876" s="4" t="s">
        <v>7865</v>
      </c>
    </row>
    <row r="4877" spans="11:11" x14ac:dyDescent="0.25">
      <c r="K4877" s="4" t="s">
        <v>7866</v>
      </c>
    </row>
    <row r="4878" spans="11:11" x14ac:dyDescent="0.25">
      <c r="K4878" s="4" t="s">
        <v>7867</v>
      </c>
    </row>
    <row r="4879" spans="11:11" x14ac:dyDescent="0.25">
      <c r="K4879" s="4" t="s">
        <v>7868</v>
      </c>
    </row>
    <row r="4880" spans="11:11" x14ac:dyDescent="0.25">
      <c r="K4880" s="4" t="s">
        <v>7869</v>
      </c>
    </row>
    <row r="4881" spans="11:11" x14ac:dyDescent="0.25">
      <c r="K4881" s="4" t="s">
        <v>7870</v>
      </c>
    </row>
    <row r="4882" spans="11:11" x14ac:dyDescent="0.25">
      <c r="K4882" s="4" t="s">
        <v>7871</v>
      </c>
    </row>
    <row r="4883" spans="11:11" x14ac:dyDescent="0.25">
      <c r="K4883" s="4" t="s">
        <v>7872</v>
      </c>
    </row>
    <row r="4884" spans="11:11" x14ac:dyDescent="0.25">
      <c r="K4884" s="4" t="s">
        <v>7873</v>
      </c>
    </row>
    <row r="4885" spans="11:11" x14ac:dyDescent="0.25">
      <c r="K4885" s="4" t="s">
        <v>7874</v>
      </c>
    </row>
    <row r="4886" spans="11:11" x14ac:dyDescent="0.25">
      <c r="K4886" s="4" t="s">
        <v>7875</v>
      </c>
    </row>
    <row r="4887" spans="11:11" x14ac:dyDescent="0.25">
      <c r="K4887" s="4" t="s">
        <v>7876</v>
      </c>
    </row>
    <row r="4888" spans="11:11" x14ac:dyDescent="0.25">
      <c r="K4888" s="4" t="s">
        <v>7877</v>
      </c>
    </row>
    <row r="4889" spans="11:11" x14ac:dyDescent="0.25">
      <c r="K4889" s="4" t="s">
        <v>7878</v>
      </c>
    </row>
    <row r="4890" spans="11:11" x14ac:dyDescent="0.25">
      <c r="K4890" s="4" t="s">
        <v>7879</v>
      </c>
    </row>
    <row r="4891" spans="11:11" x14ac:dyDescent="0.25">
      <c r="K4891" s="4" t="s">
        <v>7880</v>
      </c>
    </row>
    <row r="4892" spans="11:11" x14ac:dyDescent="0.25">
      <c r="K4892" s="4" t="s">
        <v>7881</v>
      </c>
    </row>
    <row r="4893" spans="11:11" x14ac:dyDescent="0.25">
      <c r="K4893" s="4" t="s">
        <v>7882</v>
      </c>
    </row>
    <row r="4894" spans="11:11" x14ac:dyDescent="0.25">
      <c r="K4894" s="4" t="s">
        <v>7883</v>
      </c>
    </row>
    <row r="4895" spans="11:11" x14ac:dyDescent="0.25">
      <c r="K4895" s="4" t="s">
        <v>7884</v>
      </c>
    </row>
    <row r="4896" spans="11:11" x14ac:dyDescent="0.25">
      <c r="K4896" s="4" t="s">
        <v>7885</v>
      </c>
    </row>
    <row r="4897" spans="11:11" x14ac:dyDescent="0.25">
      <c r="K4897" s="4" t="s">
        <v>7886</v>
      </c>
    </row>
    <row r="4898" spans="11:11" x14ac:dyDescent="0.25">
      <c r="K4898" s="4" t="s">
        <v>7887</v>
      </c>
    </row>
    <row r="4899" spans="11:11" x14ac:dyDescent="0.25">
      <c r="K4899" s="4" t="s">
        <v>7888</v>
      </c>
    </row>
    <row r="4900" spans="11:11" x14ac:dyDescent="0.25">
      <c r="K4900" s="4" t="s">
        <v>7889</v>
      </c>
    </row>
    <row r="4901" spans="11:11" x14ac:dyDescent="0.25">
      <c r="K4901" s="4" t="s">
        <v>7890</v>
      </c>
    </row>
    <row r="4902" spans="11:11" x14ac:dyDescent="0.25">
      <c r="K4902" s="4" t="s">
        <v>7891</v>
      </c>
    </row>
    <row r="4903" spans="11:11" x14ac:dyDescent="0.25">
      <c r="K4903" s="4" t="s">
        <v>7892</v>
      </c>
    </row>
    <row r="4904" spans="11:11" x14ac:dyDescent="0.25">
      <c r="K4904" s="4" t="s">
        <v>7893</v>
      </c>
    </row>
    <row r="4905" spans="11:11" x14ac:dyDescent="0.25">
      <c r="K4905" s="4" t="s">
        <v>7894</v>
      </c>
    </row>
    <row r="4906" spans="11:11" x14ac:dyDescent="0.25">
      <c r="K4906" s="4" t="s">
        <v>7895</v>
      </c>
    </row>
    <row r="4907" spans="11:11" x14ac:dyDescent="0.25">
      <c r="K4907" s="4" t="s">
        <v>7896</v>
      </c>
    </row>
    <row r="4908" spans="11:11" x14ac:dyDescent="0.25">
      <c r="K4908" s="4" t="s">
        <v>7897</v>
      </c>
    </row>
    <row r="4909" spans="11:11" x14ac:dyDescent="0.25">
      <c r="K4909" s="4" t="s">
        <v>7898</v>
      </c>
    </row>
    <row r="4910" spans="11:11" x14ac:dyDescent="0.25">
      <c r="K4910" s="4" t="s">
        <v>7899</v>
      </c>
    </row>
    <row r="4911" spans="11:11" x14ac:dyDescent="0.25">
      <c r="K4911" s="4" t="s">
        <v>7900</v>
      </c>
    </row>
    <row r="4912" spans="11:11" x14ac:dyDescent="0.25">
      <c r="K4912" s="4" t="s">
        <v>7901</v>
      </c>
    </row>
    <row r="4913" spans="11:11" x14ac:dyDescent="0.25">
      <c r="K4913" s="4" t="s">
        <v>7902</v>
      </c>
    </row>
    <row r="4914" spans="11:11" x14ac:dyDescent="0.25">
      <c r="K4914" s="4" t="s">
        <v>7903</v>
      </c>
    </row>
    <row r="4915" spans="11:11" x14ac:dyDescent="0.25">
      <c r="K4915" s="4" t="s">
        <v>7904</v>
      </c>
    </row>
    <row r="4916" spans="11:11" x14ac:dyDescent="0.25">
      <c r="K4916" s="4" t="s">
        <v>7905</v>
      </c>
    </row>
    <row r="4917" spans="11:11" x14ac:dyDescent="0.25">
      <c r="K4917" s="4" t="s">
        <v>7906</v>
      </c>
    </row>
    <row r="4918" spans="11:11" x14ac:dyDescent="0.25">
      <c r="K4918" s="4" t="s">
        <v>7907</v>
      </c>
    </row>
    <row r="4919" spans="11:11" x14ac:dyDescent="0.25">
      <c r="K4919" s="4" t="s">
        <v>7908</v>
      </c>
    </row>
    <row r="4920" spans="11:11" x14ac:dyDescent="0.25">
      <c r="K4920" s="4" t="s">
        <v>7909</v>
      </c>
    </row>
    <row r="4921" spans="11:11" x14ac:dyDescent="0.25">
      <c r="K4921" s="4" t="s">
        <v>7910</v>
      </c>
    </row>
    <row r="4922" spans="11:11" x14ac:dyDescent="0.25">
      <c r="K4922" s="4" t="s">
        <v>7911</v>
      </c>
    </row>
    <row r="4923" spans="11:11" x14ac:dyDescent="0.25">
      <c r="K4923" s="4" t="s">
        <v>7912</v>
      </c>
    </row>
    <row r="4924" spans="11:11" x14ac:dyDescent="0.25">
      <c r="K4924" s="4" t="s">
        <v>7913</v>
      </c>
    </row>
    <row r="4925" spans="11:11" x14ac:dyDescent="0.25">
      <c r="K4925" s="4" t="s">
        <v>7914</v>
      </c>
    </row>
    <row r="4926" spans="11:11" x14ac:dyDescent="0.25">
      <c r="K4926" s="4" t="s">
        <v>7915</v>
      </c>
    </row>
    <row r="4927" spans="11:11" x14ac:dyDescent="0.25">
      <c r="K4927" s="4" t="s">
        <v>7916</v>
      </c>
    </row>
    <row r="4928" spans="11:11" x14ac:dyDescent="0.25">
      <c r="K4928" s="4" t="s">
        <v>7917</v>
      </c>
    </row>
    <row r="4929" spans="11:11" x14ac:dyDescent="0.25">
      <c r="K4929" s="4" t="s">
        <v>7918</v>
      </c>
    </row>
    <row r="4930" spans="11:11" x14ac:dyDescent="0.25">
      <c r="K4930" s="4" t="s">
        <v>7919</v>
      </c>
    </row>
    <row r="4931" spans="11:11" x14ac:dyDescent="0.25">
      <c r="K4931" s="4" t="s">
        <v>7920</v>
      </c>
    </row>
    <row r="4932" spans="11:11" x14ac:dyDescent="0.25">
      <c r="K4932" s="4" t="s">
        <v>7921</v>
      </c>
    </row>
    <row r="4933" spans="11:11" x14ac:dyDescent="0.25">
      <c r="K4933" s="4" t="s">
        <v>7922</v>
      </c>
    </row>
    <row r="4934" spans="11:11" x14ac:dyDescent="0.25">
      <c r="K4934" s="4" t="s">
        <v>7923</v>
      </c>
    </row>
    <row r="4935" spans="11:11" x14ac:dyDescent="0.25">
      <c r="K4935" s="4" t="s">
        <v>7924</v>
      </c>
    </row>
    <row r="4936" spans="11:11" x14ac:dyDescent="0.25">
      <c r="K4936" s="4" t="s">
        <v>7925</v>
      </c>
    </row>
    <row r="4937" spans="11:11" x14ac:dyDescent="0.25">
      <c r="K4937" s="4" t="s">
        <v>7926</v>
      </c>
    </row>
    <row r="4938" spans="11:11" x14ac:dyDescent="0.25">
      <c r="K4938" s="4" t="s">
        <v>7927</v>
      </c>
    </row>
    <row r="4939" spans="11:11" x14ac:dyDescent="0.25">
      <c r="K4939" s="4" t="s">
        <v>7928</v>
      </c>
    </row>
    <row r="4940" spans="11:11" x14ac:dyDescent="0.25">
      <c r="K4940" s="4" t="s">
        <v>7929</v>
      </c>
    </row>
    <row r="4941" spans="11:11" x14ac:dyDescent="0.25">
      <c r="K4941" s="4" t="s">
        <v>7930</v>
      </c>
    </row>
    <row r="4942" spans="11:11" x14ac:dyDescent="0.25">
      <c r="K4942" s="4" t="s">
        <v>7931</v>
      </c>
    </row>
    <row r="4943" spans="11:11" x14ac:dyDescent="0.25">
      <c r="K4943" s="4" t="s">
        <v>7932</v>
      </c>
    </row>
    <row r="4944" spans="11:11" x14ac:dyDescent="0.25">
      <c r="K4944" s="4" t="s">
        <v>7933</v>
      </c>
    </row>
    <row r="4945" spans="11:11" x14ac:dyDescent="0.25">
      <c r="K4945" s="4" t="s">
        <v>7934</v>
      </c>
    </row>
    <row r="4946" spans="11:11" x14ac:dyDescent="0.25">
      <c r="K4946" s="4" t="s">
        <v>7935</v>
      </c>
    </row>
    <row r="4947" spans="11:11" x14ac:dyDescent="0.25">
      <c r="K4947" s="4" t="s">
        <v>7936</v>
      </c>
    </row>
    <row r="4948" spans="11:11" x14ac:dyDescent="0.25">
      <c r="K4948" s="4" t="s">
        <v>7937</v>
      </c>
    </row>
    <row r="4949" spans="11:11" x14ac:dyDescent="0.25">
      <c r="K4949" s="4" t="s">
        <v>7938</v>
      </c>
    </row>
    <row r="4950" spans="11:11" x14ac:dyDescent="0.25">
      <c r="K4950" s="4" t="s">
        <v>7939</v>
      </c>
    </row>
    <row r="4951" spans="11:11" x14ac:dyDescent="0.25">
      <c r="K4951" s="4" t="s">
        <v>7940</v>
      </c>
    </row>
    <row r="4952" spans="11:11" x14ac:dyDescent="0.25">
      <c r="K4952" s="4" t="s">
        <v>7941</v>
      </c>
    </row>
    <row r="4953" spans="11:11" x14ac:dyDescent="0.25">
      <c r="K4953" s="4" t="s">
        <v>7942</v>
      </c>
    </row>
    <row r="4954" spans="11:11" x14ac:dyDescent="0.25">
      <c r="K4954" s="4" t="s">
        <v>7943</v>
      </c>
    </row>
    <row r="4955" spans="11:11" x14ac:dyDescent="0.25">
      <c r="K4955" s="4" t="s">
        <v>7944</v>
      </c>
    </row>
    <row r="4956" spans="11:11" x14ac:dyDescent="0.25">
      <c r="K4956" s="4" t="s">
        <v>7945</v>
      </c>
    </row>
    <row r="4957" spans="11:11" x14ac:dyDescent="0.25">
      <c r="K4957" s="4" t="s">
        <v>7946</v>
      </c>
    </row>
    <row r="4958" spans="11:11" x14ac:dyDescent="0.25">
      <c r="K4958" s="4" t="s">
        <v>7947</v>
      </c>
    </row>
    <row r="4959" spans="11:11" x14ac:dyDescent="0.25">
      <c r="K4959" s="4" t="s">
        <v>7948</v>
      </c>
    </row>
    <row r="4960" spans="11:11" x14ac:dyDescent="0.25">
      <c r="K4960" s="4" t="s">
        <v>7949</v>
      </c>
    </row>
    <row r="4961" spans="11:11" x14ac:dyDescent="0.25">
      <c r="K4961" s="4" t="s">
        <v>7950</v>
      </c>
    </row>
    <row r="4962" spans="11:11" x14ac:dyDescent="0.25">
      <c r="K4962" s="4" t="s">
        <v>7951</v>
      </c>
    </row>
    <row r="4963" spans="11:11" x14ac:dyDescent="0.25">
      <c r="K4963" s="4" t="s">
        <v>7952</v>
      </c>
    </row>
    <row r="4964" spans="11:11" x14ac:dyDescent="0.25">
      <c r="K4964" s="4" t="s">
        <v>7953</v>
      </c>
    </row>
    <row r="4965" spans="11:11" x14ac:dyDescent="0.25">
      <c r="K4965" s="4" t="s">
        <v>7954</v>
      </c>
    </row>
    <row r="4966" spans="11:11" x14ac:dyDescent="0.25">
      <c r="K4966" s="4" t="s">
        <v>7955</v>
      </c>
    </row>
    <row r="4967" spans="11:11" x14ac:dyDescent="0.25">
      <c r="K4967" s="4" t="s">
        <v>7956</v>
      </c>
    </row>
    <row r="4968" spans="11:11" x14ac:dyDescent="0.25">
      <c r="K4968" s="4" t="s">
        <v>7957</v>
      </c>
    </row>
    <row r="4969" spans="11:11" x14ac:dyDescent="0.25">
      <c r="K4969" s="4" t="s">
        <v>7958</v>
      </c>
    </row>
    <row r="4970" spans="11:11" x14ac:dyDescent="0.25">
      <c r="K4970" s="4" t="s">
        <v>7959</v>
      </c>
    </row>
    <row r="4971" spans="11:11" x14ac:dyDescent="0.25">
      <c r="K4971" s="4" t="s">
        <v>7960</v>
      </c>
    </row>
    <row r="4972" spans="11:11" x14ac:dyDescent="0.25">
      <c r="K4972" s="4" t="s">
        <v>7961</v>
      </c>
    </row>
    <row r="4973" spans="11:11" x14ac:dyDescent="0.25">
      <c r="K4973" s="4" t="s">
        <v>7962</v>
      </c>
    </row>
    <row r="4974" spans="11:11" x14ac:dyDescent="0.25">
      <c r="K4974" s="4" t="s">
        <v>7963</v>
      </c>
    </row>
    <row r="4975" spans="11:11" x14ac:dyDescent="0.25">
      <c r="K4975" s="4" t="s">
        <v>7964</v>
      </c>
    </row>
    <row r="4976" spans="11:11" x14ac:dyDescent="0.25">
      <c r="K4976" s="4" t="s">
        <v>7965</v>
      </c>
    </row>
    <row r="4977" spans="11:11" x14ac:dyDescent="0.25">
      <c r="K4977" s="4" t="s">
        <v>7966</v>
      </c>
    </row>
    <row r="4978" spans="11:11" x14ac:dyDescent="0.25">
      <c r="K4978" s="4" t="s">
        <v>7967</v>
      </c>
    </row>
    <row r="4979" spans="11:11" x14ac:dyDescent="0.25">
      <c r="K4979" s="4" t="s">
        <v>7968</v>
      </c>
    </row>
    <row r="4980" spans="11:11" x14ac:dyDescent="0.25">
      <c r="K4980" s="4" t="s">
        <v>7969</v>
      </c>
    </row>
    <row r="4981" spans="11:11" x14ac:dyDescent="0.25">
      <c r="K4981" s="4" t="s">
        <v>7970</v>
      </c>
    </row>
    <row r="4982" spans="11:11" x14ac:dyDescent="0.25">
      <c r="K4982" s="4" t="s">
        <v>7971</v>
      </c>
    </row>
    <row r="4983" spans="11:11" x14ac:dyDescent="0.25">
      <c r="K4983" s="4" t="s">
        <v>7972</v>
      </c>
    </row>
    <row r="4984" spans="11:11" x14ac:dyDescent="0.25">
      <c r="K4984" s="4" t="s">
        <v>7973</v>
      </c>
    </row>
    <row r="4985" spans="11:11" x14ac:dyDescent="0.25">
      <c r="K4985" s="4" t="s">
        <v>7974</v>
      </c>
    </row>
    <row r="4986" spans="11:11" x14ac:dyDescent="0.25">
      <c r="K4986" s="4" t="s">
        <v>7975</v>
      </c>
    </row>
    <row r="4987" spans="11:11" x14ac:dyDescent="0.25">
      <c r="K4987" s="4" t="s">
        <v>7976</v>
      </c>
    </row>
    <row r="4988" spans="11:11" x14ac:dyDescent="0.25">
      <c r="K4988" s="4" t="s">
        <v>7977</v>
      </c>
    </row>
    <row r="4989" spans="11:11" x14ac:dyDescent="0.25">
      <c r="K4989" s="4" t="s">
        <v>7978</v>
      </c>
    </row>
    <row r="4990" spans="11:11" x14ac:dyDescent="0.25">
      <c r="K4990" s="4" t="s">
        <v>7979</v>
      </c>
    </row>
    <row r="4991" spans="11:11" x14ac:dyDescent="0.25">
      <c r="K4991" s="4" t="s">
        <v>7980</v>
      </c>
    </row>
    <row r="4992" spans="11:11" x14ac:dyDescent="0.25">
      <c r="K4992" s="4" t="s">
        <v>7981</v>
      </c>
    </row>
    <row r="4993" spans="11:11" x14ac:dyDescent="0.25">
      <c r="K4993" s="4" t="s">
        <v>7982</v>
      </c>
    </row>
    <row r="4994" spans="11:11" x14ac:dyDescent="0.25">
      <c r="K4994" s="4" t="s">
        <v>7983</v>
      </c>
    </row>
    <row r="4995" spans="11:11" x14ac:dyDescent="0.25">
      <c r="K4995" s="4" t="s">
        <v>7984</v>
      </c>
    </row>
    <row r="4996" spans="11:11" x14ac:dyDescent="0.25">
      <c r="K4996" s="4" t="s">
        <v>7985</v>
      </c>
    </row>
    <row r="4997" spans="11:11" x14ac:dyDescent="0.25">
      <c r="K4997" s="4" t="s">
        <v>7986</v>
      </c>
    </row>
    <row r="4998" spans="11:11" x14ac:dyDescent="0.25">
      <c r="K4998" s="4" t="s">
        <v>7987</v>
      </c>
    </row>
    <row r="4999" spans="11:11" x14ac:dyDescent="0.25">
      <c r="K4999" s="4" t="s">
        <v>7988</v>
      </c>
    </row>
    <row r="5000" spans="11:11" x14ac:dyDescent="0.25">
      <c r="K5000" s="4" t="s">
        <v>7989</v>
      </c>
    </row>
    <row r="5001" spans="11:11" x14ac:dyDescent="0.25">
      <c r="K5001" s="4" t="s">
        <v>7990</v>
      </c>
    </row>
    <row r="5002" spans="11:11" x14ac:dyDescent="0.25">
      <c r="K5002" s="4" t="s">
        <v>7991</v>
      </c>
    </row>
    <row r="5003" spans="11:11" x14ac:dyDescent="0.25">
      <c r="K5003" s="4" t="s">
        <v>7992</v>
      </c>
    </row>
    <row r="5004" spans="11:11" x14ac:dyDescent="0.25">
      <c r="K5004" s="4" t="s">
        <v>7993</v>
      </c>
    </row>
    <row r="5005" spans="11:11" x14ac:dyDescent="0.25">
      <c r="K5005" s="4" t="s">
        <v>7994</v>
      </c>
    </row>
    <row r="5006" spans="11:11" x14ac:dyDescent="0.25">
      <c r="K5006" s="4" t="s">
        <v>7995</v>
      </c>
    </row>
    <row r="5007" spans="11:11" x14ac:dyDescent="0.25">
      <c r="K5007" s="4" t="s">
        <v>7996</v>
      </c>
    </row>
    <row r="5008" spans="11:11" x14ac:dyDescent="0.25">
      <c r="K5008" s="4" t="s">
        <v>7997</v>
      </c>
    </row>
    <row r="5009" spans="11:11" x14ac:dyDescent="0.25">
      <c r="K5009" s="4" t="s">
        <v>7998</v>
      </c>
    </row>
    <row r="5010" spans="11:11" x14ac:dyDescent="0.25">
      <c r="K5010" s="4" t="s">
        <v>7999</v>
      </c>
    </row>
    <row r="5011" spans="11:11" x14ac:dyDescent="0.25">
      <c r="K5011" s="4" t="s">
        <v>8000</v>
      </c>
    </row>
    <row r="5012" spans="11:11" x14ac:dyDescent="0.25">
      <c r="K5012" s="4" t="s">
        <v>8001</v>
      </c>
    </row>
    <row r="5013" spans="11:11" x14ac:dyDescent="0.25">
      <c r="K5013" s="4" t="s">
        <v>8002</v>
      </c>
    </row>
    <row r="5014" spans="11:11" x14ac:dyDescent="0.25">
      <c r="K5014" s="4" t="s">
        <v>8003</v>
      </c>
    </row>
    <row r="5015" spans="11:11" x14ac:dyDescent="0.25">
      <c r="K5015" s="4" t="s">
        <v>8004</v>
      </c>
    </row>
    <row r="5016" spans="11:11" x14ac:dyDescent="0.25">
      <c r="K5016" s="4" t="s">
        <v>8005</v>
      </c>
    </row>
    <row r="5017" spans="11:11" x14ac:dyDescent="0.25">
      <c r="K5017" s="4" t="s">
        <v>8006</v>
      </c>
    </row>
    <row r="5018" spans="11:11" x14ac:dyDescent="0.25">
      <c r="K5018" s="4" t="s">
        <v>8007</v>
      </c>
    </row>
    <row r="5019" spans="11:11" x14ac:dyDescent="0.25">
      <c r="K5019" s="4" t="s">
        <v>8008</v>
      </c>
    </row>
    <row r="5020" spans="11:11" x14ac:dyDescent="0.25">
      <c r="K5020" s="4" t="s">
        <v>8009</v>
      </c>
    </row>
    <row r="5021" spans="11:11" x14ac:dyDescent="0.25">
      <c r="K5021" s="4" t="s">
        <v>8010</v>
      </c>
    </row>
    <row r="5022" spans="11:11" x14ac:dyDescent="0.25">
      <c r="K5022" s="4" t="s">
        <v>8011</v>
      </c>
    </row>
    <row r="5023" spans="11:11" x14ac:dyDescent="0.25">
      <c r="K5023" s="4" t="s">
        <v>8012</v>
      </c>
    </row>
    <row r="5024" spans="11:11" x14ac:dyDescent="0.25">
      <c r="K5024" s="4" t="s">
        <v>8013</v>
      </c>
    </row>
    <row r="5025" spans="11:11" x14ac:dyDescent="0.25">
      <c r="K5025" s="4" t="s">
        <v>8014</v>
      </c>
    </row>
    <row r="5026" spans="11:11" x14ac:dyDescent="0.25">
      <c r="K5026" s="4" t="s">
        <v>8015</v>
      </c>
    </row>
    <row r="5027" spans="11:11" x14ac:dyDescent="0.25">
      <c r="K5027" s="4" t="s">
        <v>8016</v>
      </c>
    </row>
    <row r="5028" spans="11:11" x14ac:dyDescent="0.25">
      <c r="K5028" s="4" t="s">
        <v>8017</v>
      </c>
    </row>
    <row r="5029" spans="11:11" x14ac:dyDescent="0.25">
      <c r="K5029" s="4" t="s">
        <v>8018</v>
      </c>
    </row>
    <row r="5030" spans="11:11" x14ac:dyDescent="0.25">
      <c r="K5030" s="4" t="s">
        <v>8019</v>
      </c>
    </row>
    <row r="5031" spans="11:11" x14ac:dyDescent="0.25">
      <c r="K5031" s="4" t="s">
        <v>8020</v>
      </c>
    </row>
    <row r="5032" spans="11:11" x14ac:dyDescent="0.25">
      <c r="K5032" s="4" t="s">
        <v>8021</v>
      </c>
    </row>
    <row r="5033" spans="11:11" x14ac:dyDescent="0.25">
      <c r="K5033" s="4" t="s">
        <v>8022</v>
      </c>
    </row>
    <row r="5034" spans="11:11" x14ac:dyDescent="0.25">
      <c r="K5034" s="4" t="s">
        <v>8023</v>
      </c>
    </row>
    <row r="5035" spans="11:11" x14ac:dyDescent="0.25">
      <c r="K5035" s="4" t="s">
        <v>8024</v>
      </c>
    </row>
    <row r="5036" spans="11:11" x14ac:dyDescent="0.25">
      <c r="K5036" s="4" t="s">
        <v>8025</v>
      </c>
    </row>
    <row r="5037" spans="11:11" x14ac:dyDescent="0.25">
      <c r="K5037" s="4" t="s">
        <v>8026</v>
      </c>
    </row>
    <row r="5038" spans="11:11" x14ac:dyDescent="0.25">
      <c r="K5038" s="4" t="s">
        <v>8027</v>
      </c>
    </row>
    <row r="5039" spans="11:11" x14ac:dyDescent="0.25">
      <c r="K5039" s="4" t="s">
        <v>8028</v>
      </c>
    </row>
    <row r="5040" spans="11:11" x14ac:dyDescent="0.25">
      <c r="K5040" s="4" t="s">
        <v>8029</v>
      </c>
    </row>
    <row r="5041" spans="11:11" x14ac:dyDescent="0.25">
      <c r="K5041" s="4" t="s">
        <v>8030</v>
      </c>
    </row>
    <row r="5042" spans="11:11" x14ac:dyDescent="0.25">
      <c r="K5042" s="4" t="s">
        <v>8031</v>
      </c>
    </row>
    <row r="5043" spans="11:11" x14ac:dyDescent="0.25">
      <c r="K5043" s="4" t="s">
        <v>8032</v>
      </c>
    </row>
    <row r="5044" spans="11:11" x14ac:dyDescent="0.25">
      <c r="K5044" s="4" t="s">
        <v>8033</v>
      </c>
    </row>
    <row r="5045" spans="11:11" x14ac:dyDescent="0.25">
      <c r="K5045" s="4" t="s">
        <v>8034</v>
      </c>
    </row>
    <row r="5046" spans="11:11" x14ac:dyDescent="0.25">
      <c r="K5046" s="4" t="s">
        <v>8035</v>
      </c>
    </row>
    <row r="5047" spans="11:11" x14ac:dyDescent="0.25">
      <c r="K5047" s="4" t="s">
        <v>8036</v>
      </c>
    </row>
    <row r="5048" spans="11:11" x14ac:dyDescent="0.25">
      <c r="K5048" s="4" t="s">
        <v>8037</v>
      </c>
    </row>
    <row r="5049" spans="11:11" x14ac:dyDescent="0.25">
      <c r="K5049" s="4" t="s">
        <v>8038</v>
      </c>
    </row>
    <row r="5050" spans="11:11" x14ac:dyDescent="0.25">
      <c r="K5050" s="4" t="s">
        <v>8039</v>
      </c>
    </row>
    <row r="5051" spans="11:11" x14ac:dyDescent="0.25">
      <c r="K5051" s="4" t="s">
        <v>8040</v>
      </c>
    </row>
    <row r="5052" spans="11:11" x14ac:dyDescent="0.25">
      <c r="K5052" s="4" t="s">
        <v>8041</v>
      </c>
    </row>
    <row r="5053" spans="11:11" x14ac:dyDescent="0.25">
      <c r="K5053" s="4" t="s">
        <v>8042</v>
      </c>
    </row>
    <row r="5054" spans="11:11" x14ac:dyDescent="0.25">
      <c r="K5054" s="4" t="s">
        <v>8043</v>
      </c>
    </row>
    <row r="5055" spans="11:11" x14ac:dyDescent="0.25">
      <c r="K5055" s="4" t="s">
        <v>8044</v>
      </c>
    </row>
    <row r="5056" spans="11:11" x14ac:dyDescent="0.25">
      <c r="K5056" s="4" t="s">
        <v>8045</v>
      </c>
    </row>
    <row r="5057" spans="11:11" x14ac:dyDescent="0.25">
      <c r="K5057" s="4" t="s">
        <v>8046</v>
      </c>
    </row>
    <row r="5058" spans="11:11" x14ac:dyDescent="0.25">
      <c r="K5058" s="4" t="s">
        <v>8047</v>
      </c>
    </row>
    <row r="5059" spans="11:11" x14ac:dyDescent="0.25">
      <c r="K5059" s="4" t="s">
        <v>8048</v>
      </c>
    </row>
    <row r="5060" spans="11:11" x14ac:dyDescent="0.25">
      <c r="K5060" s="4" t="s">
        <v>8049</v>
      </c>
    </row>
    <row r="5061" spans="11:11" x14ac:dyDescent="0.25">
      <c r="K5061" s="4" t="s">
        <v>8050</v>
      </c>
    </row>
    <row r="5062" spans="11:11" x14ac:dyDescent="0.25">
      <c r="K5062" s="4" t="s">
        <v>8051</v>
      </c>
    </row>
    <row r="5063" spans="11:11" x14ac:dyDescent="0.25">
      <c r="K5063" s="4" t="s">
        <v>8052</v>
      </c>
    </row>
    <row r="5064" spans="11:11" x14ac:dyDescent="0.25">
      <c r="K5064" s="4" t="s">
        <v>8053</v>
      </c>
    </row>
    <row r="5065" spans="11:11" x14ac:dyDescent="0.25">
      <c r="K5065" s="4" t="s">
        <v>8054</v>
      </c>
    </row>
    <row r="5066" spans="11:11" x14ac:dyDescent="0.25">
      <c r="K5066" s="4" t="s">
        <v>8055</v>
      </c>
    </row>
    <row r="5067" spans="11:11" x14ac:dyDescent="0.25">
      <c r="K5067" s="4" t="s">
        <v>8056</v>
      </c>
    </row>
    <row r="5068" spans="11:11" x14ac:dyDescent="0.25">
      <c r="K5068" s="4" t="s">
        <v>8057</v>
      </c>
    </row>
    <row r="5069" spans="11:11" x14ac:dyDescent="0.25">
      <c r="K5069" s="4" t="s">
        <v>8058</v>
      </c>
    </row>
    <row r="5070" spans="11:11" x14ac:dyDescent="0.25">
      <c r="K5070" s="4" t="s">
        <v>8059</v>
      </c>
    </row>
    <row r="5071" spans="11:11" x14ac:dyDescent="0.25">
      <c r="K5071" s="4" t="s">
        <v>8060</v>
      </c>
    </row>
    <row r="5072" spans="11:11" x14ac:dyDescent="0.25">
      <c r="K5072" s="4" t="s">
        <v>8061</v>
      </c>
    </row>
    <row r="5073" spans="11:11" x14ac:dyDescent="0.25">
      <c r="K5073" s="4" t="s">
        <v>8062</v>
      </c>
    </row>
    <row r="5074" spans="11:11" x14ac:dyDescent="0.25">
      <c r="K5074" s="4" t="s">
        <v>8063</v>
      </c>
    </row>
    <row r="5075" spans="11:11" x14ac:dyDescent="0.25">
      <c r="K5075" s="4" t="s">
        <v>8064</v>
      </c>
    </row>
    <row r="5076" spans="11:11" x14ac:dyDescent="0.25">
      <c r="K5076" s="4" t="s">
        <v>8065</v>
      </c>
    </row>
    <row r="5077" spans="11:11" x14ac:dyDescent="0.25">
      <c r="K5077" s="4" t="s">
        <v>8066</v>
      </c>
    </row>
    <row r="5078" spans="11:11" x14ac:dyDescent="0.25">
      <c r="K5078" s="4" t="s">
        <v>8067</v>
      </c>
    </row>
    <row r="5079" spans="11:11" x14ac:dyDescent="0.25">
      <c r="K5079" s="4" t="s">
        <v>8068</v>
      </c>
    </row>
    <row r="5080" spans="11:11" x14ac:dyDescent="0.25">
      <c r="K5080" s="4" t="s">
        <v>8069</v>
      </c>
    </row>
    <row r="5081" spans="11:11" x14ac:dyDescent="0.25">
      <c r="K5081" s="4" t="s">
        <v>8070</v>
      </c>
    </row>
    <row r="5082" spans="11:11" x14ac:dyDescent="0.25">
      <c r="K5082" s="4" t="s">
        <v>8071</v>
      </c>
    </row>
    <row r="5083" spans="11:11" x14ac:dyDescent="0.25">
      <c r="K5083" s="4" t="s">
        <v>8072</v>
      </c>
    </row>
    <row r="5084" spans="11:11" x14ac:dyDescent="0.25">
      <c r="K5084" s="4" t="s">
        <v>8073</v>
      </c>
    </row>
    <row r="5085" spans="11:11" x14ac:dyDescent="0.25">
      <c r="K5085" s="4" t="s">
        <v>8074</v>
      </c>
    </row>
    <row r="5086" spans="11:11" x14ac:dyDescent="0.25">
      <c r="K5086" s="4" t="s">
        <v>8075</v>
      </c>
    </row>
    <row r="5087" spans="11:11" x14ac:dyDescent="0.25">
      <c r="K5087" s="4" t="s">
        <v>8076</v>
      </c>
    </row>
    <row r="5088" spans="11:11" x14ac:dyDescent="0.25">
      <c r="K5088" s="4" t="s">
        <v>8077</v>
      </c>
    </row>
    <row r="5089" spans="11:11" x14ac:dyDescent="0.25">
      <c r="K5089" s="4" t="s">
        <v>8078</v>
      </c>
    </row>
    <row r="5090" spans="11:11" x14ac:dyDescent="0.25">
      <c r="K5090" s="4" t="s">
        <v>8079</v>
      </c>
    </row>
    <row r="5091" spans="11:11" x14ac:dyDescent="0.25">
      <c r="K5091" s="4" t="s">
        <v>8080</v>
      </c>
    </row>
    <row r="5092" spans="11:11" x14ac:dyDescent="0.25">
      <c r="K5092" s="4" t="s">
        <v>8081</v>
      </c>
    </row>
    <row r="5093" spans="11:11" x14ac:dyDescent="0.25">
      <c r="K5093" s="4" t="s">
        <v>8082</v>
      </c>
    </row>
    <row r="5094" spans="11:11" x14ac:dyDescent="0.25">
      <c r="K5094" s="4" t="s">
        <v>8083</v>
      </c>
    </row>
    <row r="5095" spans="11:11" x14ac:dyDescent="0.25">
      <c r="K5095" s="4" t="s">
        <v>8084</v>
      </c>
    </row>
    <row r="5096" spans="11:11" x14ac:dyDescent="0.25">
      <c r="K5096" s="4" t="s">
        <v>8085</v>
      </c>
    </row>
    <row r="5097" spans="11:11" x14ac:dyDescent="0.25">
      <c r="K5097" s="4" t="s">
        <v>8086</v>
      </c>
    </row>
    <row r="5098" spans="11:11" x14ac:dyDescent="0.25">
      <c r="K5098" s="4" t="s">
        <v>8087</v>
      </c>
    </row>
    <row r="5099" spans="11:11" x14ac:dyDescent="0.25">
      <c r="K5099" s="4" t="s">
        <v>8088</v>
      </c>
    </row>
    <row r="5100" spans="11:11" x14ac:dyDescent="0.25">
      <c r="K5100" s="4" t="s">
        <v>8089</v>
      </c>
    </row>
    <row r="5101" spans="11:11" x14ac:dyDescent="0.25">
      <c r="K5101" s="4" t="s">
        <v>8090</v>
      </c>
    </row>
    <row r="5102" spans="11:11" x14ac:dyDescent="0.25">
      <c r="K5102" s="4" t="s">
        <v>8091</v>
      </c>
    </row>
    <row r="5103" spans="11:11" x14ac:dyDescent="0.25">
      <c r="K5103" s="4" t="s">
        <v>8092</v>
      </c>
    </row>
    <row r="5104" spans="11:11" x14ac:dyDescent="0.25">
      <c r="K5104" s="4" t="s">
        <v>8093</v>
      </c>
    </row>
    <row r="5105" spans="11:11" x14ac:dyDescent="0.25">
      <c r="K5105" s="4" t="s">
        <v>8094</v>
      </c>
    </row>
    <row r="5106" spans="11:11" x14ac:dyDescent="0.25">
      <c r="K5106" s="4" t="s">
        <v>8095</v>
      </c>
    </row>
    <row r="5107" spans="11:11" x14ac:dyDescent="0.25">
      <c r="K5107" s="4" t="s">
        <v>8096</v>
      </c>
    </row>
    <row r="5108" spans="11:11" x14ac:dyDescent="0.25">
      <c r="K5108" s="4" t="s">
        <v>8097</v>
      </c>
    </row>
    <row r="5109" spans="11:11" x14ac:dyDescent="0.25">
      <c r="K5109" s="4" t="s">
        <v>8098</v>
      </c>
    </row>
    <row r="5110" spans="11:11" x14ac:dyDescent="0.25">
      <c r="K5110" s="4" t="s">
        <v>8099</v>
      </c>
    </row>
    <row r="5111" spans="11:11" x14ac:dyDescent="0.25">
      <c r="K5111" s="4" t="s">
        <v>8100</v>
      </c>
    </row>
    <row r="5112" spans="11:11" x14ac:dyDescent="0.25">
      <c r="K5112" s="4" t="s">
        <v>8101</v>
      </c>
    </row>
    <row r="5113" spans="11:11" x14ac:dyDescent="0.25">
      <c r="K5113" s="4" t="s">
        <v>8102</v>
      </c>
    </row>
    <row r="5114" spans="11:11" x14ac:dyDescent="0.25">
      <c r="K5114" s="4" t="s">
        <v>8103</v>
      </c>
    </row>
    <row r="5115" spans="11:11" x14ac:dyDescent="0.25">
      <c r="K5115" s="4" t="s">
        <v>8104</v>
      </c>
    </row>
    <row r="5116" spans="11:11" x14ac:dyDescent="0.25">
      <c r="K5116" s="4" t="s">
        <v>8105</v>
      </c>
    </row>
    <row r="5117" spans="11:11" x14ac:dyDescent="0.25">
      <c r="K5117" s="4" t="s">
        <v>8106</v>
      </c>
    </row>
    <row r="5118" spans="11:11" x14ac:dyDescent="0.25">
      <c r="K5118" s="4" t="s">
        <v>8107</v>
      </c>
    </row>
    <row r="5119" spans="11:11" x14ac:dyDescent="0.25">
      <c r="K5119" s="4" t="s">
        <v>8108</v>
      </c>
    </row>
    <row r="5120" spans="11:11" x14ac:dyDescent="0.25">
      <c r="K5120" s="4" t="s">
        <v>8109</v>
      </c>
    </row>
    <row r="5121" spans="11:11" x14ac:dyDescent="0.25">
      <c r="K5121" s="4" t="s">
        <v>8110</v>
      </c>
    </row>
    <row r="5122" spans="11:11" x14ac:dyDescent="0.25">
      <c r="K5122" s="4" t="s">
        <v>8111</v>
      </c>
    </row>
    <row r="5123" spans="11:11" x14ac:dyDescent="0.25">
      <c r="K5123" s="4" t="s">
        <v>8112</v>
      </c>
    </row>
    <row r="5124" spans="11:11" x14ac:dyDescent="0.25">
      <c r="K5124" s="4" t="s">
        <v>8113</v>
      </c>
    </row>
    <row r="5125" spans="11:11" x14ac:dyDescent="0.25">
      <c r="K5125" s="4" t="s">
        <v>8114</v>
      </c>
    </row>
    <row r="5126" spans="11:11" x14ac:dyDescent="0.25">
      <c r="K5126" s="4" t="s">
        <v>8115</v>
      </c>
    </row>
    <row r="5127" spans="11:11" x14ac:dyDescent="0.25">
      <c r="K5127" s="4" t="s">
        <v>8116</v>
      </c>
    </row>
    <row r="5128" spans="11:11" x14ac:dyDescent="0.25">
      <c r="K5128" s="4" t="s">
        <v>8117</v>
      </c>
    </row>
    <row r="5129" spans="11:11" x14ac:dyDescent="0.25">
      <c r="K5129" s="4" t="s">
        <v>8118</v>
      </c>
    </row>
    <row r="5130" spans="11:11" x14ac:dyDescent="0.25">
      <c r="K5130" s="4" t="s">
        <v>8119</v>
      </c>
    </row>
    <row r="5131" spans="11:11" x14ac:dyDescent="0.25">
      <c r="K5131" s="4" t="s">
        <v>8120</v>
      </c>
    </row>
    <row r="5132" spans="11:11" x14ac:dyDescent="0.25">
      <c r="K5132" s="4" t="s">
        <v>8121</v>
      </c>
    </row>
    <row r="5133" spans="11:11" x14ac:dyDescent="0.25">
      <c r="K5133" s="4" t="s">
        <v>8122</v>
      </c>
    </row>
    <row r="5134" spans="11:11" x14ac:dyDescent="0.25">
      <c r="K5134" s="4" t="s">
        <v>8123</v>
      </c>
    </row>
    <row r="5135" spans="11:11" x14ac:dyDescent="0.25">
      <c r="K5135" s="4" t="s">
        <v>8124</v>
      </c>
    </row>
    <row r="5136" spans="11:11" x14ac:dyDescent="0.25">
      <c r="K5136" s="4" t="s">
        <v>8125</v>
      </c>
    </row>
    <row r="5137" spans="11:11" x14ac:dyDescent="0.25">
      <c r="K5137" s="4" t="s">
        <v>8126</v>
      </c>
    </row>
    <row r="5138" spans="11:11" x14ac:dyDescent="0.25">
      <c r="K5138" s="4" t="s">
        <v>8127</v>
      </c>
    </row>
    <row r="5139" spans="11:11" x14ac:dyDescent="0.25">
      <c r="K5139" s="4" t="s">
        <v>8128</v>
      </c>
    </row>
    <row r="5140" spans="11:11" x14ac:dyDescent="0.25">
      <c r="K5140" s="4" t="s">
        <v>8129</v>
      </c>
    </row>
    <row r="5141" spans="11:11" x14ac:dyDescent="0.25">
      <c r="K5141" s="4" t="s">
        <v>8130</v>
      </c>
    </row>
    <row r="5142" spans="11:11" x14ac:dyDescent="0.25">
      <c r="K5142" s="4" t="s">
        <v>8131</v>
      </c>
    </row>
    <row r="5143" spans="11:11" x14ac:dyDescent="0.25">
      <c r="K5143" s="4" t="s">
        <v>8132</v>
      </c>
    </row>
    <row r="5144" spans="11:11" x14ac:dyDescent="0.25">
      <c r="K5144" s="4" t="s">
        <v>8133</v>
      </c>
    </row>
    <row r="5145" spans="11:11" x14ac:dyDescent="0.25">
      <c r="K5145" s="4" t="s">
        <v>8134</v>
      </c>
    </row>
    <row r="5146" spans="11:11" x14ac:dyDescent="0.25">
      <c r="K5146" s="4" t="s">
        <v>8135</v>
      </c>
    </row>
    <row r="5147" spans="11:11" x14ac:dyDescent="0.25">
      <c r="K5147" s="4" t="s">
        <v>8136</v>
      </c>
    </row>
    <row r="5148" spans="11:11" x14ac:dyDescent="0.25">
      <c r="K5148" s="4" t="s">
        <v>8137</v>
      </c>
    </row>
    <row r="5149" spans="11:11" x14ac:dyDescent="0.25">
      <c r="K5149" s="4" t="s">
        <v>8138</v>
      </c>
    </row>
    <row r="5150" spans="11:11" x14ac:dyDescent="0.25">
      <c r="K5150" s="4" t="s">
        <v>8139</v>
      </c>
    </row>
    <row r="5151" spans="11:11" x14ac:dyDescent="0.25">
      <c r="K5151" s="4" t="s">
        <v>8140</v>
      </c>
    </row>
    <row r="5152" spans="11:11" x14ac:dyDescent="0.25">
      <c r="K5152" s="4" t="s">
        <v>8141</v>
      </c>
    </row>
    <row r="5153" spans="11:11" x14ac:dyDescent="0.25">
      <c r="K5153" s="4" t="s">
        <v>8142</v>
      </c>
    </row>
    <row r="5154" spans="11:11" x14ac:dyDescent="0.25">
      <c r="K5154" s="4" t="s">
        <v>8143</v>
      </c>
    </row>
    <row r="5155" spans="11:11" x14ac:dyDescent="0.25">
      <c r="K5155" s="4" t="s">
        <v>8144</v>
      </c>
    </row>
    <row r="5156" spans="11:11" x14ac:dyDescent="0.25">
      <c r="K5156" s="4" t="s">
        <v>8145</v>
      </c>
    </row>
    <row r="5157" spans="11:11" x14ac:dyDescent="0.25">
      <c r="K5157" s="4" t="s">
        <v>8146</v>
      </c>
    </row>
    <row r="5158" spans="11:11" x14ac:dyDescent="0.25">
      <c r="K5158" s="4" t="s">
        <v>8147</v>
      </c>
    </row>
    <row r="5159" spans="11:11" x14ac:dyDescent="0.25">
      <c r="K5159" s="4" t="s">
        <v>8148</v>
      </c>
    </row>
    <row r="5160" spans="11:11" x14ac:dyDescent="0.25">
      <c r="K5160" s="4" t="s">
        <v>8149</v>
      </c>
    </row>
    <row r="5161" spans="11:11" x14ac:dyDescent="0.25">
      <c r="K5161" s="4" t="s">
        <v>8150</v>
      </c>
    </row>
    <row r="5162" spans="11:11" x14ac:dyDescent="0.25">
      <c r="K5162" s="4" t="s">
        <v>8151</v>
      </c>
    </row>
    <row r="5163" spans="11:11" x14ac:dyDescent="0.25">
      <c r="K5163" s="4" t="s">
        <v>8152</v>
      </c>
    </row>
    <row r="5164" spans="11:11" x14ac:dyDescent="0.25">
      <c r="K5164" s="4" t="s">
        <v>8153</v>
      </c>
    </row>
    <row r="5165" spans="11:11" x14ac:dyDescent="0.25">
      <c r="K5165" s="4" t="s">
        <v>8154</v>
      </c>
    </row>
    <row r="5166" spans="11:11" x14ac:dyDescent="0.25">
      <c r="K5166" s="4" t="s">
        <v>8155</v>
      </c>
    </row>
    <row r="5167" spans="11:11" x14ac:dyDescent="0.25">
      <c r="K5167" s="4" t="s">
        <v>8156</v>
      </c>
    </row>
    <row r="5168" spans="11:11" x14ac:dyDescent="0.25">
      <c r="K5168" s="4" t="s">
        <v>8157</v>
      </c>
    </row>
    <row r="5169" spans="11:11" x14ac:dyDescent="0.25">
      <c r="K5169" s="4" t="s">
        <v>8158</v>
      </c>
    </row>
    <row r="5170" spans="11:11" x14ac:dyDescent="0.25">
      <c r="K5170" s="4" t="s">
        <v>8159</v>
      </c>
    </row>
    <row r="5171" spans="11:11" x14ac:dyDescent="0.25">
      <c r="K5171" s="4" t="s">
        <v>8160</v>
      </c>
    </row>
    <row r="5172" spans="11:11" x14ac:dyDescent="0.25">
      <c r="K5172" s="4" t="s">
        <v>8161</v>
      </c>
    </row>
    <row r="5173" spans="11:11" x14ac:dyDescent="0.25">
      <c r="K5173" s="4" t="s">
        <v>8162</v>
      </c>
    </row>
    <row r="5174" spans="11:11" x14ac:dyDescent="0.25">
      <c r="K5174" s="4" t="s">
        <v>8163</v>
      </c>
    </row>
    <row r="5175" spans="11:11" x14ac:dyDescent="0.25">
      <c r="K5175" s="4" t="s">
        <v>8164</v>
      </c>
    </row>
    <row r="5176" spans="11:11" x14ac:dyDescent="0.25">
      <c r="K5176" s="4" t="s">
        <v>8165</v>
      </c>
    </row>
    <row r="5177" spans="11:11" x14ac:dyDescent="0.25">
      <c r="K5177" s="4" t="s">
        <v>8166</v>
      </c>
    </row>
    <row r="5178" spans="11:11" x14ac:dyDescent="0.25">
      <c r="K5178" s="4" t="s">
        <v>8167</v>
      </c>
    </row>
    <row r="5179" spans="11:11" x14ac:dyDescent="0.25">
      <c r="K5179" s="4" t="s">
        <v>8168</v>
      </c>
    </row>
    <row r="5180" spans="11:11" x14ac:dyDescent="0.25">
      <c r="K5180" s="4" t="s">
        <v>8169</v>
      </c>
    </row>
    <row r="5181" spans="11:11" x14ac:dyDescent="0.25">
      <c r="K5181" s="4" t="s">
        <v>8170</v>
      </c>
    </row>
    <row r="5182" spans="11:11" x14ac:dyDescent="0.25">
      <c r="K5182" s="4" t="s">
        <v>8171</v>
      </c>
    </row>
    <row r="5183" spans="11:11" x14ac:dyDescent="0.25">
      <c r="K5183" s="4" t="s">
        <v>8172</v>
      </c>
    </row>
    <row r="5184" spans="11:11" x14ac:dyDescent="0.25">
      <c r="K5184" s="4" t="s">
        <v>8173</v>
      </c>
    </row>
    <row r="5185" spans="11:11" x14ac:dyDescent="0.25">
      <c r="K5185" s="4" t="s">
        <v>8174</v>
      </c>
    </row>
    <row r="5186" spans="11:11" x14ac:dyDescent="0.25">
      <c r="K5186" s="4" t="s">
        <v>8175</v>
      </c>
    </row>
    <row r="5187" spans="11:11" x14ac:dyDescent="0.25">
      <c r="K5187" s="4" t="s">
        <v>8176</v>
      </c>
    </row>
    <row r="5188" spans="11:11" x14ac:dyDescent="0.25">
      <c r="K5188" s="4" t="s">
        <v>8177</v>
      </c>
    </row>
    <row r="5189" spans="11:11" x14ac:dyDescent="0.25">
      <c r="K5189" s="4" t="s">
        <v>8178</v>
      </c>
    </row>
    <row r="5190" spans="11:11" x14ac:dyDescent="0.25">
      <c r="K5190" s="4" t="s">
        <v>8179</v>
      </c>
    </row>
    <row r="5191" spans="11:11" x14ac:dyDescent="0.25">
      <c r="K5191" s="4" t="s">
        <v>8180</v>
      </c>
    </row>
    <row r="5192" spans="11:11" x14ac:dyDescent="0.25">
      <c r="K5192" s="4" t="s">
        <v>8181</v>
      </c>
    </row>
    <row r="5193" spans="11:11" x14ac:dyDescent="0.25">
      <c r="K5193" s="4" t="s">
        <v>8182</v>
      </c>
    </row>
    <row r="5194" spans="11:11" x14ac:dyDescent="0.25">
      <c r="K5194" s="4" t="s">
        <v>8183</v>
      </c>
    </row>
    <row r="5195" spans="11:11" x14ac:dyDescent="0.25">
      <c r="K5195" s="4" t="s">
        <v>8184</v>
      </c>
    </row>
    <row r="5196" spans="11:11" x14ac:dyDescent="0.25">
      <c r="K5196" s="4" t="s">
        <v>8185</v>
      </c>
    </row>
    <row r="5197" spans="11:11" x14ac:dyDescent="0.25">
      <c r="K5197" s="4" t="s">
        <v>8186</v>
      </c>
    </row>
    <row r="5198" spans="11:11" x14ac:dyDescent="0.25">
      <c r="K5198" s="4" t="s">
        <v>8187</v>
      </c>
    </row>
    <row r="5199" spans="11:11" x14ac:dyDescent="0.25">
      <c r="K5199" s="4" t="s">
        <v>8188</v>
      </c>
    </row>
    <row r="5200" spans="11:11" x14ac:dyDescent="0.25">
      <c r="K5200" s="4" t="s">
        <v>8189</v>
      </c>
    </row>
    <row r="5201" spans="11:11" x14ac:dyDescent="0.25">
      <c r="K5201" s="4" t="s">
        <v>8190</v>
      </c>
    </row>
    <row r="5202" spans="11:11" x14ac:dyDescent="0.25">
      <c r="K5202" s="4" t="s">
        <v>8191</v>
      </c>
    </row>
    <row r="5203" spans="11:11" x14ac:dyDescent="0.25">
      <c r="K5203" s="4" t="s">
        <v>8192</v>
      </c>
    </row>
    <row r="5204" spans="11:11" x14ac:dyDescent="0.25">
      <c r="K5204" s="4" t="s">
        <v>8193</v>
      </c>
    </row>
    <row r="5205" spans="11:11" x14ac:dyDescent="0.25">
      <c r="K5205" s="4" t="s">
        <v>8194</v>
      </c>
    </row>
    <row r="5206" spans="11:11" x14ac:dyDescent="0.25">
      <c r="K5206" s="4" t="s">
        <v>8195</v>
      </c>
    </row>
    <row r="5207" spans="11:11" x14ac:dyDescent="0.25">
      <c r="K5207" s="4" t="s">
        <v>8196</v>
      </c>
    </row>
    <row r="5208" spans="11:11" x14ac:dyDescent="0.25">
      <c r="K5208" s="4" t="s">
        <v>8197</v>
      </c>
    </row>
    <row r="5209" spans="11:11" x14ac:dyDescent="0.25">
      <c r="K5209" s="4" t="s">
        <v>8198</v>
      </c>
    </row>
    <row r="5210" spans="11:11" x14ac:dyDescent="0.25">
      <c r="K5210" s="4" t="s">
        <v>8199</v>
      </c>
    </row>
    <row r="5211" spans="11:11" x14ac:dyDescent="0.25">
      <c r="K5211" s="4" t="s">
        <v>8200</v>
      </c>
    </row>
    <row r="5212" spans="11:11" x14ac:dyDescent="0.25">
      <c r="K5212" s="4" t="s">
        <v>8201</v>
      </c>
    </row>
    <row r="5213" spans="11:11" x14ac:dyDescent="0.25">
      <c r="K5213" s="4" t="s">
        <v>8202</v>
      </c>
    </row>
    <row r="5214" spans="11:11" x14ac:dyDescent="0.25">
      <c r="K5214" s="4" t="s">
        <v>8203</v>
      </c>
    </row>
    <row r="5215" spans="11:11" x14ac:dyDescent="0.25">
      <c r="K5215" s="4" t="s">
        <v>8204</v>
      </c>
    </row>
    <row r="5216" spans="11:11" x14ac:dyDescent="0.25">
      <c r="K5216" s="4" t="s">
        <v>8205</v>
      </c>
    </row>
    <row r="5217" spans="11:11" x14ac:dyDescent="0.25">
      <c r="K5217" s="4" t="s">
        <v>8206</v>
      </c>
    </row>
    <row r="5218" spans="11:11" x14ac:dyDescent="0.25">
      <c r="K5218" s="4" t="s">
        <v>8207</v>
      </c>
    </row>
    <row r="5219" spans="11:11" x14ac:dyDescent="0.25">
      <c r="K5219" s="4" t="s">
        <v>8208</v>
      </c>
    </row>
    <row r="5220" spans="11:11" x14ac:dyDescent="0.25">
      <c r="K5220" s="4" t="s">
        <v>8209</v>
      </c>
    </row>
    <row r="5221" spans="11:11" x14ac:dyDescent="0.25">
      <c r="K5221" s="4" t="s">
        <v>8210</v>
      </c>
    </row>
    <row r="5222" spans="11:11" x14ac:dyDescent="0.25">
      <c r="K5222" s="4" t="s">
        <v>8211</v>
      </c>
    </row>
    <row r="5223" spans="11:11" x14ac:dyDescent="0.25">
      <c r="K5223" s="4" t="s">
        <v>8212</v>
      </c>
    </row>
    <row r="5224" spans="11:11" x14ac:dyDescent="0.25">
      <c r="K5224" s="4" t="s">
        <v>8213</v>
      </c>
    </row>
    <row r="5225" spans="11:11" x14ac:dyDescent="0.25">
      <c r="K5225" s="4" t="s">
        <v>8214</v>
      </c>
    </row>
    <row r="5226" spans="11:11" x14ac:dyDescent="0.25">
      <c r="K5226" s="4" t="s">
        <v>8215</v>
      </c>
    </row>
    <row r="5227" spans="11:11" x14ac:dyDescent="0.25">
      <c r="K5227" s="4" t="s">
        <v>8216</v>
      </c>
    </row>
    <row r="5228" spans="11:11" x14ac:dyDescent="0.25">
      <c r="K5228" s="4" t="s">
        <v>8217</v>
      </c>
    </row>
    <row r="5229" spans="11:11" x14ac:dyDescent="0.25">
      <c r="K5229" s="4" t="s">
        <v>8218</v>
      </c>
    </row>
    <row r="5230" spans="11:11" x14ac:dyDescent="0.25">
      <c r="K5230" s="4" t="s">
        <v>8219</v>
      </c>
    </row>
    <row r="5231" spans="11:11" x14ac:dyDescent="0.25">
      <c r="K5231" s="4" t="s">
        <v>8220</v>
      </c>
    </row>
    <row r="5232" spans="11:11" x14ac:dyDescent="0.25">
      <c r="K5232" s="4" t="s">
        <v>8221</v>
      </c>
    </row>
    <row r="5233" spans="11:11" x14ac:dyDescent="0.25">
      <c r="K5233" s="4" t="s">
        <v>8222</v>
      </c>
    </row>
    <row r="5234" spans="11:11" x14ac:dyDescent="0.25">
      <c r="K5234" s="4" t="s">
        <v>8223</v>
      </c>
    </row>
    <row r="5235" spans="11:11" x14ac:dyDescent="0.25">
      <c r="K5235" s="4" t="s">
        <v>8224</v>
      </c>
    </row>
    <row r="5236" spans="11:11" x14ac:dyDescent="0.25">
      <c r="K5236" s="4" t="s">
        <v>8225</v>
      </c>
    </row>
    <row r="5237" spans="11:11" x14ac:dyDescent="0.25">
      <c r="K5237" s="4" t="s">
        <v>8226</v>
      </c>
    </row>
    <row r="5238" spans="11:11" x14ac:dyDescent="0.25">
      <c r="K5238" s="4" t="s">
        <v>8227</v>
      </c>
    </row>
    <row r="5239" spans="11:11" x14ac:dyDescent="0.25">
      <c r="K5239" s="4" t="s">
        <v>8228</v>
      </c>
    </row>
    <row r="5240" spans="11:11" x14ac:dyDescent="0.25">
      <c r="K5240" s="4" t="s">
        <v>8229</v>
      </c>
    </row>
    <row r="5241" spans="11:11" x14ac:dyDescent="0.25">
      <c r="K5241" s="4" t="s">
        <v>8230</v>
      </c>
    </row>
    <row r="5242" spans="11:11" x14ac:dyDescent="0.25">
      <c r="K5242" s="4" t="s">
        <v>8231</v>
      </c>
    </row>
    <row r="5243" spans="11:11" x14ac:dyDescent="0.25">
      <c r="K5243" s="4" t="s">
        <v>8232</v>
      </c>
    </row>
    <row r="5244" spans="11:11" x14ac:dyDescent="0.25">
      <c r="K5244" s="4" t="s">
        <v>8233</v>
      </c>
    </row>
    <row r="5245" spans="11:11" x14ac:dyDescent="0.25">
      <c r="K5245" s="4" t="s">
        <v>8234</v>
      </c>
    </row>
    <row r="5246" spans="11:11" x14ac:dyDescent="0.25">
      <c r="K5246" s="4" t="s">
        <v>8235</v>
      </c>
    </row>
    <row r="5247" spans="11:11" x14ac:dyDescent="0.25">
      <c r="K5247" s="4" t="s">
        <v>8236</v>
      </c>
    </row>
    <row r="5248" spans="11:11" x14ac:dyDescent="0.25">
      <c r="K5248" s="4" t="s">
        <v>8237</v>
      </c>
    </row>
    <row r="5249" spans="11:11" x14ac:dyDescent="0.25">
      <c r="K5249" s="4" t="s">
        <v>8238</v>
      </c>
    </row>
    <row r="5250" spans="11:11" x14ac:dyDescent="0.25">
      <c r="K5250" s="4" t="s">
        <v>8239</v>
      </c>
    </row>
    <row r="5251" spans="11:11" x14ac:dyDescent="0.25">
      <c r="K5251" s="4" t="s">
        <v>8240</v>
      </c>
    </row>
    <row r="5252" spans="11:11" x14ac:dyDescent="0.25">
      <c r="K5252" s="4" t="s">
        <v>8241</v>
      </c>
    </row>
    <row r="5253" spans="11:11" x14ac:dyDescent="0.25">
      <c r="K5253" s="4" t="s">
        <v>8242</v>
      </c>
    </row>
    <row r="5254" spans="11:11" x14ac:dyDescent="0.25">
      <c r="K5254" s="4" t="s">
        <v>8243</v>
      </c>
    </row>
    <row r="5255" spans="11:11" x14ac:dyDescent="0.25">
      <c r="K5255" s="4" t="s">
        <v>8244</v>
      </c>
    </row>
    <row r="5256" spans="11:11" x14ac:dyDescent="0.25">
      <c r="K5256" s="4" t="s">
        <v>8245</v>
      </c>
    </row>
    <row r="5257" spans="11:11" x14ac:dyDescent="0.25">
      <c r="K5257" s="4" t="s">
        <v>8246</v>
      </c>
    </row>
    <row r="5258" spans="11:11" x14ac:dyDescent="0.25">
      <c r="K5258" s="4" t="s">
        <v>8247</v>
      </c>
    </row>
    <row r="5259" spans="11:11" x14ac:dyDescent="0.25">
      <c r="K5259" s="4" t="s">
        <v>8248</v>
      </c>
    </row>
    <row r="5260" spans="11:11" x14ac:dyDescent="0.25">
      <c r="K5260" s="4" t="s">
        <v>8249</v>
      </c>
    </row>
    <row r="5261" spans="11:11" x14ac:dyDescent="0.25">
      <c r="K5261" s="4" t="s">
        <v>8250</v>
      </c>
    </row>
    <row r="5262" spans="11:11" x14ac:dyDescent="0.25">
      <c r="K5262" s="4" t="s">
        <v>8251</v>
      </c>
    </row>
    <row r="5263" spans="11:11" x14ac:dyDescent="0.25">
      <c r="K5263" s="4" t="s">
        <v>8252</v>
      </c>
    </row>
    <row r="5264" spans="11:11" x14ac:dyDescent="0.25">
      <c r="K5264" s="4" t="s">
        <v>8253</v>
      </c>
    </row>
    <row r="5265" spans="11:11" x14ac:dyDescent="0.25">
      <c r="K5265" s="4" t="s">
        <v>8254</v>
      </c>
    </row>
    <row r="5266" spans="11:11" x14ac:dyDescent="0.25">
      <c r="K5266" s="4" t="s">
        <v>8255</v>
      </c>
    </row>
    <row r="5267" spans="11:11" x14ac:dyDescent="0.25">
      <c r="K5267" s="4" t="s">
        <v>8256</v>
      </c>
    </row>
    <row r="5268" spans="11:11" x14ac:dyDescent="0.25">
      <c r="K5268" s="4" t="s">
        <v>8257</v>
      </c>
    </row>
    <row r="5269" spans="11:11" x14ac:dyDescent="0.25">
      <c r="K5269" s="4" t="s">
        <v>8258</v>
      </c>
    </row>
    <row r="5270" spans="11:11" x14ac:dyDescent="0.25">
      <c r="K5270" s="4" t="s">
        <v>8259</v>
      </c>
    </row>
    <row r="5271" spans="11:11" x14ac:dyDescent="0.25">
      <c r="K5271" s="4" t="s">
        <v>8260</v>
      </c>
    </row>
    <row r="5272" spans="11:11" x14ac:dyDescent="0.25">
      <c r="K5272" s="4" t="s">
        <v>8261</v>
      </c>
    </row>
    <row r="5273" spans="11:11" x14ac:dyDescent="0.25">
      <c r="K5273" s="4" t="s">
        <v>8262</v>
      </c>
    </row>
    <row r="5274" spans="11:11" x14ac:dyDescent="0.25">
      <c r="K5274" s="4" t="s">
        <v>8263</v>
      </c>
    </row>
    <row r="5275" spans="11:11" x14ac:dyDescent="0.25">
      <c r="K5275" s="4" t="s">
        <v>8264</v>
      </c>
    </row>
    <row r="5276" spans="11:11" x14ac:dyDescent="0.25">
      <c r="K5276" s="4" t="s">
        <v>8265</v>
      </c>
    </row>
    <row r="5277" spans="11:11" x14ac:dyDescent="0.25">
      <c r="K5277" s="4" t="s">
        <v>8266</v>
      </c>
    </row>
    <row r="5278" spans="11:11" x14ac:dyDescent="0.25">
      <c r="K5278" s="4" t="s">
        <v>8267</v>
      </c>
    </row>
    <row r="5279" spans="11:11" x14ac:dyDescent="0.25">
      <c r="K5279" s="4" t="s">
        <v>8268</v>
      </c>
    </row>
    <row r="5280" spans="11:11" x14ac:dyDescent="0.25">
      <c r="K5280" s="4" t="s">
        <v>8269</v>
      </c>
    </row>
    <row r="5281" spans="11:11" x14ac:dyDescent="0.25">
      <c r="K5281" s="4" t="s">
        <v>8270</v>
      </c>
    </row>
    <row r="5282" spans="11:11" x14ac:dyDescent="0.25">
      <c r="K5282" s="4" t="s">
        <v>8271</v>
      </c>
    </row>
    <row r="5283" spans="11:11" x14ac:dyDescent="0.25">
      <c r="K5283" s="4" t="s">
        <v>8272</v>
      </c>
    </row>
    <row r="5284" spans="11:11" x14ac:dyDescent="0.25">
      <c r="K5284" s="4" t="s">
        <v>8273</v>
      </c>
    </row>
    <row r="5285" spans="11:11" x14ac:dyDescent="0.25">
      <c r="K5285" s="4" t="s">
        <v>8274</v>
      </c>
    </row>
    <row r="5286" spans="11:11" x14ac:dyDescent="0.25">
      <c r="K5286" s="4" t="s">
        <v>8275</v>
      </c>
    </row>
    <row r="5287" spans="11:11" x14ac:dyDescent="0.25">
      <c r="K5287" s="4" t="s">
        <v>8276</v>
      </c>
    </row>
    <row r="5288" spans="11:11" x14ac:dyDescent="0.25">
      <c r="K5288" s="4" t="s">
        <v>8277</v>
      </c>
    </row>
    <row r="5289" spans="11:11" x14ac:dyDescent="0.25">
      <c r="K5289" s="4" t="s">
        <v>8278</v>
      </c>
    </row>
    <row r="5290" spans="11:11" x14ac:dyDescent="0.25">
      <c r="K5290" s="4" t="s">
        <v>8279</v>
      </c>
    </row>
    <row r="5291" spans="11:11" x14ac:dyDescent="0.25">
      <c r="K5291" s="4" t="s">
        <v>8280</v>
      </c>
    </row>
    <row r="5292" spans="11:11" x14ac:dyDescent="0.25">
      <c r="K5292" s="4" t="s">
        <v>8281</v>
      </c>
    </row>
    <row r="5293" spans="11:11" x14ac:dyDescent="0.25">
      <c r="K5293" s="4" t="s">
        <v>8282</v>
      </c>
    </row>
    <row r="5294" spans="11:11" x14ac:dyDescent="0.25">
      <c r="K5294" s="4" t="s">
        <v>8283</v>
      </c>
    </row>
    <row r="5295" spans="11:11" x14ac:dyDescent="0.25">
      <c r="K5295" s="4" t="s">
        <v>8284</v>
      </c>
    </row>
    <row r="5296" spans="11:11" x14ac:dyDescent="0.25">
      <c r="K5296" s="4" t="s">
        <v>8285</v>
      </c>
    </row>
    <row r="5297" spans="11:11" x14ac:dyDescent="0.25">
      <c r="K5297" s="4" t="s">
        <v>8286</v>
      </c>
    </row>
    <row r="5298" spans="11:11" x14ac:dyDescent="0.25">
      <c r="K5298" s="4" t="s">
        <v>8287</v>
      </c>
    </row>
    <row r="5299" spans="11:11" x14ac:dyDescent="0.25">
      <c r="K5299" s="4" t="s">
        <v>8288</v>
      </c>
    </row>
    <row r="5300" spans="11:11" x14ac:dyDescent="0.25">
      <c r="K5300" s="4" t="s">
        <v>8289</v>
      </c>
    </row>
    <row r="5301" spans="11:11" x14ac:dyDescent="0.25">
      <c r="K5301" s="4" t="s">
        <v>8290</v>
      </c>
    </row>
    <row r="5302" spans="11:11" x14ac:dyDescent="0.25">
      <c r="K5302" s="4" t="s">
        <v>8291</v>
      </c>
    </row>
    <row r="5303" spans="11:11" x14ac:dyDescent="0.25">
      <c r="K5303" s="4" t="s">
        <v>8292</v>
      </c>
    </row>
    <row r="5304" spans="11:11" x14ac:dyDescent="0.25">
      <c r="K5304" s="4" t="s">
        <v>8293</v>
      </c>
    </row>
    <row r="5305" spans="11:11" x14ac:dyDescent="0.25">
      <c r="K5305" s="4" t="s">
        <v>8294</v>
      </c>
    </row>
    <row r="5306" spans="11:11" x14ac:dyDescent="0.25">
      <c r="K5306" s="4" t="s">
        <v>8295</v>
      </c>
    </row>
    <row r="5307" spans="11:11" x14ac:dyDescent="0.25">
      <c r="K5307" s="4" t="s">
        <v>8296</v>
      </c>
    </row>
    <row r="5308" spans="11:11" x14ac:dyDescent="0.25">
      <c r="K5308" s="4" t="s">
        <v>8297</v>
      </c>
    </row>
    <row r="5309" spans="11:11" x14ac:dyDescent="0.25">
      <c r="K5309" s="4" t="s">
        <v>8298</v>
      </c>
    </row>
    <row r="5310" spans="11:11" x14ac:dyDescent="0.25">
      <c r="K5310" s="4" t="s">
        <v>8299</v>
      </c>
    </row>
    <row r="5311" spans="11:11" x14ac:dyDescent="0.25">
      <c r="K5311" s="4" t="s">
        <v>8300</v>
      </c>
    </row>
    <row r="5312" spans="11:11" x14ac:dyDescent="0.25">
      <c r="K5312" s="4" t="s">
        <v>8301</v>
      </c>
    </row>
    <row r="5313" spans="11:11" x14ac:dyDescent="0.25">
      <c r="K5313" s="4" t="s">
        <v>8302</v>
      </c>
    </row>
    <row r="5314" spans="11:11" x14ac:dyDescent="0.25">
      <c r="K5314" s="4" t="s">
        <v>8303</v>
      </c>
    </row>
    <row r="5315" spans="11:11" x14ac:dyDescent="0.25">
      <c r="K5315" s="4" t="s">
        <v>8304</v>
      </c>
    </row>
    <row r="5316" spans="11:11" x14ac:dyDescent="0.25">
      <c r="K5316" s="4" t="s">
        <v>8305</v>
      </c>
    </row>
    <row r="5317" spans="11:11" x14ac:dyDescent="0.25">
      <c r="K5317" s="4" t="s">
        <v>8306</v>
      </c>
    </row>
    <row r="5318" spans="11:11" x14ac:dyDescent="0.25">
      <c r="K5318" s="4" t="s">
        <v>8307</v>
      </c>
    </row>
    <row r="5319" spans="11:11" x14ac:dyDescent="0.25">
      <c r="K5319" s="4" t="s">
        <v>8308</v>
      </c>
    </row>
    <row r="5320" spans="11:11" x14ac:dyDescent="0.25">
      <c r="K5320" s="4" t="s">
        <v>8309</v>
      </c>
    </row>
    <row r="5321" spans="11:11" x14ac:dyDescent="0.25">
      <c r="K5321" s="4" t="s">
        <v>8310</v>
      </c>
    </row>
    <row r="5322" spans="11:11" x14ac:dyDescent="0.25">
      <c r="K5322" s="4" t="s">
        <v>8311</v>
      </c>
    </row>
    <row r="5323" spans="11:11" x14ac:dyDescent="0.25">
      <c r="K5323" s="4" t="s">
        <v>8312</v>
      </c>
    </row>
    <row r="5324" spans="11:11" x14ac:dyDescent="0.25">
      <c r="K5324" s="4" t="s">
        <v>8313</v>
      </c>
    </row>
    <row r="5325" spans="11:11" x14ac:dyDescent="0.25">
      <c r="K5325" s="4" t="s">
        <v>8314</v>
      </c>
    </row>
    <row r="5326" spans="11:11" x14ac:dyDescent="0.25">
      <c r="K5326" s="4" t="s">
        <v>8315</v>
      </c>
    </row>
    <row r="5327" spans="11:11" x14ac:dyDescent="0.25">
      <c r="K5327" s="4" t="s">
        <v>8316</v>
      </c>
    </row>
    <row r="5328" spans="11:11" x14ac:dyDescent="0.25">
      <c r="K5328" s="4" t="s">
        <v>8317</v>
      </c>
    </row>
    <row r="5329" spans="11:11" x14ac:dyDescent="0.25">
      <c r="K5329" s="4" t="s">
        <v>8318</v>
      </c>
    </row>
    <row r="5330" spans="11:11" x14ac:dyDescent="0.25">
      <c r="K5330" s="4" t="s">
        <v>8319</v>
      </c>
    </row>
    <row r="5331" spans="11:11" x14ac:dyDescent="0.25">
      <c r="K5331" s="4" t="s">
        <v>8320</v>
      </c>
    </row>
    <row r="5332" spans="11:11" x14ac:dyDescent="0.25">
      <c r="K5332" s="4" t="s">
        <v>8321</v>
      </c>
    </row>
    <row r="5333" spans="11:11" x14ac:dyDescent="0.25">
      <c r="K5333" s="4" t="s">
        <v>8322</v>
      </c>
    </row>
    <row r="5334" spans="11:11" x14ac:dyDescent="0.25">
      <c r="K5334" s="4" t="s">
        <v>8323</v>
      </c>
    </row>
    <row r="5335" spans="11:11" x14ac:dyDescent="0.25">
      <c r="K5335" s="4" t="s">
        <v>8324</v>
      </c>
    </row>
    <row r="5336" spans="11:11" x14ac:dyDescent="0.25">
      <c r="K5336" s="4" t="s">
        <v>8325</v>
      </c>
    </row>
    <row r="5337" spans="11:11" x14ac:dyDescent="0.25">
      <c r="K5337" s="4" t="s">
        <v>8326</v>
      </c>
    </row>
    <row r="5338" spans="11:11" x14ac:dyDescent="0.25">
      <c r="K5338" s="4" t="s">
        <v>8327</v>
      </c>
    </row>
    <row r="5339" spans="11:11" x14ac:dyDescent="0.25">
      <c r="K5339" s="4" t="s">
        <v>8328</v>
      </c>
    </row>
    <row r="5340" spans="11:11" x14ac:dyDescent="0.25">
      <c r="K5340" s="4" t="s">
        <v>8329</v>
      </c>
    </row>
    <row r="5341" spans="11:11" x14ac:dyDescent="0.25">
      <c r="K5341" s="4" t="s">
        <v>8330</v>
      </c>
    </row>
    <row r="5342" spans="11:11" x14ac:dyDescent="0.25">
      <c r="K5342" s="4" t="s">
        <v>8331</v>
      </c>
    </row>
    <row r="5343" spans="11:11" x14ac:dyDescent="0.25">
      <c r="K5343" s="4" t="s">
        <v>8332</v>
      </c>
    </row>
    <row r="5344" spans="11:11" x14ac:dyDescent="0.25">
      <c r="K5344" s="4" t="s">
        <v>8333</v>
      </c>
    </row>
    <row r="5345" spans="11:11" x14ac:dyDescent="0.25">
      <c r="K5345" s="4" t="s">
        <v>8334</v>
      </c>
    </row>
    <row r="5346" spans="11:11" x14ac:dyDescent="0.25">
      <c r="K5346" s="4" t="s">
        <v>8335</v>
      </c>
    </row>
    <row r="5347" spans="11:11" x14ac:dyDescent="0.25">
      <c r="K5347" s="4" t="s">
        <v>8336</v>
      </c>
    </row>
    <row r="5348" spans="11:11" x14ac:dyDescent="0.25">
      <c r="K5348" s="4" t="s">
        <v>8337</v>
      </c>
    </row>
    <row r="5349" spans="11:11" x14ac:dyDescent="0.25">
      <c r="K5349" s="4" t="s">
        <v>8338</v>
      </c>
    </row>
    <row r="5350" spans="11:11" x14ac:dyDescent="0.25">
      <c r="K5350" s="4" t="s">
        <v>8339</v>
      </c>
    </row>
    <row r="5351" spans="11:11" x14ac:dyDescent="0.25">
      <c r="K5351" s="4" t="s">
        <v>8340</v>
      </c>
    </row>
    <row r="5352" spans="11:11" x14ac:dyDescent="0.25">
      <c r="K5352" s="4" t="s">
        <v>8341</v>
      </c>
    </row>
    <row r="5353" spans="11:11" x14ac:dyDescent="0.25">
      <c r="K5353" s="4" t="s">
        <v>8342</v>
      </c>
    </row>
    <row r="5354" spans="11:11" x14ac:dyDescent="0.25">
      <c r="K5354" s="4" t="s">
        <v>8343</v>
      </c>
    </row>
    <row r="5355" spans="11:11" x14ac:dyDescent="0.25">
      <c r="K5355" s="4" t="s">
        <v>8344</v>
      </c>
    </row>
    <row r="5356" spans="11:11" x14ac:dyDescent="0.25">
      <c r="K5356" s="4" t="s">
        <v>8345</v>
      </c>
    </row>
    <row r="5357" spans="11:11" x14ac:dyDescent="0.25">
      <c r="K5357" s="4" t="s">
        <v>8346</v>
      </c>
    </row>
    <row r="5358" spans="11:11" x14ac:dyDescent="0.25">
      <c r="K5358" s="4" t="s">
        <v>8347</v>
      </c>
    </row>
    <row r="5359" spans="11:11" x14ac:dyDescent="0.25">
      <c r="K5359" s="4" t="s">
        <v>8348</v>
      </c>
    </row>
    <row r="5360" spans="11:11" x14ac:dyDescent="0.25">
      <c r="K5360" s="4" t="s">
        <v>8349</v>
      </c>
    </row>
    <row r="5361" spans="11:11" x14ac:dyDescent="0.25">
      <c r="K5361" s="4" t="s">
        <v>8350</v>
      </c>
    </row>
    <row r="5362" spans="11:11" x14ac:dyDescent="0.25">
      <c r="K5362" s="4" t="s">
        <v>8351</v>
      </c>
    </row>
    <row r="5363" spans="11:11" x14ac:dyDescent="0.25">
      <c r="K5363" s="4" t="s">
        <v>8352</v>
      </c>
    </row>
    <row r="5364" spans="11:11" x14ac:dyDescent="0.25">
      <c r="K5364" s="4" t="s">
        <v>8353</v>
      </c>
    </row>
    <row r="5365" spans="11:11" x14ac:dyDescent="0.25">
      <c r="K5365" s="4" t="s">
        <v>8354</v>
      </c>
    </row>
    <row r="5366" spans="11:11" x14ac:dyDescent="0.25">
      <c r="K5366" s="4" t="s">
        <v>8355</v>
      </c>
    </row>
    <row r="5367" spans="11:11" x14ac:dyDescent="0.25">
      <c r="K5367" s="4" t="s">
        <v>8356</v>
      </c>
    </row>
    <row r="5368" spans="11:11" x14ac:dyDescent="0.25">
      <c r="K5368" s="4" t="s">
        <v>8357</v>
      </c>
    </row>
    <row r="5369" spans="11:11" x14ac:dyDescent="0.25">
      <c r="K5369" s="4" t="s">
        <v>8358</v>
      </c>
    </row>
    <row r="5370" spans="11:11" x14ac:dyDescent="0.25">
      <c r="K5370" s="4" t="s">
        <v>8359</v>
      </c>
    </row>
    <row r="5371" spans="11:11" x14ac:dyDescent="0.25">
      <c r="K5371" s="4" t="s">
        <v>8360</v>
      </c>
    </row>
    <row r="5372" spans="11:11" x14ac:dyDescent="0.25">
      <c r="K5372" s="4" t="s">
        <v>8361</v>
      </c>
    </row>
    <row r="5373" spans="11:11" x14ac:dyDescent="0.25">
      <c r="K5373" s="4" t="s">
        <v>8362</v>
      </c>
    </row>
    <row r="5374" spans="11:11" x14ac:dyDescent="0.25">
      <c r="K5374" s="4" t="s">
        <v>8363</v>
      </c>
    </row>
    <row r="5375" spans="11:11" x14ac:dyDescent="0.25">
      <c r="K5375" s="4" t="s">
        <v>8364</v>
      </c>
    </row>
    <row r="5376" spans="11:11" x14ac:dyDescent="0.25">
      <c r="K5376" s="4" t="s">
        <v>8365</v>
      </c>
    </row>
    <row r="5377" spans="11:11" x14ac:dyDescent="0.25">
      <c r="K5377" s="4" t="s">
        <v>8366</v>
      </c>
    </row>
    <row r="5378" spans="11:11" x14ac:dyDescent="0.25">
      <c r="K5378" s="4" t="s">
        <v>8367</v>
      </c>
    </row>
    <row r="5379" spans="11:11" x14ac:dyDescent="0.25">
      <c r="K5379" s="4" t="s">
        <v>8368</v>
      </c>
    </row>
    <row r="5380" spans="11:11" x14ac:dyDescent="0.25">
      <c r="K5380" s="4" t="s">
        <v>8369</v>
      </c>
    </row>
    <row r="5381" spans="11:11" x14ac:dyDescent="0.25">
      <c r="K5381" s="4" t="s">
        <v>8370</v>
      </c>
    </row>
    <row r="5382" spans="11:11" x14ac:dyDescent="0.25">
      <c r="K5382" s="4" t="s">
        <v>8371</v>
      </c>
    </row>
    <row r="5383" spans="11:11" x14ac:dyDescent="0.25">
      <c r="K5383" s="4" t="s">
        <v>8372</v>
      </c>
    </row>
    <row r="5384" spans="11:11" x14ac:dyDescent="0.25">
      <c r="K5384" s="4" t="s">
        <v>8373</v>
      </c>
    </row>
    <row r="5385" spans="11:11" x14ac:dyDescent="0.25">
      <c r="K5385" s="4" t="s">
        <v>8374</v>
      </c>
    </row>
    <row r="5386" spans="11:11" x14ac:dyDescent="0.25">
      <c r="K5386" s="4" t="s">
        <v>8375</v>
      </c>
    </row>
    <row r="5387" spans="11:11" x14ac:dyDescent="0.25">
      <c r="K5387" s="4" t="s">
        <v>8376</v>
      </c>
    </row>
    <row r="5388" spans="11:11" x14ac:dyDescent="0.25">
      <c r="K5388" s="4" t="s">
        <v>8377</v>
      </c>
    </row>
    <row r="5389" spans="11:11" x14ac:dyDescent="0.25">
      <c r="K5389" s="4" t="s">
        <v>8378</v>
      </c>
    </row>
    <row r="5390" spans="11:11" x14ac:dyDescent="0.25">
      <c r="K5390" s="4" t="s">
        <v>8379</v>
      </c>
    </row>
    <row r="5391" spans="11:11" x14ac:dyDescent="0.25">
      <c r="K5391" s="4" t="s">
        <v>8380</v>
      </c>
    </row>
    <row r="5392" spans="11:11" x14ac:dyDescent="0.25">
      <c r="K5392" s="4" t="s">
        <v>8381</v>
      </c>
    </row>
    <row r="5393" spans="11:11" x14ac:dyDescent="0.25">
      <c r="K5393" s="4" t="s">
        <v>8382</v>
      </c>
    </row>
    <row r="5394" spans="11:11" x14ac:dyDescent="0.25">
      <c r="K5394" s="4" t="s">
        <v>8383</v>
      </c>
    </row>
    <row r="5395" spans="11:11" x14ac:dyDescent="0.25">
      <c r="K5395" s="4" t="s">
        <v>8384</v>
      </c>
    </row>
    <row r="5396" spans="11:11" x14ac:dyDescent="0.25">
      <c r="K5396" s="4" t="s">
        <v>8385</v>
      </c>
    </row>
    <row r="5397" spans="11:11" x14ac:dyDescent="0.25">
      <c r="K5397" s="4" t="s">
        <v>8386</v>
      </c>
    </row>
    <row r="5398" spans="11:11" x14ac:dyDescent="0.25">
      <c r="K5398" s="4" t="s">
        <v>8387</v>
      </c>
    </row>
    <row r="5399" spans="11:11" x14ac:dyDescent="0.25">
      <c r="K5399" s="4" t="s">
        <v>8388</v>
      </c>
    </row>
    <row r="5400" spans="11:11" x14ac:dyDescent="0.25">
      <c r="K5400" s="4" t="s">
        <v>8389</v>
      </c>
    </row>
    <row r="5401" spans="11:11" x14ac:dyDescent="0.25">
      <c r="K5401" s="4" t="s">
        <v>8390</v>
      </c>
    </row>
    <row r="5402" spans="11:11" x14ac:dyDescent="0.25">
      <c r="K5402" s="4" t="s">
        <v>8391</v>
      </c>
    </row>
    <row r="5403" spans="11:11" x14ac:dyDescent="0.25">
      <c r="K5403" s="4" t="s">
        <v>8392</v>
      </c>
    </row>
    <row r="5404" spans="11:11" x14ac:dyDescent="0.25">
      <c r="K5404" s="4" t="s">
        <v>8393</v>
      </c>
    </row>
    <row r="5405" spans="11:11" x14ac:dyDescent="0.25">
      <c r="K5405" s="4" t="s">
        <v>8394</v>
      </c>
    </row>
    <row r="5406" spans="11:11" x14ac:dyDescent="0.25">
      <c r="K5406" s="4" t="s">
        <v>8395</v>
      </c>
    </row>
    <row r="5407" spans="11:11" x14ac:dyDescent="0.25">
      <c r="K5407" s="4" t="s">
        <v>8396</v>
      </c>
    </row>
    <row r="5408" spans="11:11" x14ac:dyDescent="0.25">
      <c r="K5408" s="4" t="s">
        <v>8397</v>
      </c>
    </row>
    <row r="5409" spans="11:11" x14ac:dyDescent="0.25">
      <c r="K5409" s="4" t="s">
        <v>8398</v>
      </c>
    </row>
    <row r="5410" spans="11:11" x14ac:dyDescent="0.25">
      <c r="K5410" s="4" t="s">
        <v>8399</v>
      </c>
    </row>
    <row r="5411" spans="11:11" x14ac:dyDescent="0.25">
      <c r="K5411" s="4" t="s">
        <v>8400</v>
      </c>
    </row>
    <row r="5412" spans="11:11" x14ac:dyDescent="0.25">
      <c r="K5412" s="4" t="s">
        <v>8401</v>
      </c>
    </row>
    <row r="5413" spans="11:11" x14ac:dyDescent="0.25">
      <c r="K5413" s="4" t="s">
        <v>8402</v>
      </c>
    </row>
    <row r="5414" spans="11:11" x14ac:dyDescent="0.25">
      <c r="K5414" s="4" t="s">
        <v>8403</v>
      </c>
    </row>
    <row r="5415" spans="11:11" x14ac:dyDescent="0.25">
      <c r="K5415" s="4" t="s">
        <v>8404</v>
      </c>
    </row>
    <row r="5416" spans="11:11" x14ac:dyDescent="0.25">
      <c r="K5416" s="4" t="s">
        <v>8405</v>
      </c>
    </row>
    <row r="5417" spans="11:11" x14ac:dyDescent="0.25">
      <c r="K5417" s="4" t="s">
        <v>8406</v>
      </c>
    </row>
    <row r="5418" spans="11:11" x14ac:dyDescent="0.25">
      <c r="K5418" s="4" t="s">
        <v>8407</v>
      </c>
    </row>
    <row r="5419" spans="11:11" x14ac:dyDescent="0.25">
      <c r="K5419" s="4" t="s">
        <v>8408</v>
      </c>
    </row>
    <row r="5420" spans="11:11" x14ac:dyDescent="0.25">
      <c r="K5420" s="4" t="s">
        <v>8409</v>
      </c>
    </row>
    <row r="5421" spans="11:11" x14ac:dyDescent="0.25">
      <c r="K5421" s="4" t="s">
        <v>8410</v>
      </c>
    </row>
    <row r="5422" spans="11:11" x14ac:dyDescent="0.25">
      <c r="K5422" s="4" t="s">
        <v>8411</v>
      </c>
    </row>
    <row r="5423" spans="11:11" x14ac:dyDescent="0.25">
      <c r="K5423" s="4" t="s">
        <v>8412</v>
      </c>
    </row>
    <row r="5424" spans="11:11" x14ac:dyDescent="0.25">
      <c r="K5424" s="4" t="s">
        <v>8413</v>
      </c>
    </row>
    <row r="5425" spans="11:11" x14ac:dyDescent="0.25">
      <c r="K5425" s="4" t="s">
        <v>8414</v>
      </c>
    </row>
    <row r="5426" spans="11:11" x14ac:dyDescent="0.25">
      <c r="K5426" s="4" t="s">
        <v>8415</v>
      </c>
    </row>
    <row r="5427" spans="11:11" x14ac:dyDescent="0.25">
      <c r="K5427" s="4" t="s">
        <v>8416</v>
      </c>
    </row>
    <row r="5428" spans="11:11" x14ac:dyDescent="0.25">
      <c r="K5428" s="4" t="s">
        <v>8417</v>
      </c>
    </row>
    <row r="5429" spans="11:11" x14ac:dyDescent="0.25">
      <c r="K5429" s="4" t="s">
        <v>8418</v>
      </c>
    </row>
    <row r="5430" spans="11:11" x14ac:dyDescent="0.25">
      <c r="K5430" s="4" t="s">
        <v>8419</v>
      </c>
    </row>
    <row r="5431" spans="11:11" x14ac:dyDescent="0.25">
      <c r="K5431" s="4" t="s">
        <v>8420</v>
      </c>
    </row>
    <row r="5432" spans="11:11" x14ac:dyDescent="0.25">
      <c r="K5432" s="4" t="s">
        <v>8421</v>
      </c>
    </row>
    <row r="5433" spans="11:11" x14ac:dyDescent="0.25">
      <c r="K5433" s="4" t="s">
        <v>8422</v>
      </c>
    </row>
    <row r="5434" spans="11:11" x14ac:dyDescent="0.25">
      <c r="K5434" s="4" t="s">
        <v>8423</v>
      </c>
    </row>
    <row r="5435" spans="11:11" x14ac:dyDescent="0.25">
      <c r="K5435" s="4" t="s">
        <v>8424</v>
      </c>
    </row>
    <row r="5436" spans="11:11" x14ac:dyDescent="0.25">
      <c r="K5436" s="4" t="s">
        <v>8425</v>
      </c>
    </row>
    <row r="5437" spans="11:11" x14ac:dyDescent="0.25">
      <c r="K5437" s="4" t="s">
        <v>8426</v>
      </c>
    </row>
    <row r="5438" spans="11:11" x14ac:dyDescent="0.25">
      <c r="K5438" s="4" t="s">
        <v>8427</v>
      </c>
    </row>
    <row r="5439" spans="11:11" x14ac:dyDescent="0.25">
      <c r="K5439" s="4" t="s">
        <v>8428</v>
      </c>
    </row>
    <row r="5440" spans="11:11" x14ac:dyDescent="0.25">
      <c r="K5440" s="4" t="s">
        <v>8429</v>
      </c>
    </row>
    <row r="5441" spans="11:11" x14ac:dyDescent="0.25">
      <c r="K5441" s="4" t="s">
        <v>8430</v>
      </c>
    </row>
    <row r="5442" spans="11:11" x14ac:dyDescent="0.25">
      <c r="K5442" s="4" t="s">
        <v>8431</v>
      </c>
    </row>
    <row r="5443" spans="11:11" x14ac:dyDescent="0.25">
      <c r="K5443" s="4" t="s">
        <v>8432</v>
      </c>
    </row>
    <row r="5444" spans="11:11" x14ac:dyDescent="0.25">
      <c r="K5444" s="4" t="s">
        <v>8433</v>
      </c>
    </row>
    <row r="5445" spans="11:11" x14ac:dyDescent="0.25">
      <c r="K5445" s="4" t="s">
        <v>8434</v>
      </c>
    </row>
    <row r="5446" spans="11:11" x14ac:dyDescent="0.25">
      <c r="K5446" s="4" t="s">
        <v>8435</v>
      </c>
    </row>
    <row r="5447" spans="11:11" x14ac:dyDescent="0.25">
      <c r="K5447" s="4" t="s">
        <v>8436</v>
      </c>
    </row>
    <row r="5448" spans="11:11" x14ac:dyDescent="0.25">
      <c r="K5448" s="4" t="s">
        <v>8437</v>
      </c>
    </row>
    <row r="5449" spans="11:11" x14ac:dyDescent="0.25">
      <c r="K5449" s="4" t="s">
        <v>8438</v>
      </c>
    </row>
    <row r="5450" spans="11:11" x14ac:dyDescent="0.25">
      <c r="K5450" s="4" t="s">
        <v>8439</v>
      </c>
    </row>
    <row r="5451" spans="11:11" x14ac:dyDescent="0.25">
      <c r="K5451" s="4" t="s">
        <v>8440</v>
      </c>
    </row>
    <row r="5452" spans="11:11" x14ac:dyDescent="0.25">
      <c r="K5452" s="4" t="s">
        <v>8441</v>
      </c>
    </row>
    <row r="5453" spans="11:11" x14ac:dyDescent="0.25">
      <c r="K5453" s="4" t="s">
        <v>8442</v>
      </c>
    </row>
    <row r="5454" spans="11:11" x14ac:dyDescent="0.25">
      <c r="K5454" s="4" t="s">
        <v>8443</v>
      </c>
    </row>
    <row r="5455" spans="11:11" x14ac:dyDescent="0.25">
      <c r="K5455" s="4" t="s">
        <v>8444</v>
      </c>
    </row>
    <row r="5456" spans="11:11" x14ac:dyDescent="0.25">
      <c r="K5456" s="4" t="s">
        <v>8445</v>
      </c>
    </row>
    <row r="5457" spans="11:11" x14ac:dyDescent="0.25">
      <c r="K5457" s="4" t="s">
        <v>8446</v>
      </c>
    </row>
    <row r="5458" spans="11:11" x14ac:dyDescent="0.25">
      <c r="K5458" s="4" t="s">
        <v>8447</v>
      </c>
    </row>
    <row r="5459" spans="11:11" x14ac:dyDescent="0.25">
      <c r="K5459" s="4" t="s">
        <v>8448</v>
      </c>
    </row>
    <row r="5460" spans="11:11" x14ac:dyDescent="0.25">
      <c r="K5460" s="4" t="s">
        <v>8449</v>
      </c>
    </row>
    <row r="5461" spans="11:11" x14ac:dyDescent="0.25">
      <c r="K5461" s="4" t="s">
        <v>8450</v>
      </c>
    </row>
    <row r="5462" spans="11:11" x14ac:dyDescent="0.25">
      <c r="K5462" s="4" t="s">
        <v>8451</v>
      </c>
    </row>
    <row r="5463" spans="11:11" x14ac:dyDescent="0.25">
      <c r="K5463" s="4" t="s">
        <v>8452</v>
      </c>
    </row>
    <row r="5464" spans="11:11" x14ac:dyDescent="0.25">
      <c r="K5464" s="4" t="s">
        <v>8453</v>
      </c>
    </row>
    <row r="5465" spans="11:11" x14ac:dyDescent="0.25">
      <c r="K5465" s="4" t="s">
        <v>8454</v>
      </c>
    </row>
    <row r="5466" spans="11:11" x14ac:dyDescent="0.25">
      <c r="K5466" s="4" t="s">
        <v>8455</v>
      </c>
    </row>
    <row r="5467" spans="11:11" x14ac:dyDescent="0.25">
      <c r="K5467" s="4" t="s">
        <v>8456</v>
      </c>
    </row>
    <row r="5468" spans="11:11" x14ac:dyDescent="0.25">
      <c r="K5468" s="4" t="s">
        <v>8457</v>
      </c>
    </row>
    <row r="5469" spans="11:11" x14ac:dyDescent="0.25">
      <c r="K5469" s="4" t="s">
        <v>8458</v>
      </c>
    </row>
    <row r="5470" spans="11:11" x14ac:dyDescent="0.25">
      <c r="K5470" s="4" t="s">
        <v>8459</v>
      </c>
    </row>
    <row r="5471" spans="11:11" x14ac:dyDescent="0.25">
      <c r="K5471" s="4" t="s">
        <v>8460</v>
      </c>
    </row>
    <row r="5472" spans="11:11" x14ac:dyDescent="0.25">
      <c r="K5472" s="4" t="s">
        <v>8461</v>
      </c>
    </row>
    <row r="5473" spans="11:11" x14ac:dyDescent="0.25">
      <c r="K5473" s="4" t="s">
        <v>8462</v>
      </c>
    </row>
    <row r="5474" spans="11:11" x14ac:dyDescent="0.25">
      <c r="K5474" s="4" t="s">
        <v>8463</v>
      </c>
    </row>
    <row r="5475" spans="11:11" x14ac:dyDescent="0.25">
      <c r="K5475" s="4" t="s">
        <v>8464</v>
      </c>
    </row>
    <row r="5476" spans="11:11" x14ac:dyDescent="0.25">
      <c r="K5476" s="4" t="s">
        <v>8465</v>
      </c>
    </row>
    <row r="5477" spans="11:11" x14ac:dyDescent="0.25">
      <c r="K5477" s="4" t="s">
        <v>8466</v>
      </c>
    </row>
    <row r="5478" spans="11:11" x14ac:dyDescent="0.25">
      <c r="K5478" s="4" t="s">
        <v>8467</v>
      </c>
    </row>
    <row r="5479" spans="11:11" x14ac:dyDescent="0.25">
      <c r="K5479" s="4" t="s">
        <v>8468</v>
      </c>
    </row>
    <row r="5480" spans="11:11" x14ac:dyDescent="0.25">
      <c r="K5480" s="4" t="s">
        <v>8469</v>
      </c>
    </row>
    <row r="5481" spans="11:11" x14ac:dyDescent="0.25">
      <c r="K5481" s="4" t="s">
        <v>8470</v>
      </c>
    </row>
    <row r="5482" spans="11:11" x14ac:dyDescent="0.25">
      <c r="K5482" s="4" t="s">
        <v>8471</v>
      </c>
    </row>
    <row r="5483" spans="11:11" x14ac:dyDescent="0.25">
      <c r="K5483" s="4" t="s">
        <v>8472</v>
      </c>
    </row>
    <row r="5484" spans="11:11" x14ac:dyDescent="0.25">
      <c r="K5484" s="4" t="s">
        <v>8473</v>
      </c>
    </row>
    <row r="5485" spans="11:11" x14ac:dyDescent="0.25">
      <c r="K5485" s="4" t="s">
        <v>8474</v>
      </c>
    </row>
    <row r="5486" spans="11:11" x14ac:dyDescent="0.25">
      <c r="K5486" s="4" t="s">
        <v>8475</v>
      </c>
    </row>
    <row r="5487" spans="11:11" x14ac:dyDescent="0.25">
      <c r="K5487" s="4" t="s">
        <v>8476</v>
      </c>
    </row>
    <row r="5488" spans="11:11" x14ac:dyDescent="0.25">
      <c r="K5488" s="4" t="s">
        <v>8477</v>
      </c>
    </row>
    <row r="5489" spans="11:11" x14ac:dyDescent="0.25">
      <c r="K5489" s="4" t="s">
        <v>8478</v>
      </c>
    </row>
    <row r="5490" spans="11:11" x14ac:dyDescent="0.25">
      <c r="K5490" s="4" t="s">
        <v>8479</v>
      </c>
    </row>
    <row r="5491" spans="11:11" x14ac:dyDescent="0.25">
      <c r="K5491" s="4" t="s">
        <v>8480</v>
      </c>
    </row>
    <row r="5492" spans="11:11" x14ac:dyDescent="0.25">
      <c r="K5492" s="4" t="s">
        <v>8481</v>
      </c>
    </row>
    <row r="5493" spans="11:11" x14ac:dyDescent="0.25">
      <c r="K5493" s="4" t="s">
        <v>8482</v>
      </c>
    </row>
    <row r="5494" spans="11:11" x14ac:dyDescent="0.25">
      <c r="K5494" s="4" t="s">
        <v>8483</v>
      </c>
    </row>
    <row r="5495" spans="11:11" x14ac:dyDescent="0.25">
      <c r="K5495" s="4" t="s">
        <v>8484</v>
      </c>
    </row>
    <row r="5496" spans="11:11" x14ac:dyDescent="0.25">
      <c r="K5496" s="4" t="s">
        <v>8485</v>
      </c>
    </row>
    <row r="5497" spans="11:11" x14ac:dyDescent="0.25">
      <c r="K5497" s="4" t="s">
        <v>8486</v>
      </c>
    </row>
    <row r="5498" spans="11:11" x14ac:dyDescent="0.25">
      <c r="K5498" s="4" t="s">
        <v>8487</v>
      </c>
    </row>
    <row r="5499" spans="11:11" x14ac:dyDescent="0.25">
      <c r="K5499" s="4" t="s">
        <v>8488</v>
      </c>
    </row>
    <row r="5500" spans="11:11" x14ac:dyDescent="0.25">
      <c r="K5500" s="4" t="s">
        <v>8489</v>
      </c>
    </row>
    <row r="5501" spans="11:11" x14ac:dyDescent="0.25">
      <c r="K5501" s="4" t="s">
        <v>8490</v>
      </c>
    </row>
    <row r="5502" spans="11:11" x14ac:dyDescent="0.25">
      <c r="K5502" s="4" t="s">
        <v>8491</v>
      </c>
    </row>
    <row r="5503" spans="11:11" x14ac:dyDescent="0.25">
      <c r="K5503" s="4" t="s">
        <v>8492</v>
      </c>
    </row>
    <row r="5504" spans="11:11" x14ac:dyDescent="0.25">
      <c r="K5504" s="4" t="s">
        <v>8493</v>
      </c>
    </row>
    <row r="5505" spans="11:11" x14ac:dyDescent="0.25">
      <c r="K5505" s="4" t="s">
        <v>8494</v>
      </c>
    </row>
    <row r="5506" spans="11:11" x14ac:dyDescent="0.25">
      <c r="K5506" s="4" t="s">
        <v>8495</v>
      </c>
    </row>
    <row r="5507" spans="11:11" x14ac:dyDescent="0.25">
      <c r="K5507" s="4" t="s">
        <v>8496</v>
      </c>
    </row>
    <row r="5508" spans="11:11" x14ac:dyDescent="0.25">
      <c r="K5508" s="4" t="s">
        <v>8497</v>
      </c>
    </row>
    <row r="5509" spans="11:11" x14ac:dyDescent="0.25">
      <c r="K5509" s="4" t="s">
        <v>8498</v>
      </c>
    </row>
    <row r="5510" spans="11:11" x14ac:dyDescent="0.25">
      <c r="K5510" s="4" t="s">
        <v>8499</v>
      </c>
    </row>
    <row r="5511" spans="11:11" x14ac:dyDescent="0.25">
      <c r="K5511" s="4" t="s">
        <v>8500</v>
      </c>
    </row>
    <row r="5512" spans="11:11" x14ac:dyDescent="0.25">
      <c r="K5512" s="4" t="s">
        <v>8501</v>
      </c>
    </row>
    <row r="5513" spans="11:11" x14ac:dyDescent="0.25">
      <c r="K5513" s="4" t="s">
        <v>8502</v>
      </c>
    </row>
    <row r="5514" spans="11:11" x14ac:dyDescent="0.25">
      <c r="K5514" s="4" t="s">
        <v>8503</v>
      </c>
    </row>
    <row r="5515" spans="11:11" x14ac:dyDescent="0.25">
      <c r="K5515" s="4" t="s">
        <v>8504</v>
      </c>
    </row>
    <row r="5516" spans="11:11" x14ac:dyDescent="0.25">
      <c r="K5516" s="4" t="s">
        <v>8505</v>
      </c>
    </row>
    <row r="5517" spans="11:11" x14ac:dyDescent="0.25">
      <c r="K5517" s="4" t="s">
        <v>8506</v>
      </c>
    </row>
    <row r="5518" spans="11:11" x14ac:dyDescent="0.25">
      <c r="K5518" s="4" t="s">
        <v>8507</v>
      </c>
    </row>
    <row r="5519" spans="11:11" x14ac:dyDescent="0.25">
      <c r="K5519" s="4" t="s">
        <v>8508</v>
      </c>
    </row>
    <row r="5520" spans="11:11" x14ac:dyDescent="0.25">
      <c r="K5520" s="4" t="s">
        <v>8509</v>
      </c>
    </row>
    <row r="5521" spans="11:11" x14ac:dyDescent="0.25">
      <c r="K5521" s="4" t="s">
        <v>8510</v>
      </c>
    </row>
    <row r="5522" spans="11:11" x14ac:dyDescent="0.25">
      <c r="K5522" s="4" t="s">
        <v>8511</v>
      </c>
    </row>
    <row r="5523" spans="11:11" x14ac:dyDescent="0.25">
      <c r="K5523" s="4" t="s">
        <v>8512</v>
      </c>
    </row>
    <row r="5524" spans="11:11" x14ac:dyDescent="0.25">
      <c r="K5524" s="4" t="s">
        <v>8513</v>
      </c>
    </row>
    <row r="5525" spans="11:11" x14ac:dyDescent="0.25">
      <c r="K5525" s="4" t="s">
        <v>8514</v>
      </c>
    </row>
    <row r="5526" spans="11:11" x14ac:dyDescent="0.25">
      <c r="K5526" s="4" t="s">
        <v>8515</v>
      </c>
    </row>
    <row r="5527" spans="11:11" x14ac:dyDescent="0.25">
      <c r="K5527" s="4" t="s">
        <v>8516</v>
      </c>
    </row>
    <row r="5528" spans="11:11" x14ac:dyDescent="0.25">
      <c r="K5528" s="4" t="s">
        <v>8517</v>
      </c>
    </row>
    <row r="5529" spans="11:11" x14ac:dyDescent="0.25">
      <c r="K5529" s="4" t="s">
        <v>8518</v>
      </c>
    </row>
    <row r="5530" spans="11:11" x14ac:dyDescent="0.25">
      <c r="K5530" s="4" t="s">
        <v>8519</v>
      </c>
    </row>
    <row r="5531" spans="11:11" x14ac:dyDescent="0.25">
      <c r="K5531" s="4" t="s">
        <v>8520</v>
      </c>
    </row>
    <row r="5532" spans="11:11" x14ac:dyDescent="0.25">
      <c r="K5532" s="4" t="s">
        <v>8521</v>
      </c>
    </row>
    <row r="5533" spans="11:11" x14ac:dyDescent="0.25">
      <c r="K5533" s="4" t="s">
        <v>8522</v>
      </c>
    </row>
    <row r="5534" spans="11:11" x14ac:dyDescent="0.25">
      <c r="K5534" s="4" t="s">
        <v>8523</v>
      </c>
    </row>
    <row r="5535" spans="11:11" x14ac:dyDescent="0.25">
      <c r="K5535" s="4" t="s">
        <v>8524</v>
      </c>
    </row>
    <row r="5536" spans="11:11" x14ac:dyDescent="0.25">
      <c r="K5536" s="4" t="s">
        <v>8525</v>
      </c>
    </row>
    <row r="5537" spans="11:11" x14ac:dyDescent="0.25">
      <c r="K5537" s="4" t="s">
        <v>8526</v>
      </c>
    </row>
    <row r="5538" spans="11:11" x14ac:dyDescent="0.25">
      <c r="K5538" s="4" t="s">
        <v>8527</v>
      </c>
    </row>
    <row r="5539" spans="11:11" x14ac:dyDescent="0.25">
      <c r="K5539" s="4" t="s">
        <v>8528</v>
      </c>
    </row>
    <row r="5540" spans="11:11" x14ac:dyDescent="0.25">
      <c r="K5540" s="4" t="s">
        <v>8529</v>
      </c>
    </row>
    <row r="5541" spans="11:11" x14ac:dyDescent="0.25">
      <c r="K5541" s="4" t="s">
        <v>8530</v>
      </c>
    </row>
    <row r="5542" spans="11:11" x14ac:dyDescent="0.25">
      <c r="K5542" s="4" t="s">
        <v>8531</v>
      </c>
    </row>
    <row r="5543" spans="11:11" x14ac:dyDescent="0.25">
      <c r="K5543" s="4" t="s">
        <v>8532</v>
      </c>
    </row>
    <row r="5544" spans="11:11" x14ac:dyDescent="0.25">
      <c r="K5544" s="4" t="s">
        <v>8533</v>
      </c>
    </row>
    <row r="5545" spans="11:11" x14ac:dyDescent="0.25">
      <c r="K5545" s="4" t="s">
        <v>8534</v>
      </c>
    </row>
    <row r="5546" spans="11:11" x14ac:dyDescent="0.25">
      <c r="K5546" s="4" t="s">
        <v>8535</v>
      </c>
    </row>
    <row r="5547" spans="11:11" x14ac:dyDescent="0.25">
      <c r="K5547" s="4" t="s">
        <v>8536</v>
      </c>
    </row>
    <row r="5548" spans="11:11" x14ac:dyDescent="0.25">
      <c r="K5548" s="4" t="s">
        <v>8537</v>
      </c>
    </row>
    <row r="5549" spans="11:11" x14ac:dyDescent="0.25">
      <c r="K5549" s="4" t="s">
        <v>8538</v>
      </c>
    </row>
    <row r="5550" spans="11:11" x14ac:dyDescent="0.25">
      <c r="K5550" s="4" t="s">
        <v>8539</v>
      </c>
    </row>
    <row r="5551" spans="11:11" x14ac:dyDescent="0.25">
      <c r="K5551" s="4" t="s">
        <v>8540</v>
      </c>
    </row>
    <row r="5552" spans="11:11" x14ac:dyDescent="0.25">
      <c r="K5552" s="4" t="s">
        <v>8541</v>
      </c>
    </row>
    <row r="5553" spans="11:11" x14ac:dyDescent="0.25">
      <c r="K5553" s="4" t="s">
        <v>8542</v>
      </c>
    </row>
    <row r="5554" spans="11:11" x14ac:dyDescent="0.25">
      <c r="K5554" s="4" t="s">
        <v>8543</v>
      </c>
    </row>
    <row r="5555" spans="11:11" x14ac:dyDescent="0.25">
      <c r="K5555" s="4" t="s">
        <v>8544</v>
      </c>
    </row>
    <row r="5556" spans="11:11" x14ac:dyDescent="0.25">
      <c r="K5556" s="4" t="s">
        <v>8545</v>
      </c>
    </row>
    <row r="5557" spans="11:11" x14ac:dyDescent="0.25">
      <c r="K5557" s="4" t="s">
        <v>8546</v>
      </c>
    </row>
    <row r="5558" spans="11:11" x14ac:dyDescent="0.25">
      <c r="K5558" s="4" t="s">
        <v>8547</v>
      </c>
    </row>
    <row r="5559" spans="11:11" x14ac:dyDescent="0.25">
      <c r="K5559" s="4" t="s">
        <v>8548</v>
      </c>
    </row>
    <row r="5560" spans="11:11" x14ac:dyDescent="0.25">
      <c r="K5560" s="4" t="s">
        <v>8549</v>
      </c>
    </row>
    <row r="5561" spans="11:11" x14ac:dyDescent="0.25">
      <c r="K5561" s="4" t="s">
        <v>8550</v>
      </c>
    </row>
    <row r="5562" spans="11:11" x14ac:dyDescent="0.25">
      <c r="K5562" s="4" t="s">
        <v>8551</v>
      </c>
    </row>
    <row r="5563" spans="11:11" x14ac:dyDescent="0.25">
      <c r="K5563" s="4" t="s">
        <v>8552</v>
      </c>
    </row>
    <row r="5564" spans="11:11" x14ac:dyDescent="0.25">
      <c r="K5564" s="4" t="s">
        <v>8553</v>
      </c>
    </row>
    <row r="5565" spans="11:11" x14ac:dyDescent="0.25">
      <c r="K5565" s="4" t="s">
        <v>8554</v>
      </c>
    </row>
    <row r="5566" spans="11:11" x14ac:dyDescent="0.25">
      <c r="K5566" s="4" t="s">
        <v>8555</v>
      </c>
    </row>
    <row r="5567" spans="11:11" x14ac:dyDescent="0.25">
      <c r="K5567" s="4" t="s">
        <v>8556</v>
      </c>
    </row>
    <row r="5568" spans="11:11" x14ac:dyDescent="0.25">
      <c r="K5568" s="4" t="s">
        <v>8557</v>
      </c>
    </row>
    <row r="5569" spans="11:11" x14ac:dyDescent="0.25">
      <c r="K5569" s="4" t="s">
        <v>8558</v>
      </c>
    </row>
    <row r="5570" spans="11:11" x14ac:dyDescent="0.25">
      <c r="K5570" s="4" t="s">
        <v>8559</v>
      </c>
    </row>
    <row r="5571" spans="11:11" x14ac:dyDescent="0.25">
      <c r="K5571" s="4" t="s">
        <v>8560</v>
      </c>
    </row>
    <row r="5572" spans="11:11" x14ac:dyDescent="0.25">
      <c r="K5572" s="4" t="s">
        <v>8561</v>
      </c>
    </row>
    <row r="5573" spans="11:11" x14ac:dyDescent="0.25">
      <c r="K5573" s="4" t="s">
        <v>8562</v>
      </c>
    </row>
    <row r="5574" spans="11:11" x14ac:dyDescent="0.25">
      <c r="K5574" s="4" t="s">
        <v>8563</v>
      </c>
    </row>
    <row r="5575" spans="11:11" x14ac:dyDescent="0.25">
      <c r="K5575" s="4" t="s">
        <v>8564</v>
      </c>
    </row>
    <row r="5576" spans="11:11" x14ac:dyDescent="0.25">
      <c r="K5576" s="4" t="s">
        <v>8565</v>
      </c>
    </row>
    <row r="5577" spans="11:11" x14ac:dyDescent="0.25">
      <c r="K5577" s="4" t="s">
        <v>8566</v>
      </c>
    </row>
    <row r="5578" spans="11:11" x14ac:dyDescent="0.25">
      <c r="K5578" s="4" t="s">
        <v>8567</v>
      </c>
    </row>
    <row r="5579" spans="11:11" x14ac:dyDescent="0.25">
      <c r="K5579" s="4" t="s">
        <v>8568</v>
      </c>
    </row>
    <row r="5580" spans="11:11" x14ac:dyDescent="0.25">
      <c r="K5580" s="4" t="s">
        <v>8569</v>
      </c>
    </row>
    <row r="5581" spans="11:11" x14ac:dyDescent="0.25">
      <c r="K5581" s="4" t="s">
        <v>8570</v>
      </c>
    </row>
    <row r="5582" spans="11:11" x14ac:dyDescent="0.25">
      <c r="K5582" s="4" t="s">
        <v>8571</v>
      </c>
    </row>
    <row r="5583" spans="11:11" x14ac:dyDescent="0.25">
      <c r="K5583" s="4" t="s">
        <v>8572</v>
      </c>
    </row>
    <row r="5584" spans="11:11" x14ac:dyDescent="0.25">
      <c r="K5584" s="4" t="s">
        <v>8573</v>
      </c>
    </row>
    <row r="5585" spans="11:11" x14ac:dyDescent="0.25">
      <c r="K5585" s="4" t="s">
        <v>8574</v>
      </c>
    </row>
    <row r="5586" spans="11:11" x14ac:dyDescent="0.25">
      <c r="K5586" s="4" t="s">
        <v>8575</v>
      </c>
    </row>
    <row r="5587" spans="11:11" x14ac:dyDescent="0.25">
      <c r="K5587" s="4" t="s">
        <v>8576</v>
      </c>
    </row>
    <row r="5588" spans="11:11" x14ac:dyDescent="0.25">
      <c r="K5588" s="4" t="s">
        <v>8577</v>
      </c>
    </row>
    <row r="5589" spans="11:11" x14ac:dyDescent="0.25">
      <c r="K5589" s="4" t="s">
        <v>8578</v>
      </c>
    </row>
    <row r="5590" spans="11:11" x14ac:dyDescent="0.25">
      <c r="K5590" s="4" t="s">
        <v>8579</v>
      </c>
    </row>
    <row r="5591" spans="11:11" x14ac:dyDescent="0.25">
      <c r="K5591" s="4" t="s">
        <v>8580</v>
      </c>
    </row>
    <row r="5592" spans="11:11" x14ac:dyDescent="0.25">
      <c r="K5592" s="4" t="s">
        <v>8581</v>
      </c>
    </row>
    <row r="5593" spans="11:11" x14ac:dyDescent="0.25">
      <c r="K5593" s="4" t="s">
        <v>8582</v>
      </c>
    </row>
    <row r="5594" spans="11:11" x14ac:dyDescent="0.25">
      <c r="K5594" s="4" t="s">
        <v>8583</v>
      </c>
    </row>
    <row r="5595" spans="11:11" x14ac:dyDescent="0.25">
      <c r="K5595" s="4" t="s">
        <v>8584</v>
      </c>
    </row>
    <row r="5596" spans="11:11" x14ac:dyDescent="0.25">
      <c r="K5596" s="4" t="s">
        <v>8585</v>
      </c>
    </row>
    <row r="5597" spans="11:11" x14ac:dyDescent="0.25">
      <c r="K5597" s="4" t="s">
        <v>8586</v>
      </c>
    </row>
    <row r="5598" spans="11:11" x14ac:dyDescent="0.25">
      <c r="K5598" s="4" t="s">
        <v>8587</v>
      </c>
    </row>
    <row r="5599" spans="11:11" x14ac:dyDescent="0.25">
      <c r="K5599" s="4" t="s">
        <v>8588</v>
      </c>
    </row>
    <row r="5600" spans="11:11" x14ac:dyDescent="0.25">
      <c r="K5600" s="4" t="s">
        <v>8589</v>
      </c>
    </row>
    <row r="5601" spans="11:11" x14ac:dyDescent="0.25">
      <c r="K5601" s="4" t="s">
        <v>8590</v>
      </c>
    </row>
    <row r="5602" spans="11:11" x14ac:dyDescent="0.25">
      <c r="K5602" s="4" t="s">
        <v>8591</v>
      </c>
    </row>
    <row r="5603" spans="11:11" x14ac:dyDescent="0.25">
      <c r="K5603" s="4" t="s">
        <v>8592</v>
      </c>
    </row>
    <row r="5604" spans="11:11" x14ac:dyDescent="0.25">
      <c r="K5604" s="4" t="s">
        <v>8593</v>
      </c>
    </row>
    <row r="5605" spans="11:11" x14ac:dyDescent="0.25">
      <c r="K5605" s="4" t="s">
        <v>8594</v>
      </c>
    </row>
    <row r="5606" spans="11:11" x14ac:dyDescent="0.25">
      <c r="K5606" s="4" t="s">
        <v>8595</v>
      </c>
    </row>
    <row r="5607" spans="11:11" x14ac:dyDescent="0.25">
      <c r="K5607" s="4" t="s">
        <v>8596</v>
      </c>
    </row>
    <row r="5608" spans="11:11" x14ac:dyDescent="0.25">
      <c r="K5608" s="4" t="s">
        <v>8597</v>
      </c>
    </row>
    <row r="5609" spans="11:11" x14ac:dyDescent="0.25">
      <c r="K5609" s="4" t="s">
        <v>8598</v>
      </c>
    </row>
    <row r="5610" spans="11:11" x14ac:dyDescent="0.25">
      <c r="K5610" s="4" t="s">
        <v>8599</v>
      </c>
    </row>
    <row r="5611" spans="11:11" x14ac:dyDescent="0.25">
      <c r="K5611" s="4" t="s">
        <v>8600</v>
      </c>
    </row>
    <row r="5612" spans="11:11" x14ac:dyDescent="0.25">
      <c r="K5612" s="4" t="s">
        <v>8601</v>
      </c>
    </row>
    <row r="5613" spans="11:11" x14ac:dyDescent="0.25">
      <c r="K5613" s="4" t="s">
        <v>8602</v>
      </c>
    </row>
    <row r="5614" spans="11:11" x14ac:dyDescent="0.25">
      <c r="K5614" s="4" t="s">
        <v>8603</v>
      </c>
    </row>
    <row r="5615" spans="11:11" x14ac:dyDescent="0.25">
      <c r="K5615" s="4" t="s">
        <v>8604</v>
      </c>
    </row>
    <row r="5616" spans="11:11" x14ac:dyDescent="0.25">
      <c r="K5616" s="4" t="s">
        <v>8605</v>
      </c>
    </row>
    <row r="5617" spans="11:11" x14ac:dyDescent="0.25">
      <c r="K5617" s="4" t="s">
        <v>8606</v>
      </c>
    </row>
    <row r="5618" spans="11:11" x14ac:dyDescent="0.25">
      <c r="K5618" s="4" t="s">
        <v>8607</v>
      </c>
    </row>
    <row r="5619" spans="11:11" x14ac:dyDescent="0.25">
      <c r="K5619" s="4" t="s">
        <v>8608</v>
      </c>
    </row>
    <row r="5620" spans="11:11" x14ac:dyDescent="0.25">
      <c r="K5620" s="4" t="s">
        <v>8609</v>
      </c>
    </row>
    <row r="5621" spans="11:11" x14ac:dyDescent="0.25">
      <c r="K5621" s="4" t="s">
        <v>8610</v>
      </c>
    </row>
    <row r="5622" spans="11:11" x14ac:dyDescent="0.25">
      <c r="K5622" s="4" t="s">
        <v>8611</v>
      </c>
    </row>
    <row r="5623" spans="11:11" x14ac:dyDescent="0.25">
      <c r="K5623" s="4" t="s">
        <v>8612</v>
      </c>
    </row>
    <row r="5624" spans="11:11" x14ac:dyDescent="0.25">
      <c r="K5624" s="4" t="s">
        <v>8613</v>
      </c>
    </row>
    <row r="5625" spans="11:11" x14ac:dyDescent="0.25">
      <c r="K5625" s="4" t="s">
        <v>8614</v>
      </c>
    </row>
    <row r="5626" spans="11:11" x14ac:dyDescent="0.25">
      <c r="K5626" s="4" t="s">
        <v>8615</v>
      </c>
    </row>
    <row r="5627" spans="11:11" x14ac:dyDescent="0.25">
      <c r="K5627" s="4" t="s">
        <v>8616</v>
      </c>
    </row>
    <row r="5628" spans="11:11" x14ac:dyDescent="0.25">
      <c r="K5628" s="4" t="s">
        <v>8617</v>
      </c>
    </row>
    <row r="5629" spans="11:11" x14ac:dyDescent="0.25">
      <c r="K5629" s="4" t="s">
        <v>8618</v>
      </c>
    </row>
    <row r="5630" spans="11:11" x14ac:dyDescent="0.25">
      <c r="K5630" s="4" t="s">
        <v>8619</v>
      </c>
    </row>
    <row r="5631" spans="11:11" x14ac:dyDescent="0.25">
      <c r="K5631" s="4" t="s">
        <v>8620</v>
      </c>
    </row>
    <row r="5632" spans="11:11" x14ac:dyDescent="0.25">
      <c r="K5632" s="4" t="s">
        <v>8621</v>
      </c>
    </row>
    <row r="5633" spans="11:11" x14ac:dyDescent="0.25">
      <c r="K5633" s="4" t="s">
        <v>8622</v>
      </c>
    </row>
    <row r="5634" spans="11:11" x14ac:dyDescent="0.25">
      <c r="K5634" s="4" t="s">
        <v>8623</v>
      </c>
    </row>
    <row r="5635" spans="11:11" x14ac:dyDescent="0.25">
      <c r="K5635" s="4" t="s">
        <v>8624</v>
      </c>
    </row>
    <row r="5636" spans="11:11" x14ac:dyDescent="0.25">
      <c r="K5636" s="4" t="s">
        <v>8625</v>
      </c>
    </row>
    <row r="5637" spans="11:11" x14ac:dyDescent="0.25">
      <c r="K5637" s="4" t="s">
        <v>8626</v>
      </c>
    </row>
    <row r="5638" spans="11:11" x14ac:dyDescent="0.25">
      <c r="K5638" s="4" t="s">
        <v>8627</v>
      </c>
    </row>
    <row r="5639" spans="11:11" x14ac:dyDescent="0.25">
      <c r="K5639" s="4" t="s">
        <v>8628</v>
      </c>
    </row>
    <row r="5640" spans="11:11" x14ac:dyDescent="0.25">
      <c r="K5640" s="4" t="s">
        <v>8629</v>
      </c>
    </row>
    <row r="5641" spans="11:11" x14ac:dyDescent="0.25">
      <c r="K5641" s="4" t="s">
        <v>8630</v>
      </c>
    </row>
    <row r="5642" spans="11:11" x14ac:dyDescent="0.25">
      <c r="K5642" s="4" t="s">
        <v>8631</v>
      </c>
    </row>
    <row r="5643" spans="11:11" x14ac:dyDescent="0.25">
      <c r="K5643" s="4" t="s">
        <v>8632</v>
      </c>
    </row>
    <row r="5644" spans="11:11" x14ac:dyDescent="0.25">
      <c r="K5644" s="4" t="s">
        <v>8633</v>
      </c>
    </row>
    <row r="5645" spans="11:11" x14ac:dyDescent="0.25">
      <c r="K5645" s="4" t="s">
        <v>8634</v>
      </c>
    </row>
    <row r="5646" spans="11:11" x14ac:dyDescent="0.25">
      <c r="K5646" s="4" t="s">
        <v>8635</v>
      </c>
    </row>
    <row r="5647" spans="11:11" x14ac:dyDescent="0.25">
      <c r="K5647" s="4" t="s">
        <v>8636</v>
      </c>
    </row>
    <row r="5648" spans="11:11" x14ac:dyDescent="0.25">
      <c r="K5648" s="4" t="s">
        <v>8637</v>
      </c>
    </row>
    <row r="5649" spans="11:11" x14ac:dyDescent="0.25">
      <c r="K5649" s="4" t="s">
        <v>8638</v>
      </c>
    </row>
    <row r="5650" spans="11:11" x14ac:dyDescent="0.25">
      <c r="K5650" s="4" t="s">
        <v>8639</v>
      </c>
    </row>
    <row r="5651" spans="11:11" x14ac:dyDescent="0.25">
      <c r="K5651" s="4" t="s">
        <v>8640</v>
      </c>
    </row>
    <row r="5652" spans="11:11" x14ac:dyDescent="0.25">
      <c r="K5652" s="4" t="s">
        <v>8641</v>
      </c>
    </row>
    <row r="5653" spans="11:11" x14ac:dyDescent="0.25">
      <c r="K5653" s="4" t="s">
        <v>8642</v>
      </c>
    </row>
    <row r="5654" spans="11:11" x14ac:dyDescent="0.25">
      <c r="K5654" s="4" t="s">
        <v>8643</v>
      </c>
    </row>
    <row r="5655" spans="11:11" x14ac:dyDescent="0.25">
      <c r="K5655" s="4" t="s">
        <v>8644</v>
      </c>
    </row>
    <row r="5656" spans="11:11" x14ac:dyDescent="0.25">
      <c r="K5656" s="4" t="s">
        <v>8645</v>
      </c>
    </row>
    <row r="5657" spans="11:11" x14ac:dyDescent="0.25">
      <c r="K5657" s="4" t="s">
        <v>8646</v>
      </c>
    </row>
    <row r="5658" spans="11:11" x14ac:dyDescent="0.25">
      <c r="K5658" s="4" t="s">
        <v>8647</v>
      </c>
    </row>
    <row r="5659" spans="11:11" x14ac:dyDescent="0.25">
      <c r="K5659" s="4" t="s">
        <v>8648</v>
      </c>
    </row>
    <row r="5660" spans="11:11" x14ac:dyDescent="0.25">
      <c r="K5660" s="4" t="s">
        <v>8649</v>
      </c>
    </row>
    <row r="5661" spans="11:11" x14ac:dyDescent="0.25">
      <c r="K5661" s="4" t="s">
        <v>8650</v>
      </c>
    </row>
    <row r="5662" spans="11:11" x14ac:dyDescent="0.25">
      <c r="K5662" s="4" t="s">
        <v>8651</v>
      </c>
    </row>
    <row r="5663" spans="11:11" x14ac:dyDescent="0.25">
      <c r="K5663" s="4" t="s">
        <v>8652</v>
      </c>
    </row>
    <row r="5664" spans="11:11" x14ac:dyDescent="0.25">
      <c r="K5664" s="4" t="s">
        <v>8653</v>
      </c>
    </row>
    <row r="5665" spans="11:11" x14ac:dyDescent="0.25">
      <c r="K5665" s="4" t="s">
        <v>8654</v>
      </c>
    </row>
    <row r="5666" spans="11:11" x14ac:dyDescent="0.25">
      <c r="K5666" s="4" t="s">
        <v>8655</v>
      </c>
    </row>
    <row r="5667" spans="11:11" x14ac:dyDescent="0.25">
      <c r="K5667" s="4" t="s">
        <v>8656</v>
      </c>
    </row>
    <row r="5668" spans="11:11" x14ac:dyDescent="0.25">
      <c r="K5668" s="4" t="s">
        <v>8657</v>
      </c>
    </row>
    <row r="5669" spans="11:11" x14ac:dyDescent="0.25">
      <c r="K5669" s="4" t="s">
        <v>8658</v>
      </c>
    </row>
    <row r="5670" spans="11:11" x14ac:dyDescent="0.25">
      <c r="K5670" s="4" t="s">
        <v>8659</v>
      </c>
    </row>
    <row r="5671" spans="11:11" x14ac:dyDescent="0.25">
      <c r="K5671" s="4" t="s">
        <v>8660</v>
      </c>
    </row>
    <row r="5672" spans="11:11" x14ac:dyDescent="0.25">
      <c r="K5672" s="4" t="s">
        <v>8661</v>
      </c>
    </row>
    <row r="5673" spans="11:11" x14ac:dyDescent="0.25">
      <c r="K5673" s="4" t="s">
        <v>8662</v>
      </c>
    </row>
    <row r="5674" spans="11:11" x14ac:dyDescent="0.25">
      <c r="K5674" s="4" t="s">
        <v>8663</v>
      </c>
    </row>
    <row r="5675" spans="11:11" x14ac:dyDescent="0.25">
      <c r="K5675" s="4" t="s">
        <v>8664</v>
      </c>
    </row>
    <row r="5676" spans="11:11" x14ac:dyDescent="0.25">
      <c r="K5676" s="4" t="s">
        <v>8665</v>
      </c>
    </row>
    <row r="5677" spans="11:11" x14ac:dyDescent="0.25">
      <c r="K5677" s="4" t="s">
        <v>8666</v>
      </c>
    </row>
    <row r="5678" spans="11:11" x14ac:dyDescent="0.25">
      <c r="K5678" s="4" t="s">
        <v>8667</v>
      </c>
    </row>
    <row r="5679" spans="11:11" x14ac:dyDescent="0.25">
      <c r="K5679" s="4" t="s">
        <v>8668</v>
      </c>
    </row>
    <row r="5680" spans="11:11" x14ac:dyDescent="0.25">
      <c r="K5680" s="4" t="s">
        <v>8669</v>
      </c>
    </row>
    <row r="5681" spans="11:11" x14ac:dyDescent="0.25">
      <c r="K5681" s="4" t="s">
        <v>8670</v>
      </c>
    </row>
    <row r="5682" spans="11:11" x14ac:dyDescent="0.25">
      <c r="K5682" s="4" t="s">
        <v>8671</v>
      </c>
    </row>
    <row r="5683" spans="11:11" x14ac:dyDescent="0.25">
      <c r="K5683" s="4" t="s">
        <v>8672</v>
      </c>
    </row>
    <row r="5684" spans="11:11" x14ac:dyDescent="0.25">
      <c r="K5684" s="4" t="s">
        <v>8673</v>
      </c>
    </row>
    <row r="5685" spans="11:11" x14ac:dyDescent="0.25">
      <c r="K5685" s="4" t="s">
        <v>8674</v>
      </c>
    </row>
    <row r="5686" spans="11:11" x14ac:dyDescent="0.25">
      <c r="K5686" s="4" t="s">
        <v>8675</v>
      </c>
    </row>
    <row r="5687" spans="11:11" x14ac:dyDescent="0.25">
      <c r="K5687" s="4" t="s">
        <v>8676</v>
      </c>
    </row>
    <row r="5688" spans="11:11" x14ac:dyDescent="0.25">
      <c r="K5688" s="4" t="s">
        <v>8677</v>
      </c>
    </row>
    <row r="5689" spans="11:11" x14ac:dyDescent="0.25">
      <c r="K5689" s="4" t="s">
        <v>8678</v>
      </c>
    </row>
    <row r="5690" spans="11:11" x14ac:dyDescent="0.25">
      <c r="K5690" s="4" t="s">
        <v>8679</v>
      </c>
    </row>
    <row r="5691" spans="11:11" x14ac:dyDescent="0.25">
      <c r="K5691" s="4" t="s">
        <v>8680</v>
      </c>
    </row>
    <row r="5692" spans="11:11" x14ac:dyDescent="0.25">
      <c r="K5692" s="4" t="s">
        <v>8681</v>
      </c>
    </row>
    <row r="5693" spans="11:11" x14ac:dyDescent="0.25">
      <c r="K5693" s="4" t="s">
        <v>8682</v>
      </c>
    </row>
    <row r="5694" spans="11:11" x14ac:dyDescent="0.25">
      <c r="K5694" s="4" t="s">
        <v>8683</v>
      </c>
    </row>
    <row r="5695" spans="11:11" x14ac:dyDescent="0.25">
      <c r="K5695" s="4" t="s">
        <v>8684</v>
      </c>
    </row>
    <row r="5696" spans="11:11" x14ac:dyDescent="0.25">
      <c r="K5696" s="4" t="s">
        <v>8685</v>
      </c>
    </row>
    <row r="5697" spans="11:11" x14ac:dyDescent="0.25">
      <c r="K5697" s="4" t="s">
        <v>8686</v>
      </c>
    </row>
    <row r="5698" spans="11:11" x14ac:dyDescent="0.25">
      <c r="K5698" s="4" t="s">
        <v>8687</v>
      </c>
    </row>
    <row r="5699" spans="11:11" x14ac:dyDescent="0.25">
      <c r="K5699" s="4" t="s">
        <v>8688</v>
      </c>
    </row>
    <row r="5700" spans="11:11" x14ac:dyDescent="0.25">
      <c r="K5700" s="4" t="s">
        <v>8689</v>
      </c>
    </row>
    <row r="5701" spans="11:11" x14ac:dyDescent="0.25">
      <c r="K5701" s="4" t="s">
        <v>8690</v>
      </c>
    </row>
    <row r="5702" spans="11:11" x14ac:dyDescent="0.25">
      <c r="K5702" s="4" t="s">
        <v>8691</v>
      </c>
    </row>
    <row r="5703" spans="11:11" x14ac:dyDescent="0.25">
      <c r="K5703" s="4" t="s">
        <v>8692</v>
      </c>
    </row>
    <row r="5704" spans="11:11" x14ac:dyDescent="0.25">
      <c r="K5704" s="4" t="s">
        <v>8693</v>
      </c>
    </row>
    <row r="5705" spans="11:11" x14ac:dyDescent="0.25">
      <c r="K5705" s="4" t="s">
        <v>8694</v>
      </c>
    </row>
    <row r="5706" spans="11:11" x14ac:dyDescent="0.25">
      <c r="K5706" s="4" t="s">
        <v>8695</v>
      </c>
    </row>
    <row r="5707" spans="11:11" x14ac:dyDescent="0.25">
      <c r="K5707" s="4" t="s">
        <v>8696</v>
      </c>
    </row>
    <row r="5708" spans="11:11" x14ac:dyDescent="0.25">
      <c r="K5708" s="4" t="s">
        <v>8697</v>
      </c>
    </row>
    <row r="5709" spans="11:11" x14ac:dyDescent="0.25">
      <c r="K5709" s="4" t="s">
        <v>8698</v>
      </c>
    </row>
    <row r="5710" spans="11:11" x14ac:dyDescent="0.25">
      <c r="K5710" s="4" t="s">
        <v>8699</v>
      </c>
    </row>
    <row r="5711" spans="11:11" x14ac:dyDescent="0.25">
      <c r="K5711" s="4" t="s">
        <v>8700</v>
      </c>
    </row>
    <row r="5712" spans="11:11" x14ac:dyDescent="0.25">
      <c r="K5712" s="4" t="s">
        <v>8701</v>
      </c>
    </row>
    <row r="5713" spans="11:11" x14ac:dyDescent="0.25">
      <c r="K5713" s="4" t="s">
        <v>8702</v>
      </c>
    </row>
    <row r="5714" spans="11:11" x14ac:dyDescent="0.25">
      <c r="K5714" s="4" t="s">
        <v>8703</v>
      </c>
    </row>
    <row r="5715" spans="11:11" x14ac:dyDescent="0.25">
      <c r="K5715" s="4" t="s">
        <v>8704</v>
      </c>
    </row>
    <row r="5716" spans="11:11" x14ac:dyDescent="0.25">
      <c r="K5716" s="4" t="s">
        <v>8705</v>
      </c>
    </row>
    <row r="5717" spans="11:11" x14ac:dyDescent="0.25">
      <c r="K5717" s="4" t="s">
        <v>8706</v>
      </c>
    </row>
    <row r="5718" spans="11:11" x14ac:dyDescent="0.25">
      <c r="K5718" s="4" t="s">
        <v>8707</v>
      </c>
    </row>
    <row r="5719" spans="11:11" x14ac:dyDescent="0.25">
      <c r="K5719" s="4" t="s">
        <v>8708</v>
      </c>
    </row>
    <row r="5720" spans="11:11" x14ac:dyDescent="0.25">
      <c r="K5720" s="4" t="s">
        <v>8709</v>
      </c>
    </row>
    <row r="5721" spans="11:11" x14ac:dyDescent="0.25">
      <c r="K5721" s="4" t="s">
        <v>8710</v>
      </c>
    </row>
    <row r="5722" spans="11:11" x14ac:dyDescent="0.25">
      <c r="K5722" s="4" t="s">
        <v>8711</v>
      </c>
    </row>
    <row r="5723" spans="11:11" x14ac:dyDescent="0.25">
      <c r="K5723" s="4" t="s">
        <v>8712</v>
      </c>
    </row>
    <row r="5724" spans="11:11" x14ac:dyDescent="0.25">
      <c r="K5724" s="4" t="s">
        <v>8713</v>
      </c>
    </row>
    <row r="5725" spans="11:11" x14ac:dyDescent="0.25">
      <c r="K5725" s="4" t="s">
        <v>8714</v>
      </c>
    </row>
    <row r="5726" spans="11:11" x14ac:dyDescent="0.25">
      <c r="K5726" s="4" t="s">
        <v>8715</v>
      </c>
    </row>
    <row r="5727" spans="11:11" x14ac:dyDescent="0.25">
      <c r="K5727" s="4" t="s">
        <v>8716</v>
      </c>
    </row>
    <row r="5728" spans="11:11" x14ac:dyDescent="0.25">
      <c r="K5728" s="4" t="s">
        <v>8717</v>
      </c>
    </row>
    <row r="5729" spans="11:11" x14ac:dyDescent="0.25">
      <c r="K5729" s="4" t="s">
        <v>8718</v>
      </c>
    </row>
    <row r="5730" spans="11:11" x14ac:dyDescent="0.25">
      <c r="K5730" s="4" t="s">
        <v>8719</v>
      </c>
    </row>
    <row r="5731" spans="11:11" x14ac:dyDescent="0.25">
      <c r="K5731" s="4" t="s">
        <v>8720</v>
      </c>
    </row>
    <row r="5732" spans="11:11" x14ac:dyDescent="0.25">
      <c r="K5732" s="4" t="s">
        <v>8721</v>
      </c>
    </row>
    <row r="5733" spans="11:11" x14ac:dyDescent="0.25">
      <c r="K5733" s="4" t="s">
        <v>8722</v>
      </c>
    </row>
    <row r="5734" spans="11:11" x14ac:dyDescent="0.25">
      <c r="K5734" s="4" t="s">
        <v>8723</v>
      </c>
    </row>
    <row r="5735" spans="11:11" x14ac:dyDescent="0.25">
      <c r="K5735" s="4" t="s">
        <v>8724</v>
      </c>
    </row>
    <row r="5736" spans="11:11" x14ac:dyDescent="0.25">
      <c r="K5736" s="4" t="s">
        <v>8725</v>
      </c>
    </row>
    <row r="5737" spans="11:11" x14ac:dyDescent="0.25">
      <c r="K5737" s="4" t="s">
        <v>8726</v>
      </c>
    </row>
    <row r="5738" spans="11:11" x14ac:dyDescent="0.25">
      <c r="K5738" s="4" t="s">
        <v>8727</v>
      </c>
    </row>
    <row r="5739" spans="11:11" x14ac:dyDescent="0.25">
      <c r="K5739" s="4" t="s">
        <v>8728</v>
      </c>
    </row>
    <row r="5740" spans="11:11" x14ac:dyDescent="0.25">
      <c r="K5740" s="4" t="s">
        <v>8729</v>
      </c>
    </row>
    <row r="5741" spans="11:11" x14ac:dyDescent="0.25">
      <c r="K5741" s="4" t="s">
        <v>8730</v>
      </c>
    </row>
    <row r="5742" spans="11:11" x14ac:dyDescent="0.25">
      <c r="K5742" s="4" t="s">
        <v>8731</v>
      </c>
    </row>
    <row r="5743" spans="11:11" x14ac:dyDescent="0.25">
      <c r="K5743" s="4" t="s">
        <v>8732</v>
      </c>
    </row>
    <row r="5744" spans="11:11" x14ac:dyDescent="0.25">
      <c r="K5744" s="4" t="s">
        <v>8733</v>
      </c>
    </row>
    <row r="5745" spans="11:11" x14ac:dyDescent="0.25">
      <c r="K5745" s="4" t="s">
        <v>8734</v>
      </c>
    </row>
    <row r="5746" spans="11:11" x14ac:dyDescent="0.25">
      <c r="K5746" s="4" t="s">
        <v>8735</v>
      </c>
    </row>
    <row r="5747" spans="11:11" x14ac:dyDescent="0.25">
      <c r="K5747" s="4" t="s">
        <v>8736</v>
      </c>
    </row>
    <row r="5748" spans="11:11" x14ac:dyDescent="0.25">
      <c r="K5748" s="4" t="s">
        <v>8737</v>
      </c>
    </row>
    <row r="5749" spans="11:11" x14ac:dyDescent="0.25">
      <c r="K5749" s="4" t="s">
        <v>8738</v>
      </c>
    </row>
    <row r="5750" spans="11:11" x14ac:dyDescent="0.25">
      <c r="K5750" s="4" t="s">
        <v>8739</v>
      </c>
    </row>
    <row r="5751" spans="11:11" x14ac:dyDescent="0.25">
      <c r="K5751" s="4" t="s">
        <v>8740</v>
      </c>
    </row>
    <row r="5752" spans="11:11" x14ac:dyDescent="0.25">
      <c r="K5752" s="4" t="s">
        <v>8741</v>
      </c>
    </row>
    <row r="5753" spans="11:11" x14ac:dyDescent="0.25">
      <c r="K5753" s="4" t="s">
        <v>8742</v>
      </c>
    </row>
    <row r="5754" spans="11:11" x14ac:dyDescent="0.25">
      <c r="K5754" s="4" t="s">
        <v>8743</v>
      </c>
    </row>
    <row r="5755" spans="11:11" x14ac:dyDescent="0.25">
      <c r="K5755" s="4" t="s">
        <v>8744</v>
      </c>
    </row>
    <row r="5756" spans="11:11" x14ac:dyDescent="0.25">
      <c r="K5756" s="4" t="s">
        <v>8745</v>
      </c>
    </row>
    <row r="5757" spans="11:11" x14ac:dyDescent="0.25">
      <c r="K5757" s="4" t="s">
        <v>8746</v>
      </c>
    </row>
    <row r="5758" spans="11:11" x14ac:dyDescent="0.25">
      <c r="K5758" s="4" t="s">
        <v>8747</v>
      </c>
    </row>
    <row r="5759" spans="11:11" x14ac:dyDescent="0.25">
      <c r="K5759" s="4" t="s">
        <v>8748</v>
      </c>
    </row>
    <row r="5760" spans="11:11" x14ac:dyDescent="0.25">
      <c r="K5760" s="4" t="s">
        <v>8749</v>
      </c>
    </row>
    <row r="5761" spans="11:11" x14ac:dyDescent="0.25">
      <c r="K5761" s="4" t="s">
        <v>8750</v>
      </c>
    </row>
    <row r="5762" spans="11:11" x14ac:dyDescent="0.25">
      <c r="K5762" s="4" t="s">
        <v>8751</v>
      </c>
    </row>
    <row r="5763" spans="11:11" x14ac:dyDescent="0.25">
      <c r="K5763" s="4" t="s">
        <v>8752</v>
      </c>
    </row>
    <row r="5764" spans="11:11" x14ac:dyDescent="0.25">
      <c r="K5764" s="4" t="s">
        <v>8753</v>
      </c>
    </row>
    <row r="5765" spans="11:11" x14ac:dyDescent="0.25">
      <c r="K5765" s="4" t="s">
        <v>8754</v>
      </c>
    </row>
    <row r="5766" spans="11:11" x14ac:dyDescent="0.25">
      <c r="K5766" s="4" t="s">
        <v>8755</v>
      </c>
    </row>
    <row r="5767" spans="11:11" x14ac:dyDescent="0.25">
      <c r="K5767" s="4" t="s">
        <v>8756</v>
      </c>
    </row>
    <row r="5768" spans="11:11" x14ac:dyDescent="0.25">
      <c r="K5768" s="4" t="s">
        <v>8757</v>
      </c>
    </row>
    <row r="5769" spans="11:11" x14ac:dyDescent="0.25">
      <c r="K5769" s="4" t="s">
        <v>8758</v>
      </c>
    </row>
    <row r="5770" spans="11:11" x14ac:dyDescent="0.25">
      <c r="K5770" s="4" t="s">
        <v>8759</v>
      </c>
    </row>
    <row r="5771" spans="11:11" x14ac:dyDescent="0.25">
      <c r="K5771" s="4" t="s">
        <v>8760</v>
      </c>
    </row>
    <row r="5772" spans="11:11" x14ac:dyDescent="0.25">
      <c r="K5772" s="4" t="s">
        <v>8761</v>
      </c>
    </row>
    <row r="5773" spans="11:11" x14ac:dyDescent="0.25">
      <c r="K5773" s="4" t="s">
        <v>8762</v>
      </c>
    </row>
    <row r="5774" spans="11:11" x14ac:dyDescent="0.25">
      <c r="K5774" s="4" t="s">
        <v>8763</v>
      </c>
    </row>
    <row r="5775" spans="11:11" x14ac:dyDescent="0.25">
      <c r="K5775" s="4" t="s">
        <v>8764</v>
      </c>
    </row>
    <row r="5776" spans="11:11" x14ac:dyDescent="0.25">
      <c r="K5776" s="4" t="s">
        <v>8765</v>
      </c>
    </row>
    <row r="5777" spans="11:11" x14ac:dyDescent="0.25">
      <c r="K5777" s="4" t="s">
        <v>8766</v>
      </c>
    </row>
    <row r="5778" spans="11:11" x14ac:dyDescent="0.25">
      <c r="K5778" s="4" t="s">
        <v>8767</v>
      </c>
    </row>
    <row r="5779" spans="11:11" x14ac:dyDescent="0.25">
      <c r="K5779" s="4" t="s">
        <v>8768</v>
      </c>
    </row>
    <row r="5780" spans="11:11" x14ac:dyDescent="0.25">
      <c r="K5780" s="4" t="s">
        <v>8769</v>
      </c>
    </row>
    <row r="5781" spans="11:11" x14ac:dyDescent="0.25">
      <c r="K5781" s="4" t="s">
        <v>8770</v>
      </c>
    </row>
    <row r="5782" spans="11:11" x14ac:dyDescent="0.25">
      <c r="K5782" s="4" t="s">
        <v>8771</v>
      </c>
    </row>
    <row r="5783" spans="11:11" x14ac:dyDescent="0.25">
      <c r="K5783" s="4" t="s">
        <v>8772</v>
      </c>
    </row>
    <row r="5784" spans="11:11" x14ac:dyDescent="0.25">
      <c r="K5784" s="4" t="s">
        <v>8773</v>
      </c>
    </row>
    <row r="5785" spans="11:11" x14ac:dyDescent="0.25">
      <c r="K5785" s="4" t="s">
        <v>8774</v>
      </c>
    </row>
    <row r="5786" spans="11:11" x14ac:dyDescent="0.25">
      <c r="K5786" s="4" t="s">
        <v>8775</v>
      </c>
    </row>
    <row r="5787" spans="11:11" x14ac:dyDescent="0.25">
      <c r="K5787" s="4" t="s">
        <v>8776</v>
      </c>
    </row>
    <row r="5788" spans="11:11" x14ac:dyDescent="0.25">
      <c r="K5788" s="4" t="s">
        <v>8777</v>
      </c>
    </row>
    <row r="5789" spans="11:11" x14ac:dyDescent="0.25">
      <c r="K5789" s="4" t="s">
        <v>8778</v>
      </c>
    </row>
    <row r="5790" spans="11:11" x14ac:dyDescent="0.25">
      <c r="K5790" s="4" t="s">
        <v>8779</v>
      </c>
    </row>
    <row r="5791" spans="11:11" x14ac:dyDescent="0.25">
      <c r="K5791" s="4" t="s">
        <v>8780</v>
      </c>
    </row>
    <row r="5792" spans="11:11" x14ac:dyDescent="0.25">
      <c r="K5792" s="4" t="s">
        <v>8781</v>
      </c>
    </row>
    <row r="5793" spans="11:11" x14ac:dyDescent="0.25">
      <c r="K5793" s="4" t="s">
        <v>8782</v>
      </c>
    </row>
    <row r="5794" spans="11:11" x14ac:dyDescent="0.25">
      <c r="K5794" s="4" t="s">
        <v>8783</v>
      </c>
    </row>
    <row r="5795" spans="11:11" x14ac:dyDescent="0.25">
      <c r="K5795" s="4" t="s">
        <v>8784</v>
      </c>
    </row>
    <row r="5796" spans="11:11" x14ac:dyDescent="0.25">
      <c r="K5796" s="4" t="s">
        <v>8785</v>
      </c>
    </row>
    <row r="5797" spans="11:11" x14ac:dyDescent="0.25">
      <c r="K5797" s="4" t="s">
        <v>8786</v>
      </c>
    </row>
    <row r="5798" spans="11:11" x14ac:dyDescent="0.25">
      <c r="K5798" s="4" t="s">
        <v>8787</v>
      </c>
    </row>
    <row r="5799" spans="11:11" x14ac:dyDescent="0.25">
      <c r="K5799" s="4" t="s">
        <v>8788</v>
      </c>
    </row>
    <row r="5800" spans="11:11" x14ac:dyDescent="0.25">
      <c r="K5800" s="4" t="s">
        <v>8789</v>
      </c>
    </row>
    <row r="5801" spans="11:11" x14ac:dyDescent="0.25">
      <c r="K5801" s="4" t="s">
        <v>8790</v>
      </c>
    </row>
    <row r="5802" spans="11:11" x14ac:dyDescent="0.25">
      <c r="K5802" s="4" t="s">
        <v>8791</v>
      </c>
    </row>
    <row r="5803" spans="11:11" x14ac:dyDescent="0.25">
      <c r="K5803" s="4" t="s">
        <v>8792</v>
      </c>
    </row>
    <row r="5804" spans="11:11" x14ac:dyDescent="0.25">
      <c r="K5804" s="4" t="s">
        <v>8793</v>
      </c>
    </row>
    <row r="5805" spans="11:11" x14ac:dyDescent="0.25">
      <c r="K5805" s="4" t="s">
        <v>8794</v>
      </c>
    </row>
    <row r="5806" spans="11:11" x14ac:dyDescent="0.25">
      <c r="K5806" s="4" t="s">
        <v>8795</v>
      </c>
    </row>
    <row r="5807" spans="11:11" x14ac:dyDescent="0.25">
      <c r="K5807" s="4" t="s">
        <v>8796</v>
      </c>
    </row>
    <row r="5808" spans="11:11" x14ac:dyDescent="0.25">
      <c r="K5808" s="4" t="s">
        <v>8797</v>
      </c>
    </row>
    <row r="5809" spans="11:11" x14ac:dyDescent="0.25">
      <c r="K5809" s="4" t="s">
        <v>8798</v>
      </c>
    </row>
    <row r="5810" spans="11:11" x14ac:dyDescent="0.25">
      <c r="K5810" s="4" t="s">
        <v>8799</v>
      </c>
    </row>
    <row r="5811" spans="11:11" x14ac:dyDescent="0.25">
      <c r="K5811" s="4" t="s">
        <v>8800</v>
      </c>
    </row>
    <row r="5812" spans="11:11" x14ac:dyDescent="0.25">
      <c r="K5812" s="4" t="s">
        <v>8801</v>
      </c>
    </row>
    <row r="5813" spans="11:11" x14ac:dyDescent="0.25">
      <c r="K5813" s="4" t="s">
        <v>8802</v>
      </c>
    </row>
    <row r="5814" spans="11:11" x14ac:dyDescent="0.25">
      <c r="K5814" s="4" t="s">
        <v>8803</v>
      </c>
    </row>
    <row r="5815" spans="11:11" x14ac:dyDescent="0.25">
      <c r="K5815" s="4" t="s">
        <v>8804</v>
      </c>
    </row>
    <row r="5816" spans="11:11" x14ac:dyDescent="0.25">
      <c r="K5816" s="4" t="s">
        <v>8805</v>
      </c>
    </row>
    <row r="5817" spans="11:11" x14ac:dyDescent="0.25">
      <c r="K5817" s="4" t="s">
        <v>8806</v>
      </c>
    </row>
    <row r="5818" spans="11:11" x14ac:dyDescent="0.25">
      <c r="K5818" s="4" t="s">
        <v>8807</v>
      </c>
    </row>
    <row r="5819" spans="11:11" x14ac:dyDescent="0.25">
      <c r="K5819" s="4" t="s">
        <v>8808</v>
      </c>
    </row>
    <row r="5820" spans="11:11" x14ac:dyDescent="0.25">
      <c r="K5820" s="4" t="s">
        <v>8809</v>
      </c>
    </row>
    <row r="5821" spans="11:11" x14ac:dyDescent="0.25">
      <c r="K5821" s="4" t="s">
        <v>8810</v>
      </c>
    </row>
    <row r="5822" spans="11:11" x14ac:dyDescent="0.25">
      <c r="K5822" s="4" t="s">
        <v>8811</v>
      </c>
    </row>
    <row r="5823" spans="11:11" x14ac:dyDescent="0.25">
      <c r="K5823" s="4" t="s">
        <v>8812</v>
      </c>
    </row>
    <row r="5824" spans="11:11" x14ac:dyDescent="0.25">
      <c r="K5824" s="4" t="s">
        <v>8813</v>
      </c>
    </row>
    <row r="5825" spans="11:11" x14ac:dyDescent="0.25">
      <c r="K5825" s="4" t="s">
        <v>8814</v>
      </c>
    </row>
    <row r="5826" spans="11:11" x14ac:dyDescent="0.25">
      <c r="K5826" s="4" t="s">
        <v>8815</v>
      </c>
    </row>
    <row r="5827" spans="11:11" x14ac:dyDescent="0.25">
      <c r="K5827" s="4" t="s">
        <v>8816</v>
      </c>
    </row>
    <row r="5828" spans="11:11" x14ac:dyDescent="0.25">
      <c r="K5828" s="4" t="s">
        <v>8817</v>
      </c>
    </row>
    <row r="5829" spans="11:11" x14ac:dyDescent="0.25">
      <c r="K5829" s="4" t="s">
        <v>8818</v>
      </c>
    </row>
    <row r="5830" spans="11:11" x14ac:dyDescent="0.25">
      <c r="K5830" s="4" t="s">
        <v>8819</v>
      </c>
    </row>
    <row r="5831" spans="11:11" x14ac:dyDescent="0.25">
      <c r="K5831" s="4" t="s">
        <v>8820</v>
      </c>
    </row>
    <row r="5832" spans="11:11" x14ac:dyDescent="0.25">
      <c r="K5832" s="4" t="s">
        <v>8821</v>
      </c>
    </row>
    <row r="5833" spans="11:11" x14ac:dyDescent="0.25">
      <c r="K5833" s="4" t="s">
        <v>8822</v>
      </c>
    </row>
    <row r="5834" spans="11:11" x14ac:dyDescent="0.25">
      <c r="K5834" s="4" t="s">
        <v>8823</v>
      </c>
    </row>
    <row r="5835" spans="11:11" x14ac:dyDescent="0.25">
      <c r="K5835" s="4" t="s">
        <v>8824</v>
      </c>
    </row>
    <row r="5836" spans="11:11" x14ac:dyDescent="0.25">
      <c r="K5836" s="4" t="s">
        <v>8825</v>
      </c>
    </row>
    <row r="5837" spans="11:11" x14ac:dyDescent="0.25">
      <c r="K5837" s="4" t="s">
        <v>8826</v>
      </c>
    </row>
    <row r="5838" spans="11:11" x14ac:dyDescent="0.25">
      <c r="K5838" s="4" t="s">
        <v>8827</v>
      </c>
    </row>
    <row r="5839" spans="11:11" x14ac:dyDescent="0.25">
      <c r="K5839" s="4" t="s">
        <v>8828</v>
      </c>
    </row>
    <row r="5840" spans="11:11" x14ac:dyDescent="0.25">
      <c r="K5840" s="4" t="s">
        <v>8829</v>
      </c>
    </row>
    <row r="5841" spans="11:11" x14ac:dyDescent="0.25">
      <c r="K5841" s="4" t="s">
        <v>8830</v>
      </c>
    </row>
    <row r="5842" spans="11:11" x14ac:dyDescent="0.25">
      <c r="K5842" s="4" t="s">
        <v>8831</v>
      </c>
    </row>
    <row r="5843" spans="11:11" x14ac:dyDescent="0.25">
      <c r="K5843" s="4" t="s">
        <v>8832</v>
      </c>
    </row>
    <row r="5844" spans="11:11" x14ac:dyDescent="0.25">
      <c r="K5844" s="4" t="s">
        <v>8833</v>
      </c>
    </row>
    <row r="5845" spans="11:11" x14ac:dyDescent="0.25">
      <c r="K5845" s="4" t="s">
        <v>8834</v>
      </c>
    </row>
    <row r="5846" spans="11:11" x14ac:dyDescent="0.25">
      <c r="K5846" s="4" t="s">
        <v>8835</v>
      </c>
    </row>
    <row r="5847" spans="11:11" x14ac:dyDescent="0.25">
      <c r="K5847" s="4" t="s">
        <v>8836</v>
      </c>
    </row>
    <row r="5848" spans="11:11" x14ac:dyDescent="0.25">
      <c r="K5848" s="4" t="s">
        <v>8837</v>
      </c>
    </row>
    <row r="5849" spans="11:11" x14ac:dyDescent="0.25">
      <c r="K5849" s="4" t="s">
        <v>8838</v>
      </c>
    </row>
    <row r="5850" spans="11:11" x14ac:dyDescent="0.25">
      <c r="K5850" s="4" t="s">
        <v>8839</v>
      </c>
    </row>
    <row r="5851" spans="11:11" x14ac:dyDescent="0.25">
      <c r="K5851" s="4" t="s">
        <v>8840</v>
      </c>
    </row>
    <row r="5852" spans="11:11" x14ac:dyDescent="0.25">
      <c r="K5852" s="4" t="s">
        <v>8841</v>
      </c>
    </row>
    <row r="5853" spans="11:11" x14ac:dyDescent="0.25">
      <c r="K5853" s="4" t="s">
        <v>8842</v>
      </c>
    </row>
    <row r="5854" spans="11:11" x14ac:dyDescent="0.25">
      <c r="K5854" s="4" t="s">
        <v>8843</v>
      </c>
    </row>
    <row r="5855" spans="11:11" x14ac:dyDescent="0.25">
      <c r="K5855" s="4" t="s">
        <v>8844</v>
      </c>
    </row>
    <row r="5856" spans="11:11" x14ac:dyDescent="0.25">
      <c r="K5856" s="4" t="s">
        <v>8845</v>
      </c>
    </row>
    <row r="5857" spans="11:11" x14ac:dyDescent="0.25">
      <c r="K5857" s="4" t="s">
        <v>8846</v>
      </c>
    </row>
    <row r="5858" spans="11:11" x14ac:dyDescent="0.25">
      <c r="K5858" s="4" t="s">
        <v>8847</v>
      </c>
    </row>
    <row r="5859" spans="11:11" x14ac:dyDescent="0.25">
      <c r="K5859" s="4" t="s">
        <v>8848</v>
      </c>
    </row>
    <row r="5860" spans="11:11" x14ac:dyDescent="0.25">
      <c r="K5860" s="4" t="s">
        <v>8849</v>
      </c>
    </row>
    <row r="5861" spans="11:11" x14ac:dyDescent="0.25">
      <c r="K5861" s="4" t="s">
        <v>8850</v>
      </c>
    </row>
    <row r="5862" spans="11:11" x14ac:dyDescent="0.25">
      <c r="K5862" s="4" t="s">
        <v>8851</v>
      </c>
    </row>
    <row r="5863" spans="11:11" x14ac:dyDescent="0.25">
      <c r="K5863" s="4" t="s">
        <v>8852</v>
      </c>
    </row>
    <row r="5864" spans="11:11" x14ac:dyDescent="0.25">
      <c r="K5864" s="4" t="s">
        <v>8853</v>
      </c>
    </row>
    <row r="5865" spans="11:11" x14ac:dyDescent="0.25">
      <c r="K5865" s="4" t="s">
        <v>8854</v>
      </c>
    </row>
    <row r="5866" spans="11:11" x14ac:dyDescent="0.25">
      <c r="K5866" s="4" t="s">
        <v>8855</v>
      </c>
    </row>
    <row r="5867" spans="11:11" x14ac:dyDescent="0.25">
      <c r="K5867" s="4" t="s">
        <v>8856</v>
      </c>
    </row>
    <row r="5868" spans="11:11" x14ac:dyDescent="0.25">
      <c r="K5868" s="4" t="s">
        <v>8857</v>
      </c>
    </row>
    <row r="5869" spans="11:11" x14ac:dyDescent="0.25">
      <c r="K5869" s="4" t="s">
        <v>8858</v>
      </c>
    </row>
    <row r="5870" spans="11:11" x14ac:dyDescent="0.25">
      <c r="K5870" s="4" t="s">
        <v>8859</v>
      </c>
    </row>
    <row r="5871" spans="11:11" x14ac:dyDescent="0.25">
      <c r="K5871" s="4" t="s">
        <v>8860</v>
      </c>
    </row>
    <row r="5872" spans="11:11" x14ac:dyDescent="0.25">
      <c r="K5872" s="4" t="s">
        <v>8861</v>
      </c>
    </row>
    <row r="5873" spans="11:11" x14ac:dyDescent="0.25">
      <c r="K5873" s="4" t="s">
        <v>8862</v>
      </c>
    </row>
    <row r="5874" spans="11:11" x14ac:dyDescent="0.25">
      <c r="K5874" s="4" t="s">
        <v>8863</v>
      </c>
    </row>
    <row r="5875" spans="11:11" x14ac:dyDescent="0.25">
      <c r="K5875" s="4" t="s">
        <v>8864</v>
      </c>
    </row>
    <row r="5876" spans="11:11" x14ac:dyDescent="0.25">
      <c r="K5876" s="4" t="s">
        <v>8865</v>
      </c>
    </row>
    <row r="5877" spans="11:11" x14ac:dyDescent="0.25">
      <c r="K5877" s="4" t="s">
        <v>8866</v>
      </c>
    </row>
    <row r="5878" spans="11:11" x14ac:dyDescent="0.25">
      <c r="K5878" s="4" t="s">
        <v>8867</v>
      </c>
    </row>
    <row r="5879" spans="11:11" x14ac:dyDescent="0.25">
      <c r="K5879" s="4" t="s">
        <v>8868</v>
      </c>
    </row>
    <row r="5880" spans="11:11" x14ac:dyDescent="0.25">
      <c r="K5880" s="4" t="s">
        <v>8869</v>
      </c>
    </row>
    <row r="5881" spans="11:11" x14ac:dyDescent="0.25">
      <c r="K5881" s="4" t="s">
        <v>8870</v>
      </c>
    </row>
    <row r="5882" spans="11:11" x14ac:dyDescent="0.25">
      <c r="K5882" s="4" t="s">
        <v>8871</v>
      </c>
    </row>
    <row r="5883" spans="11:11" x14ac:dyDescent="0.25">
      <c r="K5883" s="4" t="s">
        <v>8872</v>
      </c>
    </row>
    <row r="5884" spans="11:11" x14ac:dyDescent="0.25">
      <c r="K5884" s="4" t="s">
        <v>8873</v>
      </c>
    </row>
    <row r="5885" spans="11:11" x14ac:dyDescent="0.25">
      <c r="K5885" s="4" t="s">
        <v>8874</v>
      </c>
    </row>
    <row r="5886" spans="11:11" x14ac:dyDescent="0.25">
      <c r="K5886" s="4" t="s">
        <v>8875</v>
      </c>
    </row>
    <row r="5887" spans="11:11" x14ac:dyDescent="0.25">
      <c r="K5887" s="4" t="s">
        <v>8876</v>
      </c>
    </row>
    <row r="5888" spans="11:11" x14ac:dyDescent="0.25">
      <c r="K5888" s="4" t="s">
        <v>8877</v>
      </c>
    </row>
    <row r="5889" spans="11:11" x14ac:dyDescent="0.25">
      <c r="K5889" s="4" t="s">
        <v>8878</v>
      </c>
    </row>
    <row r="5890" spans="11:11" x14ac:dyDescent="0.25">
      <c r="K5890" s="4" t="s">
        <v>8879</v>
      </c>
    </row>
    <row r="5891" spans="11:11" x14ac:dyDescent="0.25">
      <c r="K5891" s="4" t="s">
        <v>8880</v>
      </c>
    </row>
    <row r="5892" spans="11:11" x14ac:dyDescent="0.25">
      <c r="K5892" s="4" t="s">
        <v>8881</v>
      </c>
    </row>
    <row r="5893" spans="11:11" x14ac:dyDescent="0.25">
      <c r="K5893" s="4" t="s">
        <v>8882</v>
      </c>
    </row>
    <row r="5894" spans="11:11" x14ac:dyDescent="0.25">
      <c r="K5894" s="4" t="s">
        <v>8883</v>
      </c>
    </row>
    <row r="5895" spans="11:11" x14ac:dyDescent="0.25">
      <c r="K5895" s="4" t="s">
        <v>8884</v>
      </c>
    </row>
    <row r="5896" spans="11:11" x14ac:dyDescent="0.25">
      <c r="K5896" s="4" t="s">
        <v>8885</v>
      </c>
    </row>
    <row r="5897" spans="11:11" x14ac:dyDescent="0.25">
      <c r="K5897" s="4" t="s">
        <v>8886</v>
      </c>
    </row>
    <row r="5898" spans="11:11" x14ac:dyDescent="0.25">
      <c r="K5898" s="4" t="s">
        <v>8887</v>
      </c>
    </row>
    <row r="5899" spans="11:11" x14ac:dyDescent="0.25">
      <c r="K5899" s="4" t="s">
        <v>8888</v>
      </c>
    </row>
    <row r="5900" spans="11:11" x14ac:dyDescent="0.25">
      <c r="K5900" s="4" t="s">
        <v>8889</v>
      </c>
    </row>
    <row r="5901" spans="11:11" x14ac:dyDescent="0.25">
      <c r="K5901" s="4" t="s">
        <v>8890</v>
      </c>
    </row>
    <row r="5902" spans="11:11" x14ac:dyDescent="0.25">
      <c r="K5902" s="4" t="s">
        <v>8891</v>
      </c>
    </row>
    <row r="5903" spans="11:11" x14ac:dyDescent="0.25">
      <c r="K5903" s="4" t="s">
        <v>8892</v>
      </c>
    </row>
    <row r="5904" spans="11:11" x14ac:dyDescent="0.25">
      <c r="K5904" s="4" t="s">
        <v>8893</v>
      </c>
    </row>
    <row r="5905" spans="11:11" x14ac:dyDescent="0.25">
      <c r="K5905" s="4" t="s">
        <v>8894</v>
      </c>
    </row>
    <row r="5906" spans="11:11" x14ac:dyDescent="0.25">
      <c r="K5906" s="4" t="s">
        <v>8895</v>
      </c>
    </row>
    <row r="5907" spans="11:11" x14ac:dyDescent="0.25">
      <c r="K5907" s="4" t="s">
        <v>8896</v>
      </c>
    </row>
    <row r="5908" spans="11:11" x14ac:dyDescent="0.25">
      <c r="K5908" s="4" t="s">
        <v>8897</v>
      </c>
    </row>
    <row r="5909" spans="11:11" x14ac:dyDescent="0.25">
      <c r="K5909" s="4" t="s">
        <v>8898</v>
      </c>
    </row>
    <row r="5910" spans="11:11" x14ac:dyDescent="0.25">
      <c r="K5910" s="4" t="s">
        <v>8899</v>
      </c>
    </row>
    <row r="5911" spans="11:11" x14ac:dyDescent="0.25">
      <c r="K5911" s="4" t="s">
        <v>8900</v>
      </c>
    </row>
    <row r="5912" spans="11:11" x14ac:dyDescent="0.25">
      <c r="K5912" s="4" t="s">
        <v>8901</v>
      </c>
    </row>
    <row r="5913" spans="11:11" x14ac:dyDescent="0.25">
      <c r="K5913" s="4" t="s">
        <v>8902</v>
      </c>
    </row>
    <row r="5914" spans="11:11" x14ac:dyDescent="0.25">
      <c r="K5914" s="4" t="s">
        <v>8903</v>
      </c>
    </row>
    <row r="5915" spans="11:11" x14ac:dyDescent="0.25">
      <c r="K5915" s="4" t="s">
        <v>8904</v>
      </c>
    </row>
    <row r="5916" spans="11:11" x14ac:dyDescent="0.25">
      <c r="K5916" s="4" t="s">
        <v>8905</v>
      </c>
    </row>
    <row r="5917" spans="11:11" x14ac:dyDescent="0.25">
      <c r="K5917" s="4" t="s">
        <v>8906</v>
      </c>
    </row>
    <row r="5918" spans="11:11" x14ac:dyDescent="0.25">
      <c r="K5918" s="4" t="s">
        <v>8907</v>
      </c>
    </row>
    <row r="5919" spans="11:11" x14ac:dyDescent="0.25">
      <c r="K5919" s="4" t="s">
        <v>8908</v>
      </c>
    </row>
    <row r="5920" spans="11:11" x14ac:dyDescent="0.25">
      <c r="K5920" s="4" t="s">
        <v>8909</v>
      </c>
    </row>
    <row r="5921" spans="11:11" x14ac:dyDescent="0.25">
      <c r="K5921" s="4" t="s">
        <v>8910</v>
      </c>
    </row>
    <row r="5922" spans="11:11" x14ac:dyDescent="0.25">
      <c r="K5922" s="4" t="s">
        <v>8911</v>
      </c>
    </row>
    <row r="5923" spans="11:11" x14ac:dyDescent="0.25">
      <c r="K5923" s="4" t="s">
        <v>8912</v>
      </c>
    </row>
    <row r="5924" spans="11:11" x14ac:dyDescent="0.25">
      <c r="K5924" s="4" t="s">
        <v>8913</v>
      </c>
    </row>
    <row r="5925" spans="11:11" x14ac:dyDescent="0.25">
      <c r="K5925" s="4" t="s">
        <v>8914</v>
      </c>
    </row>
    <row r="5926" spans="11:11" x14ac:dyDescent="0.25">
      <c r="K5926" s="4" t="s">
        <v>8915</v>
      </c>
    </row>
    <row r="5927" spans="11:11" x14ac:dyDescent="0.25">
      <c r="K5927" s="4" t="s">
        <v>8916</v>
      </c>
    </row>
    <row r="5928" spans="11:11" x14ac:dyDescent="0.25">
      <c r="K5928" s="4" t="s">
        <v>8917</v>
      </c>
    </row>
    <row r="5929" spans="11:11" x14ac:dyDescent="0.25">
      <c r="K5929" s="4" t="s">
        <v>8918</v>
      </c>
    </row>
    <row r="5930" spans="11:11" x14ac:dyDescent="0.25">
      <c r="K5930" s="4" t="s">
        <v>8919</v>
      </c>
    </row>
    <row r="5931" spans="11:11" x14ac:dyDescent="0.25">
      <c r="K5931" s="4" t="s">
        <v>8920</v>
      </c>
    </row>
    <row r="5932" spans="11:11" x14ac:dyDescent="0.25">
      <c r="K5932" s="4" t="s">
        <v>8921</v>
      </c>
    </row>
    <row r="5933" spans="11:11" x14ac:dyDescent="0.25">
      <c r="K5933" s="4" t="s">
        <v>8922</v>
      </c>
    </row>
    <row r="5934" spans="11:11" x14ac:dyDescent="0.25">
      <c r="K5934" s="4" t="s">
        <v>8923</v>
      </c>
    </row>
    <row r="5935" spans="11:11" x14ac:dyDescent="0.25">
      <c r="K5935" s="4" t="s">
        <v>8924</v>
      </c>
    </row>
    <row r="5936" spans="11:11" x14ac:dyDescent="0.25">
      <c r="K5936" s="4" t="s">
        <v>8925</v>
      </c>
    </row>
    <row r="5937" spans="11:11" x14ac:dyDescent="0.25">
      <c r="K5937" s="4" t="s">
        <v>8926</v>
      </c>
    </row>
    <row r="5938" spans="11:11" x14ac:dyDescent="0.25">
      <c r="K5938" s="4" t="s">
        <v>8927</v>
      </c>
    </row>
    <row r="5939" spans="11:11" x14ac:dyDescent="0.25">
      <c r="K5939" s="4" t="s">
        <v>8928</v>
      </c>
    </row>
    <row r="5940" spans="11:11" x14ac:dyDescent="0.25">
      <c r="K5940" s="4" t="s">
        <v>8929</v>
      </c>
    </row>
    <row r="5941" spans="11:11" x14ac:dyDescent="0.25">
      <c r="K5941" s="4" t="s">
        <v>8930</v>
      </c>
    </row>
    <row r="5942" spans="11:11" x14ac:dyDescent="0.25">
      <c r="K5942" s="4" t="s">
        <v>8931</v>
      </c>
    </row>
    <row r="5943" spans="11:11" x14ac:dyDescent="0.25">
      <c r="K5943" s="4" t="s">
        <v>8932</v>
      </c>
    </row>
    <row r="5944" spans="11:11" x14ac:dyDescent="0.25">
      <c r="K5944" s="4" t="s">
        <v>8933</v>
      </c>
    </row>
    <row r="5945" spans="11:11" x14ac:dyDescent="0.25">
      <c r="K5945" s="4" t="s">
        <v>8934</v>
      </c>
    </row>
    <row r="5946" spans="11:11" x14ac:dyDescent="0.25">
      <c r="K5946" s="4" t="s">
        <v>8935</v>
      </c>
    </row>
    <row r="5947" spans="11:11" x14ac:dyDescent="0.25">
      <c r="K5947" s="4" t="s">
        <v>8936</v>
      </c>
    </row>
    <row r="5948" spans="11:11" x14ac:dyDescent="0.25">
      <c r="K5948" s="4" t="s">
        <v>8937</v>
      </c>
    </row>
    <row r="5949" spans="11:11" x14ac:dyDescent="0.25">
      <c r="K5949" s="4" t="s">
        <v>8938</v>
      </c>
    </row>
    <row r="5950" spans="11:11" x14ac:dyDescent="0.25">
      <c r="K5950" s="4" t="s">
        <v>8939</v>
      </c>
    </row>
    <row r="5951" spans="11:11" x14ac:dyDescent="0.25">
      <c r="K5951" s="4" t="s">
        <v>8940</v>
      </c>
    </row>
    <row r="5952" spans="11:11" x14ac:dyDescent="0.25">
      <c r="K5952" s="4" t="s">
        <v>8941</v>
      </c>
    </row>
    <row r="5953" spans="11:11" x14ac:dyDescent="0.25">
      <c r="K5953" s="4" t="s">
        <v>8942</v>
      </c>
    </row>
    <row r="5954" spans="11:11" x14ac:dyDescent="0.25">
      <c r="K5954" s="4" t="s">
        <v>8943</v>
      </c>
    </row>
    <row r="5955" spans="11:11" x14ac:dyDescent="0.25">
      <c r="K5955" s="4" t="s">
        <v>8944</v>
      </c>
    </row>
    <row r="5956" spans="11:11" x14ac:dyDescent="0.25">
      <c r="K5956" s="4" t="s">
        <v>8945</v>
      </c>
    </row>
    <row r="5957" spans="11:11" x14ac:dyDescent="0.25">
      <c r="K5957" s="4" t="s">
        <v>8946</v>
      </c>
    </row>
    <row r="5958" spans="11:11" x14ac:dyDescent="0.25">
      <c r="K5958" s="4" t="s">
        <v>8947</v>
      </c>
    </row>
    <row r="5959" spans="11:11" x14ac:dyDescent="0.25">
      <c r="K5959" s="4" t="s">
        <v>8948</v>
      </c>
    </row>
    <row r="5960" spans="11:11" x14ac:dyDescent="0.25">
      <c r="K5960" s="4" t="s">
        <v>8949</v>
      </c>
    </row>
    <row r="5961" spans="11:11" x14ac:dyDescent="0.25">
      <c r="K5961" s="4" t="s">
        <v>8950</v>
      </c>
    </row>
    <row r="5962" spans="11:11" x14ac:dyDescent="0.25">
      <c r="K5962" s="4" t="s">
        <v>8951</v>
      </c>
    </row>
    <row r="5963" spans="11:11" x14ac:dyDescent="0.25">
      <c r="K5963" s="4" t="s">
        <v>8952</v>
      </c>
    </row>
    <row r="5964" spans="11:11" x14ac:dyDescent="0.25">
      <c r="K5964" s="4" t="s">
        <v>8953</v>
      </c>
    </row>
    <row r="5965" spans="11:11" x14ac:dyDescent="0.25">
      <c r="K5965" s="4" t="s">
        <v>8954</v>
      </c>
    </row>
    <row r="5966" spans="11:11" x14ac:dyDescent="0.25">
      <c r="K5966" s="4" t="s">
        <v>8955</v>
      </c>
    </row>
    <row r="5967" spans="11:11" x14ac:dyDescent="0.25">
      <c r="K5967" s="4" t="s">
        <v>8956</v>
      </c>
    </row>
    <row r="5968" spans="11:11" x14ac:dyDescent="0.25">
      <c r="K5968" s="4" t="s">
        <v>8957</v>
      </c>
    </row>
    <row r="5969" spans="11:11" x14ac:dyDescent="0.25">
      <c r="K5969" s="4" t="s">
        <v>8958</v>
      </c>
    </row>
    <row r="5970" spans="11:11" x14ac:dyDescent="0.25">
      <c r="K5970" s="4" t="s">
        <v>8959</v>
      </c>
    </row>
    <row r="5971" spans="11:11" x14ac:dyDescent="0.25">
      <c r="K5971" s="4" t="s">
        <v>8960</v>
      </c>
    </row>
    <row r="5972" spans="11:11" x14ac:dyDescent="0.25">
      <c r="K5972" s="4" t="s">
        <v>8961</v>
      </c>
    </row>
    <row r="5973" spans="11:11" x14ac:dyDescent="0.25">
      <c r="K5973" s="4" t="s">
        <v>8962</v>
      </c>
    </row>
    <row r="5974" spans="11:11" x14ac:dyDescent="0.25">
      <c r="K5974" s="4" t="s">
        <v>8963</v>
      </c>
    </row>
    <row r="5975" spans="11:11" x14ac:dyDescent="0.25">
      <c r="K5975" s="4" t="s">
        <v>8964</v>
      </c>
    </row>
    <row r="5976" spans="11:11" x14ac:dyDescent="0.25">
      <c r="K5976" s="4" t="s">
        <v>8965</v>
      </c>
    </row>
    <row r="5977" spans="11:11" x14ac:dyDescent="0.25">
      <c r="K5977" s="4" t="s">
        <v>8966</v>
      </c>
    </row>
    <row r="5978" spans="11:11" x14ac:dyDescent="0.25">
      <c r="K5978" s="4" t="s">
        <v>8967</v>
      </c>
    </row>
    <row r="5979" spans="11:11" x14ac:dyDescent="0.25">
      <c r="K5979" s="4" t="s">
        <v>8968</v>
      </c>
    </row>
    <row r="5980" spans="11:11" x14ac:dyDescent="0.25">
      <c r="K5980" s="4" t="s">
        <v>8969</v>
      </c>
    </row>
    <row r="5981" spans="11:11" x14ac:dyDescent="0.25">
      <c r="K5981" s="4" t="s">
        <v>8970</v>
      </c>
    </row>
    <row r="5982" spans="11:11" x14ac:dyDescent="0.25">
      <c r="K5982" s="4" t="s">
        <v>8971</v>
      </c>
    </row>
    <row r="5983" spans="11:11" x14ac:dyDescent="0.25">
      <c r="K5983" s="4" t="s">
        <v>8972</v>
      </c>
    </row>
    <row r="5984" spans="11:11" x14ac:dyDescent="0.25">
      <c r="K5984" s="4" t="s">
        <v>8973</v>
      </c>
    </row>
    <row r="5985" spans="11:11" x14ac:dyDescent="0.25">
      <c r="K5985" s="4" t="s">
        <v>8974</v>
      </c>
    </row>
    <row r="5986" spans="11:11" x14ac:dyDescent="0.25">
      <c r="K5986" s="4" t="s">
        <v>8975</v>
      </c>
    </row>
    <row r="5987" spans="11:11" x14ac:dyDescent="0.25">
      <c r="K5987" s="4" t="s">
        <v>8976</v>
      </c>
    </row>
    <row r="5988" spans="11:11" x14ac:dyDescent="0.25">
      <c r="K5988" s="4" t="s">
        <v>8977</v>
      </c>
    </row>
    <row r="5989" spans="11:11" x14ac:dyDescent="0.25">
      <c r="K5989" s="4" t="s">
        <v>8978</v>
      </c>
    </row>
    <row r="5990" spans="11:11" x14ac:dyDescent="0.25">
      <c r="K5990" s="4" t="s">
        <v>8979</v>
      </c>
    </row>
    <row r="5991" spans="11:11" x14ac:dyDescent="0.25">
      <c r="K5991" s="4" t="s">
        <v>8980</v>
      </c>
    </row>
    <row r="5992" spans="11:11" x14ac:dyDescent="0.25">
      <c r="K5992" s="4" t="s">
        <v>8981</v>
      </c>
    </row>
    <row r="5993" spans="11:11" x14ac:dyDescent="0.25">
      <c r="K5993" s="4" t="s">
        <v>8982</v>
      </c>
    </row>
    <row r="5994" spans="11:11" x14ac:dyDescent="0.25">
      <c r="K5994" s="4" t="s">
        <v>8983</v>
      </c>
    </row>
    <row r="5995" spans="11:11" x14ac:dyDescent="0.25">
      <c r="K5995" s="4" t="s">
        <v>8984</v>
      </c>
    </row>
    <row r="5996" spans="11:11" x14ac:dyDescent="0.25">
      <c r="K5996" s="4" t="s">
        <v>8985</v>
      </c>
    </row>
    <row r="5997" spans="11:11" x14ac:dyDescent="0.25">
      <c r="K5997" s="4" t="s">
        <v>8986</v>
      </c>
    </row>
    <row r="5998" spans="11:11" x14ac:dyDescent="0.25">
      <c r="K5998" s="4" t="s">
        <v>8987</v>
      </c>
    </row>
    <row r="5999" spans="11:11" x14ac:dyDescent="0.25">
      <c r="K5999" s="4" t="s">
        <v>8988</v>
      </c>
    </row>
    <row r="6000" spans="11:11" x14ac:dyDescent="0.25">
      <c r="K6000" s="4" t="s">
        <v>8989</v>
      </c>
    </row>
    <row r="6001" spans="11:11" x14ac:dyDescent="0.25">
      <c r="K6001" s="4" t="s">
        <v>8990</v>
      </c>
    </row>
    <row r="6002" spans="11:11" x14ac:dyDescent="0.25">
      <c r="K6002" s="4" t="s">
        <v>8991</v>
      </c>
    </row>
    <row r="6003" spans="11:11" x14ac:dyDescent="0.25">
      <c r="K6003" s="4" t="s">
        <v>8992</v>
      </c>
    </row>
    <row r="6004" spans="11:11" x14ac:dyDescent="0.25">
      <c r="K6004" s="4" t="s">
        <v>8993</v>
      </c>
    </row>
    <row r="6005" spans="11:11" x14ac:dyDescent="0.25">
      <c r="K6005" s="4" t="s">
        <v>8994</v>
      </c>
    </row>
    <row r="6006" spans="11:11" x14ac:dyDescent="0.25">
      <c r="K6006" s="4" t="s">
        <v>8995</v>
      </c>
    </row>
    <row r="6007" spans="11:11" x14ac:dyDescent="0.25">
      <c r="K6007" s="4" t="s">
        <v>8996</v>
      </c>
    </row>
    <row r="6008" spans="11:11" x14ac:dyDescent="0.25">
      <c r="K6008" s="4" t="s">
        <v>8997</v>
      </c>
    </row>
    <row r="6009" spans="11:11" x14ac:dyDescent="0.25">
      <c r="K6009" s="4" t="s">
        <v>8998</v>
      </c>
    </row>
    <row r="6010" spans="11:11" x14ac:dyDescent="0.25">
      <c r="K6010" s="4" t="s">
        <v>8999</v>
      </c>
    </row>
    <row r="6011" spans="11:11" x14ac:dyDescent="0.25">
      <c r="K6011" s="4" t="s">
        <v>9000</v>
      </c>
    </row>
    <row r="6012" spans="11:11" x14ac:dyDescent="0.25">
      <c r="K6012" s="4" t="s">
        <v>9001</v>
      </c>
    </row>
    <row r="6013" spans="11:11" x14ac:dyDescent="0.25">
      <c r="K6013" s="4" t="s">
        <v>9002</v>
      </c>
    </row>
    <row r="6014" spans="11:11" x14ac:dyDescent="0.25">
      <c r="K6014" s="4" t="s">
        <v>9003</v>
      </c>
    </row>
    <row r="6015" spans="11:11" x14ac:dyDescent="0.25">
      <c r="K6015" s="4" t="s">
        <v>9004</v>
      </c>
    </row>
    <row r="6016" spans="11:11" x14ac:dyDescent="0.25">
      <c r="K6016" s="4" t="s">
        <v>9005</v>
      </c>
    </row>
    <row r="6017" spans="11:11" x14ac:dyDescent="0.25">
      <c r="K6017" s="4" t="s">
        <v>9006</v>
      </c>
    </row>
    <row r="6018" spans="11:11" x14ac:dyDescent="0.25">
      <c r="K6018" s="4" t="s">
        <v>9007</v>
      </c>
    </row>
    <row r="6019" spans="11:11" x14ac:dyDescent="0.25">
      <c r="K6019" s="4" t="s">
        <v>9008</v>
      </c>
    </row>
    <row r="6020" spans="11:11" x14ac:dyDescent="0.25">
      <c r="K6020" s="4" t="s">
        <v>9009</v>
      </c>
    </row>
    <row r="6021" spans="11:11" x14ac:dyDescent="0.25">
      <c r="K6021" s="4" t="s">
        <v>9010</v>
      </c>
    </row>
    <row r="6022" spans="11:11" x14ac:dyDescent="0.25">
      <c r="K6022" s="4" t="s">
        <v>9011</v>
      </c>
    </row>
    <row r="6023" spans="11:11" x14ac:dyDescent="0.25">
      <c r="K6023" s="4" t="s">
        <v>9012</v>
      </c>
    </row>
    <row r="6024" spans="11:11" x14ac:dyDescent="0.25">
      <c r="K6024" s="4" t="s">
        <v>9013</v>
      </c>
    </row>
    <row r="6025" spans="11:11" x14ac:dyDescent="0.25">
      <c r="K6025" s="4" t="s">
        <v>9014</v>
      </c>
    </row>
    <row r="6026" spans="11:11" x14ac:dyDescent="0.25">
      <c r="K6026" s="4" t="s">
        <v>9015</v>
      </c>
    </row>
    <row r="6027" spans="11:11" x14ac:dyDescent="0.25">
      <c r="K6027" s="4" t="s">
        <v>9016</v>
      </c>
    </row>
    <row r="6028" spans="11:11" x14ac:dyDescent="0.25">
      <c r="K6028" s="4" t="s">
        <v>9017</v>
      </c>
    </row>
    <row r="6029" spans="11:11" x14ac:dyDescent="0.25">
      <c r="K6029" s="4" t="s">
        <v>9018</v>
      </c>
    </row>
    <row r="6030" spans="11:11" x14ac:dyDescent="0.25">
      <c r="K6030" s="4" t="s">
        <v>9019</v>
      </c>
    </row>
    <row r="6031" spans="11:11" x14ac:dyDescent="0.25">
      <c r="K6031" s="4" t="s">
        <v>9020</v>
      </c>
    </row>
    <row r="6032" spans="11:11" x14ac:dyDescent="0.25">
      <c r="K6032" s="4" t="s">
        <v>9021</v>
      </c>
    </row>
    <row r="6033" spans="11:11" x14ac:dyDescent="0.25">
      <c r="K6033" s="4" t="s">
        <v>9022</v>
      </c>
    </row>
    <row r="6034" spans="11:11" x14ac:dyDescent="0.25">
      <c r="K6034" s="4" t="s">
        <v>9023</v>
      </c>
    </row>
    <row r="6035" spans="11:11" x14ac:dyDescent="0.25">
      <c r="K6035" s="4" t="s">
        <v>9024</v>
      </c>
    </row>
    <row r="6036" spans="11:11" x14ac:dyDescent="0.25">
      <c r="K6036" s="4" t="s">
        <v>9025</v>
      </c>
    </row>
    <row r="6037" spans="11:11" x14ac:dyDescent="0.25">
      <c r="K6037" s="4" t="s">
        <v>9026</v>
      </c>
    </row>
    <row r="6038" spans="11:11" x14ac:dyDescent="0.25">
      <c r="K6038" s="4" t="s">
        <v>9027</v>
      </c>
    </row>
    <row r="6039" spans="11:11" x14ac:dyDescent="0.25">
      <c r="K6039" s="4" t="s">
        <v>9028</v>
      </c>
    </row>
    <row r="6040" spans="11:11" x14ac:dyDescent="0.25">
      <c r="K6040" s="4" t="s">
        <v>9029</v>
      </c>
    </row>
    <row r="6041" spans="11:11" x14ac:dyDescent="0.25">
      <c r="K6041" s="4" t="s">
        <v>9030</v>
      </c>
    </row>
    <row r="6042" spans="11:11" x14ac:dyDescent="0.25">
      <c r="K6042" s="4" t="s">
        <v>9031</v>
      </c>
    </row>
    <row r="6043" spans="11:11" x14ac:dyDescent="0.25">
      <c r="K6043" s="4" t="s">
        <v>9032</v>
      </c>
    </row>
    <row r="6044" spans="11:11" x14ac:dyDescent="0.25">
      <c r="K6044" s="4" t="s">
        <v>9033</v>
      </c>
    </row>
    <row r="6045" spans="11:11" x14ac:dyDescent="0.25">
      <c r="K6045" s="4" t="s">
        <v>9034</v>
      </c>
    </row>
    <row r="6046" spans="11:11" x14ac:dyDescent="0.25">
      <c r="K6046" s="4" t="s">
        <v>9035</v>
      </c>
    </row>
    <row r="6047" spans="11:11" x14ac:dyDescent="0.25">
      <c r="K6047" s="4" t="s">
        <v>9036</v>
      </c>
    </row>
    <row r="6048" spans="11:11" x14ac:dyDescent="0.25">
      <c r="K6048" s="4" t="s">
        <v>9037</v>
      </c>
    </row>
    <row r="6049" spans="11:11" x14ac:dyDescent="0.25">
      <c r="K6049" s="4" t="s">
        <v>9038</v>
      </c>
    </row>
    <row r="6050" spans="11:11" x14ac:dyDescent="0.25">
      <c r="K6050" s="4" t="s">
        <v>9039</v>
      </c>
    </row>
    <row r="6051" spans="11:11" x14ac:dyDescent="0.25">
      <c r="K6051" s="4" t="s">
        <v>9040</v>
      </c>
    </row>
    <row r="6052" spans="11:11" x14ac:dyDescent="0.25">
      <c r="K6052" s="4" t="s">
        <v>9041</v>
      </c>
    </row>
    <row r="6053" spans="11:11" x14ac:dyDescent="0.25">
      <c r="K6053" s="4" t="s">
        <v>9042</v>
      </c>
    </row>
    <row r="6054" spans="11:11" x14ac:dyDescent="0.25">
      <c r="K6054" s="4" t="s">
        <v>9043</v>
      </c>
    </row>
    <row r="6055" spans="11:11" x14ac:dyDescent="0.25">
      <c r="K6055" s="4" t="s">
        <v>9044</v>
      </c>
    </row>
    <row r="6056" spans="11:11" x14ac:dyDescent="0.25">
      <c r="K6056" s="4" t="s">
        <v>9045</v>
      </c>
    </row>
    <row r="6057" spans="11:11" x14ac:dyDescent="0.25">
      <c r="K6057" s="4" t="s">
        <v>9046</v>
      </c>
    </row>
    <row r="6058" spans="11:11" x14ac:dyDescent="0.25">
      <c r="K6058" s="4" t="s">
        <v>9047</v>
      </c>
    </row>
    <row r="6059" spans="11:11" x14ac:dyDescent="0.25">
      <c r="K6059" s="4" t="s">
        <v>9048</v>
      </c>
    </row>
    <row r="6060" spans="11:11" x14ac:dyDescent="0.25">
      <c r="K6060" s="4" t="s">
        <v>9049</v>
      </c>
    </row>
    <row r="6061" spans="11:11" x14ac:dyDescent="0.25">
      <c r="K6061" s="4" t="s">
        <v>9050</v>
      </c>
    </row>
    <row r="6062" spans="11:11" x14ac:dyDescent="0.25">
      <c r="K6062" s="4" t="s">
        <v>9051</v>
      </c>
    </row>
    <row r="6063" spans="11:11" x14ac:dyDescent="0.25">
      <c r="K6063" s="4" t="s">
        <v>9052</v>
      </c>
    </row>
    <row r="6064" spans="11:11" x14ac:dyDescent="0.25">
      <c r="K6064" s="4" t="s">
        <v>9053</v>
      </c>
    </row>
    <row r="6065" spans="11:11" x14ac:dyDescent="0.25">
      <c r="K6065" s="4" t="s">
        <v>9054</v>
      </c>
    </row>
    <row r="6066" spans="11:11" x14ac:dyDescent="0.25">
      <c r="K6066" s="4" t="s">
        <v>9055</v>
      </c>
    </row>
    <row r="6067" spans="11:11" x14ac:dyDescent="0.25">
      <c r="K6067" s="4" t="s">
        <v>9056</v>
      </c>
    </row>
    <row r="6068" spans="11:11" x14ac:dyDescent="0.25">
      <c r="K6068" s="4" t="s">
        <v>9057</v>
      </c>
    </row>
    <row r="6069" spans="11:11" x14ac:dyDescent="0.25">
      <c r="K6069" s="4" t="s">
        <v>9058</v>
      </c>
    </row>
    <row r="6070" spans="11:11" x14ac:dyDescent="0.25">
      <c r="K6070" s="4" t="s">
        <v>9059</v>
      </c>
    </row>
    <row r="6071" spans="11:11" x14ac:dyDescent="0.25">
      <c r="K6071" s="4" t="s">
        <v>9060</v>
      </c>
    </row>
    <row r="6072" spans="11:11" x14ac:dyDescent="0.25">
      <c r="K6072" s="4" t="s">
        <v>9061</v>
      </c>
    </row>
    <row r="6073" spans="11:11" x14ac:dyDescent="0.25">
      <c r="K6073" s="4" t="s">
        <v>9062</v>
      </c>
    </row>
    <row r="6074" spans="11:11" x14ac:dyDescent="0.25">
      <c r="K6074" s="4" t="s">
        <v>9063</v>
      </c>
    </row>
    <row r="6075" spans="11:11" x14ac:dyDescent="0.25">
      <c r="K6075" s="4" t="s">
        <v>9064</v>
      </c>
    </row>
    <row r="6076" spans="11:11" x14ac:dyDescent="0.25">
      <c r="K6076" s="4" t="s">
        <v>9065</v>
      </c>
    </row>
    <row r="6077" spans="11:11" x14ac:dyDescent="0.25">
      <c r="K6077" s="4" t="s">
        <v>9066</v>
      </c>
    </row>
    <row r="6078" spans="11:11" x14ac:dyDescent="0.25">
      <c r="K6078" s="4" t="s">
        <v>9067</v>
      </c>
    </row>
    <row r="6079" spans="11:11" x14ac:dyDescent="0.25">
      <c r="K6079" s="4" t="s">
        <v>9068</v>
      </c>
    </row>
    <row r="6080" spans="11:11" x14ac:dyDescent="0.25">
      <c r="K6080" s="4" t="s">
        <v>9069</v>
      </c>
    </row>
    <row r="6081" spans="11:11" x14ac:dyDescent="0.25">
      <c r="K6081" s="4" t="s">
        <v>9070</v>
      </c>
    </row>
    <row r="6082" spans="11:11" x14ac:dyDescent="0.25">
      <c r="K6082" s="4" t="s">
        <v>9071</v>
      </c>
    </row>
    <row r="6083" spans="11:11" x14ac:dyDescent="0.25">
      <c r="K6083" s="4" t="s">
        <v>9072</v>
      </c>
    </row>
    <row r="6084" spans="11:11" x14ac:dyDescent="0.25">
      <c r="K6084" s="4" t="s">
        <v>9073</v>
      </c>
    </row>
    <row r="6085" spans="11:11" x14ac:dyDescent="0.25">
      <c r="K6085" s="4" t="s">
        <v>9074</v>
      </c>
    </row>
    <row r="6086" spans="11:11" x14ac:dyDescent="0.25">
      <c r="K6086" s="4" t="s">
        <v>9075</v>
      </c>
    </row>
    <row r="6087" spans="11:11" x14ac:dyDescent="0.25">
      <c r="K6087" s="4" t="s">
        <v>9076</v>
      </c>
    </row>
    <row r="6088" spans="11:11" x14ac:dyDescent="0.25">
      <c r="K6088" s="4" t="s">
        <v>9077</v>
      </c>
    </row>
    <row r="6089" spans="11:11" x14ac:dyDescent="0.25">
      <c r="K6089" s="4" t="s">
        <v>9078</v>
      </c>
    </row>
    <row r="6090" spans="11:11" x14ac:dyDescent="0.25">
      <c r="K6090" s="4" t="s">
        <v>9079</v>
      </c>
    </row>
    <row r="6091" spans="11:11" x14ac:dyDescent="0.25">
      <c r="K6091" s="4" t="s">
        <v>9080</v>
      </c>
    </row>
    <row r="6092" spans="11:11" x14ac:dyDescent="0.25">
      <c r="K6092" s="4" t="s">
        <v>9081</v>
      </c>
    </row>
    <row r="6093" spans="11:11" x14ac:dyDescent="0.25">
      <c r="K6093" s="4" t="s">
        <v>9082</v>
      </c>
    </row>
    <row r="6094" spans="11:11" x14ac:dyDescent="0.25">
      <c r="K6094" s="4" t="s">
        <v>9083</v>
      </c>
    </row>
    <row r="6095" spans="11:11" x14ac:dyDescent="0.25">
      <c r="K6095" s="4" t="s">
        <v>9084</v>
      </c>
    </row>
    <row r="6096" spans="11:11" x14ac:dyDescent="0.25">
      <c r="K6096" s="4" t="s">
        <v>9085</v>
      </c>
    </row>
    <row r="6097" spans="11:11" x14ac:dyDescent="0.25">
      <c r="K6097" s="4" t="s">
        <v>9086</v>
      </c>
    </row>
    <row r="6098" spans="11:11" x14ac:dyDescent="0.25">
      <c r="K6098" s="4" t="s">
        <v>9087</v>
      </c>
    </row>
    <row r="6099" spans="11:11" x14ac:dyDescent="0.25">
      <c r="K6099" s="4" t="s">
        <v>9088</v>
      </c>
    </row>
    <row r="6100" spans="11:11" x14ac:dyDescent="0.25">
      <c r="K6100" s="4" t="s">
        <v>9089</v>
      </c>
    </row>
    <row r="6101" spans="11:11" x14ac:dyDescent="0.25">
      <c r="K6101" s="4" t="s">
        <v>9090</v>
      </c>
    </row>
    <row r="6102" spans="11:11" x14ac:dyDescent="0.25">
      <c r="K6102" s="4" t="s">
        <v>9091</v>
      </c>
    </row>
    <row r="6103" spans="11:11" x14ac:dyDescent="0.25">
      <c r="K6103" s="4" t="s">
        <v>9092</v>
      </c>
    </row>
    <row r="6104" spans="11:11" x14ac:dyDescent="0.25">
      <c r="K6104" s="4" t="s">
        <v>9093</v>
      </c>
    </row>
    <row r="6105" spans="11:11" x14ac:dyDescent="0.25">
      <c r="K6105" s="4" t="s">
        <v>9094</v>
      </c>
    </row>
    <row r="6106" spans="11:11" x14ac:dyDescent="0.25">
      <c r="K6106" s="4" t="s">
        <v>9095</v>
      </c>
    </row>
    <row r="6107" spans="11:11" x14ac:dyDescent="0.25">
      <c r="K6107" s="4" t="s">
        <v>9096</v>
      </c>
    </row>
    <row r="6108" spans="11:11" x14ac:dyDescent="0.25">
      <c r="K6108" s="4" t="s">
        <v>9097</v>
      </c>
    </row>
    <row r="6109" spans="11:11" x14ac:dyDescent="0.25">
      <c r="K6109" s="4" t="s">
        <v>9098</v>
      </c>
    </row>
    <row r="6110" spans="11:11" x14ac:dyDescent="0.25">
      <c r="K6110" s="4" t="s">
        <v>9099</v>
      </c>
    </row>
    <row r="6111" spans="11:11" x14ac:dyDescent="0.25">
      <c r="K6111" s="4" t="s">
        <v>9100</v>
      </c>
    </row>
    <row r="6112" spans="11:11" x14ac:dyDescent="0.25">
      <c r="K6112" s="4" t="s">
        <v>9101</v>
      </c>
    </row>
    <row r="6113" spans="11:11" x14ac:dyDescent="0.25">
      <c r="K6113" s="4" t="s">
        <v>9102</v>
      </c>
    </row>
    <row r="6114" spans="11:11" x14ac:dyDescent="0.25">
      <c r="K6114" s="4" t="s">
        <v>9103</v>
      </c>
    </row>
    <row r="6115" spans="11:11" x14ac:dyDescent="0.25">
      <c r="K6115" s="4" t="s">
        <v>9104</v>
      </c>
    </row>
    <row r="6116" spans="11:11" x14ac:dyDescent="0.25">
      <c r="K6116" s="4" t="s">
        <v>9105</v>
      </c>
    </row>
    <row r="6117" spans="11:11" x14ac:dyDescent="0.25">
      <c r="K6117" s="4" t="s">
        <v>9106</v>
      </c>
    </row>
    <row r="6118" spans="11:11" x14ac:dyDescent="0.25">
      <c r="K6118" s="4" t="s">
        <v>9107</v>
      </c>
    </row>
    <row r="6119" spans="11:11" x14ac:dyDescent="0.25">
      <c r="K6119" s="4" t="s">
        <v>9108</v>
      </c>
    </row>
    <row r="6120" spans="11:11" x14ac:dyDescent="0.25">
      <c r="K6120" s="4" t="s">
        <v>9109</v>
      </c>
    </row>
    <row r="6121" spans="11:11" x14ac:dyDescent="0.25">
      <c r="K6121" s="4" t="s">
        <v>9110</v>
      </c>
    </row>
    <row r="6122" spans="11:11" x14ac:dyDescent="0.25">
      <c r="K6122" s="4" t="s">
        <v>9111</v>
      </c>
    </row>
    <row r="6123" spans="11:11" x14ac:dyDescent="0.25">
      <c r="K6123" s="4" t="s">
        <v>9112</v>
      </c>
    </row>
    <row r="6124" spans="11:11" x14ac:dyDescent="0.25">
      <c r="K6124" s="4" t="s">
        <v>9113</v>
      </c>
    </row>
    <row r="6125" spans="11:11" x14ac:dyDescent="0.25">
      <c r="K6125" s="4" t="s">
        <v>9114</v>
      </c>
    </row>
    <row r="6126" spans="11:11" x14ac:dyDescent="0.25">
      <c r="K6126" s="4" t="s">
        <v>9115</v>
      </c>
    </row>
    <row r="6127" spans="11:11" x14ac:dyDescent="0.25">
      <c r="K6127" s="4" t="s">
        <v>9116</v>
      </c>
    </row>
    <row r="6128" spans="11:11" x14ac:dyDescent="0.25">
      <c r="K6128" s="4" t="s">
        <v>9117</v>
      </c>
    </row>
    <row r="6129" spans="11:11" x14ac:dyDescent="0.25">
      <c r="K6129" s="4" t="s">
        <v>9118</v>
      </c>
    </row>
    <row r="6130" spans="11:11" x14ac:dyDescent="0.25">
      <c r="K6130" s="4" t="s">
        <v>9119</v>
      </c>
    </row>
    <row r="6131" spans="11:11" x14ac:dyDescent="0.25">
      <c r="K6131" s="4" t="s">
        <v>9120</v>
      </c>
    </row>
    <row r="6132" spans="11:11" x14ac:dyDescent="0.25">
      <c r="K6132" s="4" t="s">
        <v>9121</v>
      </c>
    </row>
    <row r="6133" spans="11:11" x14ac:dyDescent="0.25">
      <c r="K6133" s="4" t="s">
        <v>9122</v>
      </c>
    </row>
    <row r="6134" spans="11:11" x14ac:dyDescent="0.25">
      <c r="K6134" s="4" t="s">
        <v>9123</v>
      </c>
    </row>
    <row r="6135" spans="11:11" x14ac:dyDescent="0.25">
      <c r="K6135" s="4" t="s">
        <v>9124</v>
      </c>
    </row>
    <row r="6136" spans="11:11" x14ac:dyDescent="0.25">
      <c r="K6136" s="4" t="s">
        <v>9125</v>
      </c>
    </row>
    <row r="6137" spans="11:11" x14ac:dyDescent="0.25">
      <c r="K6137" s="4" t="s">
        <v>9126</v>
      </c>
    </row>
    <row r="6138" spans="11:11" x14ac:dyDescent="0.25">
      <c r="K6138" s="4" t="s">
        <v>9127</v>
      </c>
    </row>
    <row r="6139" spans="11:11" x14ac:dyDescent="0.25">
      <c r="K6139" s="4" t="s">
        <v>9128</v>
      </c>
    </row>
    <row r="6140" spans="11:11" x14ac:dyDescent="0.25">
      <c r="K6140" s="4" t="s">
        <v>9129</v>
      </c>
    </row>
    <row r="6141" spans="11:11" x14ac:dyDescent="0.25">
      <c r="K6141" s="4" t="s">
        <v>9130</v>
      </c>
    </row>
    <row r="6142" spans="11:11" x14ac:dyDescent="0.25">
      <c r="K6142" s="4" t="s">
        <v>9131</v>
      </c>
    </row>
    <row r="6143" spans="11:11" x14ac:dyDescent="0.25">
      <c r="K6143" s="4" t="s">
        <v>9132</v>
      </c>
    </row>
    <row r="6144" spans="11:11" x14ac:dyDescent="0.25">
      <c r="K6144" s="4" t="s">
        <v>9133</v>
      </c>
    </row>
    <row r="6145" spans="11:11" x14ac:dyDescent="0.25">
      <c r="K6145" s="4" t="s">
        <v>9134</v>
      </c>
    </row>
    <row r="6146" spans="11:11" x14ac:dyDescent="0.25">
      <c r="K6146" s="4" t="s">
        <v>9135</v>
      </c>
    </row>
    <row r="6147" spans="11:11" x14ac:dyDescent="0.25">
      <c r="K6147" s="4" t="s">
        <v>9136</v>
      </c>
    </row>
    <row r="6148" spans="11:11" x14ac:dyDescent="0.25">
      <c r="K6148" s="4" t="s">
        <v>9137</v>
      </c>
    </row>
    <row r="6149" spans="11:11" x14ac:dyDescent="0.25">
      <c r="K6149" s="4" t="s">
        <v>9138</v>
      </c>
    </row>
    <row r="6150" spans="11:11" x14ac:dyDescent="0.25">
      <c r="K6150" s="4" t="s">
        <v>9139</v>
      </c>
    </row>
    <row r="6151" spans="11:11" x14ac:dyDescent="0.25">
      <c r="K6151" s="4" t="s">
        <v>9140</v>
      </c>
    </row>
    <row r="6152" spans="11:11" x14ac:dyDescent="0.25">
      <c r="K6152" s="4" t="s">
        <v>9141</v>
      </c>
    </row>
    <row r="6153" spans="11:11" x14ac:dyDescent="0.25">
      <c r="K6153" s="4" t="s">
        <v>9142</v>
      </c>
    </row>
    <row r="6154" spans="11:11" x14ac:dyDescent="0.25">
      <c r="K6154" s="4" t="s">
        <v>9143</v>
      </c>
    </row>
    <row r="6155" spans="11:11" x14ac:dyDescent="0.25">
      <c r="K6155" s="4" t="s">
        <v>9144</v>
      </c>
    </row>
    <row r="6156" spans="11:11" x14ac:dyDescent="0.25">
      <c r="K6156" s="4" t="s">
        <v>9145</v>
      </c>
    </row>
    <row r="6157" spans="11:11" x14ac:dyDescent="0.25">
      <c r="K6157" s="4" t="s">
        <v>9146</v>
      </c>
    </row>
    <row r="6158" spans="11:11" x14ac:dyDescent="0.25">
      <c r="K6158" s="4" t="s">
        <v>9147</v>
      </c>
    </row>
    <row r="6159" spans="11:11" x14ac:dyDescent="0.25">
      <c r="K6159" s="4" t="s">
        <v>9148</v>
      </c>
    </row>
    <row r="6160" spans="11:11" x14ac:dyDescent="0.25">
      <c r="K6160" s="4" t="s">
        <v>9149</v>
      </c>
    </row>
    <row r="6161" spans="11:11" x14ac:dyDescent="0.25">
      <c r="K6161" s="4" t="s">
        <v>9150</v>
      </c>
    </row>
    <row r="6162" spans="11:11" x14ac:dyDescent="0.25">
      <c r="K6162" s="4" t="s">
        <v>9151</v>
      </c>
    </row>
    <row r="6163" spans="11:11" x14ac:dyDescent="0.25">
      <c r="K6163" s="4" t="s">
        <v>9152</v>
      </c>
    </row>
    <row r="6164" spans="11:11" x14ac:dyDescent="0.25">
      <c r="K6164" s="4" t="s">
        <v>9153</v>
      </c>
    </row>
    <row r="6165" spans="11:11" x14ac:dyDescent="0.25">
      <c r="K6165" s="4" t="s">
        <v>9154</v>
      </c>
    </row>
    <row r="6166" spans="11:11" x14ac:dyDescent="0.25">
      <c r="K6166" s="4" t="s">
        <v>9155</v>
      </c>
    </row>
    <row r="6167" spans="11:11" x14ac:dyDescent="0.25">
      <c r="K6167" s="4" t="s">
        <v>9156</v>
      </c>
    </row>
    <row r="6168" spans="11:11" x14ac:dyDescent="0.25">
      <c r="K6168" s="4" t="s">
        <v>9157</v>
      </c>
    </row>
    <row r="6169" spans="11:11" x14ac:dyDescent="0.25">
      <c r="K6169" s="4" t="s">
        <v>9158</v>
      </c>
    </row>
    <row r="6170" spans="11:11" x14ac:dyDescent="0.25">
      <c r="K6170" s="4" t="s">
        <v>9159</v>
      </c>
    </row>
    <row r="6171" spans="11:11" x14ac:dyDescent="0.25">
      <c r="K6171" s="4" t="s">
        <v>9160</v>
      </c>
    </row>
    <row r="6172" spans="11:11" x14ac:dyDescent="0.25">
      <c r="K6172" s="4" t="s">
        <v>9161</v>
      </c>
    </row>
    <row r="6173" spans="11:11" x14ac:dyDescent="0.25">
      <c r="K6173" s="4" t="s">
        <v>9162</v>
      </c>
    </row>
    <row r="6174" spans="11:11" x14ac:dyDescent="0.25">
      <c r="K6174" s="4" t="s">
        <v>9163</v>
      </c>
    </row>
    <row r="6175" spans="11:11" x14ac:dyDescent="0.25">
      <c r="K6175" s="4" t="s">
        <v>9164</v>
      </c>
    </row>
    <row r="6176" spans="11:11" x14ac:dyDescent="0.25">
      <c r="K6176" s="4" t="s">
        <v>9165</v>
      </c>
    </row>
    <row r="6177" spans="11:11" x14ac:dyDescent="0.25">
      <c r="K6177" s="4" t="s">
        <v>9166</v>
      </c>
    </row>
    <row r="6178" spans="11:11" x14ac:dyDescent="0.25">
      <c r="K6178" s="4" t="s">
        <v>9167</v>
      </c>
    </row>
    <row r="6179" spans="11:11" x14ac:dyDescent="0.25">
      <c r="K6179" s="4" t="s">
        <v>9168</v>
      </c>
    </row>
    <row r="6180" spans="11:11" x14ac:dyDescent="0.25">
      <c r="K6180" s="4" t="s">
        <v>9169</v>
      </c>
    </row>
    <row r="6181" spans="11:11" x14ac:dyDescent="0.25">
      <c r="K6181" s="4" t="s">
        <v>9170</v>
      </c>
    </row>
    <row r="6182" spans="11:11" x14ac:dyDescent="0.25">
      <c r="K6182" s="4" t="s">
        <v>9171</v>
      </c>
    </row>
    <row r="6183" spans="11:11" x14ac:dyDescent="0.25">
      <c r="K6183" s="4" t="s">
        <v>9172</v>
      </c>
    </row>
    <row r="6184" spans="11:11" x14ac:dyDescent="0.25">
      <c r="K6184" s="4" t="s">
        <v>9173</v>
      </c>
    </row>
    <row r="6185" spans="11:11" x14ac:dyDescent="0.25">
      <c r="K6185" s="4" t="s">
        <v>9174</v>
      </c>
    </row>
    <row r="6186" spans="11:11" x14ac:dyDescent="0.25">
      <c r="K6186" s="4" t="s">
        <v>9175</v>
      </c>
    </row>
    <row r="6187" spans="11:11" x14ac:dyDescent="0.25">
      <c r="K6187" s="4" t="s">
        <v>9176</v>
      </c>
    </row>
    <row r="6188" spans="11:11" x14ac:dyDescent="0.25">
      <c r="K6188" s="4" t="s">
        <v>9177</v>
      </c>
    </row>
    <row r="6189" spans="11:11" x14ac:dyDescent="0.25">
      <c r="K6189" s="4" t="s">
        <v>9178</v>
      </c>
    </row>
    <row r="6190" spans="11:11" x14ac:dyDescent="0.25">
      <c r="K6190" s="4" t="s">
        <v>9179</v>
      </c>
    </row>
    <row r="6191" spans="11:11" x14ac:dyDescent="0.25">
      <c r="K6191" s="4" t="s">
        <v>9180</v>
      </c>
    </row>
    <row r="6192" spans="11:11" x14ac:dyDescent="0.25">
      <c r="K6192" s="4" t="s">
        <v>9181</v>
      </c>
    </row>
    <row r="6193" spans="11:11" x14ac:dyDescent="0.25">
      <c r="K6193" s="4" t="s">
        <v>9182</v>
      </c>
    </row>
    <row r="6194" spans="11:11" x14ac:dyDescent="0.25">
      <c r="K6194" s="4" t="s">
        <v>9183</v>
      </c>
    </row>
    <row r="6195" spans="11:11" x14ac:dyDescent="0.25">
      <c r="K6195" s="4" t="s">
        <v>9184</v>
      </c>
    </row>
    <row r="6196" spans="11:11" x14ac:dyDescent="0.25">
      <c r="K6196" s="4" t="s">
        <v>9185</v>
      </c>
    </row>
    <row r="6197" spans="11:11" x14ac:dyDescent="0.25">
      <c r="K6197" s="4" t="s">
        <v>9186</v>
      </c>
    </row>
    <row r="6198" spans="11:11" x14ac:dyDescent="0.25">
      <c r="K6198" s="4" t="s">
        <v>9187</v>
      </c>
    </row>
    <row r="6199" spans="11:11" x14ac:dyDescent="0.25">
      <c r="K6199" s="4" t="s">
        <v>9188</v>
      </c>
    </row>
    <row r="6200" spans="11:11" x14ac:dyDescent="0.25">
      <c r="K6200" s="4" t="s">
        <v>9189</v>
      </c>
    </row>
    <row r="6201" spans="11:11" x14ac:dyDescent="0.25">
      <c r="K6201" s="4" t="s">
        <v>9190</v>
      </c>
    </row>
    <row r="6202" spans="11:11" x14ac:dyDescent="0.25">
      <c r="K6202" s="4" t="s">
        <v>9191</v>
      </c>
    </row>
    <row r="6203" spans="11:11" x14ac:dyDescent="0.25">
      <c r="K6203" s="4" t="s">
        <v>9192</v>
      </c>
    </row>
    <row r="6204" spans="11:11" x14ac:dyDescent="0.25">
      <c r="K6204" s="4" t="s">
        <v>9193</v>
      </c>
    </row>
    <row r="6205" spans="11:11" x14ac:dyDescent="0.25">
      <c r="K6205" s="4" t="s">
        <v>9194</v>
      </c>
    </row>
    <row r="6206" spans="11:11" x14ac:dyDescent="0.25">
      <c r="K6206" s="4" t="s">
        <v>9195</v>
      </c>
    </row>
    <row r="6207" spans="11:11" x14ac:dyDescent="0.25">
      <c r="K6207" s="4" t="s">
        <v>9196</v>
      </c>
    </row>
    <row r="6208" spans="11:11" x14ac:dyDescent="0.25">
      <c r="K6208" s="4" t="s">
        <v>9197</v>
      </c>
    </row>
    <row r="6209" spans="11:11" x14ac:dyDescent="0.25">
      <c r="K6209" s="4" t="s">
        <v>9198</v>
      </c>
    </row>
    <row r="6210" spans="11:11" x14ac:dyDescent="0.25">
      <c r="K6210" s="4" t="s">
        <v>9199</v>
      </c>
    </row>
    <row r="6211" spans="11:11" x14ac:dyDescent="0.25">
      <c r="K6211" s="4" t="s">
        <v>9200</v>
      </c>
    </row>
    <row r="6212" spans="11:11" x14ac:dyDescent="0.25">
      <c r="K6212" s="4" t="s">
        <v>9201</v>
      </c>
    </row>
    <row r="6213" spans="11:11" x14ac:dyDescent="0.25">
      <c r="K6213" s="4" t="s">
        <v>9202</v>
      </c>
    </row>
    <row r="6214" spans="11:11" x14ac:dyDescent="0.25">
      <c r="K6214" s="4" t="s">
        <v>9203</v>
      </c>
    </row>
    <row r="6215" spans="11:11" x14ac:dyDescent="0.25">
      <c r="K6215" s="4" t="s">
        <v>9204</v>
      </c>
    </row>
    <row r="6216" spans="11:11" x14ac:dyDescent="0.25">
      <c r="K6216" s="4" t="s">
        <v>9205</v>
      </c>
    </row>
    <row r="6217" spans="11:11" x14ac:dyDescent="0.25">
      <c r="K6217" s="4" t="s">
        <v>9206</v>
      </c>
    </row>
    <row r="6218" spans="11:11" x14ac:dyDescent="0.25">
      <c r="K6218" s="4" t="s">
        <v>9207</v>
      </c>
    </row>
    <row r="6219" spans="11:11" x14ac:dyDescent="0.25">
      <c r="K6219" s="4" t="s">
        <v>9208</v>
      </c>
    </row>
    <row r="6220" spans="11:11" x14ac:dyDescent="0.25">
      <c r="K6220" s="4" t="s">
        <v>9209</v>
      </c>
    </row>
    <row r="6221" spans="11:11" x14ac:dyDescent="0.25">
      <c r="K6221" s="4" t="s">
        <v>9210</v>
      </c>
    </row>
    <row r="6222" spans="11:11" x14ac:dyDescent="0.25">
      <c r="K6222" s="4" t="s">
        <v>9211</v>
      </c>
    </row>
    <row r="6223" spans="11:11" x14ac:dyDescent="0.25">
      <c r="K6223" s="4" t="s">
        <v>9212</v>
      </c>
    </row>
    <row r="6224" spans="11:11" x14ac:dyDescent="0.25">
      <c r="K6224" s="4" t="s">
        <v>9213</v>
      </c>
    </row>
    <row r="6225" spans="11:11" x14ac:dyDescent="0.25">
      <c r="K6225" s="4" t="s">
        <v>9214</v>
      </c>
    </row>
    <row r="6226" spans="11:11" x14ac:dyDescent="0.25">
      <c r="K6226" s="4" t="s">
        <v>9215</v>
      </c>
    </row>
    <row r="6227" spans="11:11" x14ac:dyDescent="0.25">
      <c r="K6227" s="4" t="s">
        <v>9216</v>
      </c>
    </row>
    <row r="6228" spans="11:11" x14ac:dyDescent="0.25">
      <c r="K6228" s="4" t="s">
        <v>9217</v>
      </c>
    </row>
    <row r="6229" spans="11:11" x14ac:dyDescent="0.25">
      <c r="K6229" s="4" t="s">
        <v>9218</v>
      </c>
    </row>
    <row r="6230" spans="11:11" x14ac:dyDescent="0.25">
      <c r="K6230" s="4" t="s">
        <v>9219</v>
      </c>
    </row>
    <row r="6231" spans="11:11" x14ac:dyDescent="0.25">
      <c r="K6231" s="4" t="s">
        <v>9220</v>
      </c>
    </row>
    <row r="6232" spans="11:11" x14ac:dyDescent="0.25">
      <c r="K6232" s="4" t="s">
        <v>9221</v>
      </c>
    </row>
    <row r="6233" spans="11:11" x14ac:dyDescent="0.25">
      <c r="K6233" s="4" t="s">
        <v>9222</v>
      </c>
    </row>
    <row r="6234" spans="11:11" x14ac:dyDescent="0.25">
      <c r="K6234" s="4" t="s">
        <v>9223</v>
      </c>
    </row>
    <row r="6235" spans="11:11" x14ac:dyDescent="0.25">
      <c r="K6235" s="4" t="s">
        <v>9224</v>
      </c>
    </row>
    <row r="6236" spans="11:11" x14ac:dyDescent="0.25">
      <c r="K6236" s="4" t="s">
        <v>9225</v>
      </c>
    </row>
    <row r="6237" spans="11:11" x14ac:dyDescent="0.25">
      <c r="K6237" s="4" t="s">
        <v>9226</v>
      </c>
    </row>
    <row r="6238" spans="11:11" x14ac:dyDescent="0.25">
      <c r="K6238" s="4" t="s">
        <v>9227</v>
      </c>
    </row>
    <row r="6239" spans="11:11" x14ac:dyDescent="0.25">
      <c r="K6239" s="4" t="s">
        <v>9228</v>
      </c>
    </row>
    <row r="6240" spans="11:11" x14ac:dyDescent="0.25">
      <c r="K6240" s="4" t="s">
        <v>9229</v>
      </c>
    </row>
    <row r="6241" spans="11:11" x14ac:dyDescent="0.25">
      <c r="K6241" s="4" t="s">
        <v>9230</v>
      </c>
    </row>
    <row r="6242" spans="11:11" x14ac:dyDescent="0.25">
      <c r="K6242" s="4" t="s">
        <v>9231</v>
      </c>
    </row>
    <row r="6243" spans="11:11" x14ac:dyDescent="0.25">
      <c r="K6243" s="4" t="s">
        <v>9232</v>
      </c>
    </row>
    <row r="6244" spans="11:11" x14ac:dyDescent="0.25">
      <c r="K6244" s="4" t="s">
        <v>9233</v>
      </c>
    </row>
    <row r="6245" spans="11:11" x14ac:dyDescent="0.25">
      <c r="K6245" s="4" t="s">
        <v>9234</v>
      </c>
    </row>
    <row r="6246" spans="11:11" x14ac:dyDescent="0.25">
      <c r="K6246" s="4" t="s">
        <v>9235</v>
      </c>
    </row>
    <row r="6247" spans="11:11" x14ac:dyDescent="0.25">
      <c r="K6247" s="4" t="s">
        <v>9236</v>
      </c>
    </row>
    <row r="6248" spans="11:11" x14ac:dyDescent="0.25">
      <c r="K6248" s="4" t="s">
        <v>9237</v>
      </c>
    </row>
    <row r="6249" spans="11:11" x14ac:dyDescent="0.25">
      <c r="K6249" s="4" t="s">
        <v>9238</v>
      </c>
    </row>
    <row r="6250" spans="11:11" x14ac:dyDescent="0.25">
      <c r="K6250" s="4" t="s">
        <v>9239</v>
      </c>
    </row>
    <row r="6251" spans="11:11" x14ac:dyDescent="0.25">
      <c r="K6251" s="4" t="s">
        <v>9240</v>
      </c>
    </row>
    <row r="6252" spans="11:11" x14ac:dyDescent="0.25">
      <c r="K6252" s="4" t="s">
        <v>9241</v>
      </c>
    </row>
    <row r="6253" spans="11:11" x14ac:dyDescent="0.25">
      <c r="K6253" s="4" t="s">
        <v>9242</v>
      </c>
    </row>
    <row r="6254" spans="11:11" x14ac:dyDescent="0.25">
      <c r="K6254" s="4" t="s">
        <v>9243</v>
      </c>
    </row>
    <row r="6255" spans="11:11" x14ac:dyDescent="0.25">
      <c r="K6255" s="4" t="s">
        <v>9244</v>
      </c>
    </row>
    <row r="6256" spans="11:11" x14ac:dyDescent="0.25">
      <c r="K6256" s="4" t="s">
        <v>9245</v>
      </c>
    </row>
    <row r="6257" spans="11:11" x14ac:dyDescent="0.25">
      <c r="K6257" s="4" t="s">
        <v>9246</v>
      </c>
    </row>
    <row r="6258" spans="11:11" x14ac:dyDescent="0.25">
      <c r="K6258" s="4" t="s">
        <v>9247</v>
      </c>
    </row>
    <row r="6259" spans="11:11" x14ac:dyDescent="0.25">
      <c r="K6259" s="4" t="s">
        <v>9248</v>
      </c>
    </row>
    <row r="6260" spans="11:11" x14ac:dyDescent="0.25">
      <c r="K6260" s="4" t="s">
        <v>9249</v>
      </c>
    </row>
    <row r="6261" spans="11:11" x14ac:dyDescent="0.25">
      <c r="K6261" s="4" t="s">
        <v>9250</v>
      </c>
    </row>
    <row r="6262" spans="11:11" x14ac:dyDescent="0.25">
      <c r="K6262" s="4" t="s">
        <v>9251</v>
      </c>
    </row>
    <row r="6263" spans="11:11" x14ac:dyDescent="0.25">
      <c r="K6263" s="4" t="s">
        <v>9252</v>
      </c>
    </row>
    <row r="6264" spans="11:11" x14ac:dyDescent="0.25">
      <c r="K6264" s="4" t="s">
        <v>9253</v>
      </c>
    </row>
    <row r="6265" spans="11:11" x14ac:dyDescent="0.25">
      <c r="K6265" s="4" t="s">
        <v>9254</v>
      </c>
    </row>
    <row r="6266" spans="11:11" x14ac:dyDescent="0.25">
      <c r="K6266" s="4" t="s">
        <v>9255</v>
      </c>
    </row>
    <row r="6267" spans="11:11" x14ac:dyDescent="0.25">
      <c r="K6267" s="4" t="s">
        <v>9256</v>
      </c>
    </row>
    <row r="6268" spans="11:11" x14ac:dyDescent="0.25">
      <c r="K6268" s="4" t="s">
        <v>9257</v>
      </c>
    </row>
    <row r="6269" spans="11:11" x14ac:dyDescent="0.25">
      <c r="K6269" s="4" t="s">
        <v>9258</v>
      </c>
    </row>
    <row r="6270" spans="11:11" x14ac:dyDescent="0.25">
      <c r="K6270" s="4" t="s">
        <v>9259</v>
      </c>
    </row>
    <row r="6271" spans="11:11" x14ac:dyDescent="0.25">
      <c r="K6271" s="4" t="s">
        <v>9260</v>
      </c>
    </row>
    <row r="6272" spans="11:11" x14ac:dyDescent="0.25">
      <c r="K6272" s="4" t="s">
        <v>9261</v>
      </c>
    </row>
    <row r="6273" spans="11:11" x14ac:dyDescent="0.25">
      <c r="K6273" s="4" t="s">
        <v>9262</v>
      </c>
    </row>
    <row r="6274" spans="11:11" x14ac:dyDescent="0.25">
      <c r="K6274" s="4" t="s">
        <v>9263</v>
      </c>
    </row>
    <row r="6275" spans="11:11" x14ac:dyDescent="0.25">
      <c r="K6275" s="4" t="s">
        <v>9264</v>
      </c>
    </row>
    <row r="6276" spans="11:11" x14ac:dyDescent="0.25">
      <c r="K6276" s="4" t="s">
        <v>9265</v>
      </c>
    </row>
    <row r="6277" spans="11:11" x14ac:dyDescent="0.25">
      <c r="K6277" s="4" t="s">
        <v>9266</v>
      </c>
    </row>
    <row r="6278" spans="11:11" x14ac:dyDescent="0.25">
      <c r="K6278" s="4" t="s">
        <v>9267</v>
      </c>
    </row>
    <row r="6279" spans="11:11" x14ac:dyDescent="0.25">
      <c r="K6279" s="4" t="s">
        <v>9268</v>
      </c>
    </row>
    <row r="6280" spans="11:11" x14ac:dyDescent="0.25">
      <c r="K6280" s="4" t="s">
        <v>9269</v>
      </c>
    </row>
    <row r="6281" spans="11:11" x14ac:dyDescent="0.25">
      <c r="K6281" s="4" t="s">
        <v>9270</v>
      </c>
    </row>
    <row r="6282" spans="11:11" x14ac:dyDescent="0.25">
      <c r="K6282" s="4" t="s">
        <v>9271</v>
      </c>
    </row>
    <row r="6283" spans="11:11" x14ac:dyDescent="0.25">
      <c r="K6283" s="4" t="s">
        <v>9272</v>
      </c>
    </row>
    <row r="6284" spans="11:11" x14ac:dyDescent="0.25">
      <c r="K6284" s="4" t="s">
        <v>9273</v>
      </c>
    </row>
    <row r="6285" spans="11:11" x14ac:dyDescent="0.25">
      <c r="K6285" s="4" t="s">
        <v>9274</v>
      </c>
    </row>
    <row r="6286" spans="11:11" x14ac:dyDescent="0.25">
      <c r="K6286" s="4" t="s">
        <v>9275</v>
      </c>
    </row>
    <row r="6287" spans="11:11" x14ac:dyDescent="0.25">
      <c r="K6287" s="4" t="s">
        <v>9276</v>
      </c>
    </row>
    <row r="6288" spans="11:11" x14ac:dyDescent="0.25">
      <c r="K6288" s="4" t="s">
        <v>9277</v>
      </c>
    </row>
    <row r="6289" spans="11:11" x14ac:dyDescent="0.25">
      <c r="K6289" s="4" t="s">
        <v>9278</v>
      </c>
    </row>
    <row r="6290" spans="11:11" x14ac:dyDescent="0.25">
      <c r="K6290" s="4" t="s">
        <v>9279</v>
      </c>
    </row>
    <row r="6291" spans="11:11" x14ac:dyDescent="0.25">
      <c r="K6291" s="4" t="s">
        <v>9280</v>
      </c>
    </row>
    <row r="6292" spans="11:11" x14ac:dyDescent="0.25">
      <c r="K6292" s="4" t="s">
        <v>9281</v>
      </c>
    </row>
    <row r="6293" spans="11:11" x14ac:dyDescent="0.25">
      <c r="K6293" s="4" t="s">
        <v>9282</v>
      </c>
    </row>
    <row r="6294" spans="11:11" x14ac:dyDescent="0.25">
      <c r="K6294" s="4" t="s">
        <v>9283</v>
      </c>
    </row>
    <row r="6295" spans="11:11" x14ac:dyDescent="0.25">
      <c r="K6295" s="4" t="s">
        <v>9284</v>
      </c>
    </row>
    <row r="6296" spans="11:11" x14ac:dyDescent="0.25">
      <c r="K6296" s="4" t="s">
        <v>9285</v>
      </c>
    </row>
    <row r="6297" spans="11:11" x14ac:dyDescent="0.25">
      <c r="K6297" s="4" t="s">
        <v>9286</v>
      </c>
    </row>
    <row r="6298" spans="11:11" x14ac:dyDescent="0.25">
      <c r="K6298" s="4" t="s">
        <v>9287</v>
      </c>
    </row>
    <row r="6299" spans="11:11" x14ac:dyDescent="0.25">
      <c r="K6299" s="4" t="s">
        <v>9288</v>
      </c>
    </row>
    <row r="6300" spans="11:11" x14ac:dyDescent="0.25">
      <c r="K6300" s="4" t="s">
        <v>9289</v>
      </c>
    </row>
    <row r="6301" spans="11:11" x14ac:dyDescent="0.25">
      <c r="K6301" s="4" t="s">
        <v>9290</v>
      </c>
    </row>
    <row r="6302" spans="11:11" x14ac:dyDescent="0.25">
      <c r="K6302" s="4" t="s">
        <v>9291</v>
      </c>
    </row>
    <row r="6303" spans="11:11" x14ac:dyDescent="0.25">
      <c r="K6303" s="4" t="s">
        <v>9292</v>
      </c>
    </row>
    <row r="6304" spans="11:11" x14ac:dyDescent="0.25">
      <c r="K6304" s="4" t="s">
        <v>9293</v>
      </c>
    </row>
    <row r="6305" spans="11:11" x14ac:dyDescent="0.25">
      <c r="K6305" s="4" t="s">
        <v>9294</v>
      </c>
    </row>
    <row r="6306" spans="11:11" x14ac:dyDescent="0.25">
      <c r="K6306" s="4" t="s">
        <v>9295</v>
      </c>
    </row>
    <row r="6307" spans="11:11" x14ac:dyDescent="0.25">
      <c r="K6307" s="4" t="s">
        <v>9296</v>
      </c>
    </row>
    <row r="6308" spans="11:11" x14ac:dyDescent="0.25">
      <c r="K6308" s="4" t="s">
        <v>9297</v>
      </c>
    </row>
    <row r="6309" spans="11:11" x14ac:dyDescent="0.25">
      <c r="K6309" s="4" t="s">
        <v>9298</v>
      </c>
    </row>
    <row r="6310" spans="11:11" x14ac:dyDescent="0.25">
      <c r="K6310" s="4" t="s">
        <v>9299</v>
      </c>
    </row>
    <row r="6311" spans="11:11" x14ac:dyDescent="0.25">
      <c r="K6311" s="4" t="s">
        <v>9300</v>
      </c>
    </row>
    <row r="6312" spans="11:11" x14ac:dyDescent="0.25">
      <c r="K6312" s="4" t="s">
        <v>9301</v>
      </c>
    </row>
    <row r="6313" spans="11:11" x14ac:dyDescent="0.25">
      <c r="K6313" s="4" t="s">
        <v>9302</v>
      </c>
    </row>
    <row r="6314" spans="11:11" x14ac:dyDescent="0.25">
      <c r="K6314" s="4" t="s">
        <v>9303</v>
      </c>
    </row>
    <row r="6315" spans="11:11" x14ac:dyDescent="0.25">
      <c r="K6315" s="4" t="s">
        <v>9304</v>
      </c>
    </row>
    <row r="6316" spans="11:11" x14ac:dyDescent="0.25">
      <c r="K6316" s="4" t="s">
        <v>9305</v>
      </c>
    </row>
    <row r="6317" spans="11:11" x14ac:dyDescent="0.25">
      <c r="K6317" s="4" t="s">
        <v>9306</v>
      </c>
    </row>
    <row r="6318" spans="11:11" x14ac:dyDescent="0.25">
      <c r="K6318" s="4" t="s">
        <v>9307</v>
      </c>
    </row>
    <row r="6319" spans="11:11" x14ac:dyDescent="0.25">
      <c r="K6319" s="4" t="s">
        <v>9308</v>
      </c>
    </row>
    <row r="6320" spans="11:11" x14ac:dyDescent="0.25">
      <c r="K6320" s="4" t="s">
        <v>9309</v>
      </c>
    </row>
    <row r="6321" spans="11:11" x14ac:dyDescent="0.25">
      <c r="K6321" s="4" t="s">
        <v>9310</v>
      </c>
    </row>
    <row r="6322" spans="11:11" x14ac:dyDescent="0.25">
      <c r="K6322" s="4" t="s">
        <v>9311</v>
      </c>
    </row>
    <row r="6323" spans="11:11" x14ac:dyDescent="0.25">
      <c r="K6323" s="4" t="s">
        <v>9312</v>
      </c>
    </row>
    <row r="6324" spans="11:11" x14ac:dyDescent="0.25">
      <c r="K6324" s="4" t="s">
        <v>9313</v>
      </c>
    </row>
    <row r="6325" spans="11:11" x14ac:dyDescent="0.25">
      <c r="K6325" s="4" t="s">
        <v>9314</v>
      </c>
    </row>
    <row r="6326" spans="11:11" x14ac:dyDescent="0.25">
      <c r="K6326" s="4" t="s">
        <v>9315</v>
      </c>
    </row>
    <row r="6327" spans="11:11" x14ac:dyDescent="0.25">
      <c r="K6327" s="4" t="s">
        <v>9316</v>
      </c>
    </row>
    <row r="6328" spans="11:11" x14ac:dyDescent="0.25">
      <c r="K6328" s="4" t="s">
        <v>9317</v>
      </c>
    </row>
    <row r="6329" spans="11:11" x14ac:dyDescent="0.25">
      <c r="K6329" s="4" t="s">
        <v>9318</v>
      </c>
    </row>
    <row r="6330" spans="11:11" x14ac:dyDescent="0.25">
      <c r="K6330" s="4" t="s">
        <v>9319</v>
      </c>
    </row>
    <row r="6331" spans="11:11" x14ac:dyDescent="0.25">
      <c r="K6331" s="4" t="s">
        <v>9320</v>
      </c>
    </row>
    <row r="6332" spans="11:11" x14ac:dyDescent="0.25">
      <c r="K6332" s="4" t="s">
        <v>9321</v>
      </c>
    </row>
    <row r="6333" spans="11:11" x14ac:dyDescent="0.25">
      <c r="K6333" s="4" t="s">
        <v>9322</v>
      </c>
    </row>
    <row r="6334" spans="11:11" x14ac:dyDescent="0.25">
      <c r="K6334" s="4" t="s">
        <v>9323</v>
      </c>
    </row>
    <row r="6335" spans="11:11" x14ac:dyDescent="0.25">
      <c r="K6335" s="4" t="s">
        <v>9324</v>
      </c>
    </row>
    <row r="6336" spans="11:11" x14ac:dyDescent="0.25">
      <c r="K6336" s="4" t="s">
        <v>9325</v>
      </c>
    </row>
    <row r="6337" spans="11:11" x14ac:dyDescent="0.25">
      <c r="K6337" s="4" t="s">
        <v>9326</v>
      </c>
    </row>
    <row r="6338" spans="11:11" x14ac:dyDescent="0.25">
      <c r="K6338" s="4" t="s">
        <v>9327</v>
      </c>
    </row>
    <row r="6339" spans="11:11" x14ac:dyDescent="0.25">
      <c r="K6339" s="4" t="s">
        <v>9328</v>
      </c>
    </row>
    <row r="6340" spans="11:11" x14ac:dyDescent="0.25">
      <c r="K6340" s="4" t="s">
        <v>9329</v>
      </c>
    </row>
    <row r="6341" spans="11:11" x14ac:dyDescent="0.25">
      <c r="K6341" s="4" t="s">
        <v>9330</v>
      </c>
    </row>
    <row r="6342" spans="11:11" x14ac:dyDescent="0.25">
      <c r="K6342" s="4" t="s">
        <v>9331</v>
      </c>
    </row>
    <row r="6343" spans="11:11" x14ac:dyDescent="0.25">
      <c r="K6343" s="4" t="s">
        <v>9332</v>
      </c>
    </row>
    <row r="6344" spans="11:11" x14ac:dyDescent="0.25">
      <c r="K6344" s="4" t="s">
        <v>9333</v>
      </c>
    </row>
    <row r="6345" spans="11:11" x14ac:dyDescent="0.25">
      <c r="K6345" s="4" t="s">
        <v>9334</v>
      </c>
    </row>
    <row r="6346" spans="11:11" x14ac:dyDescent="0.25">
      <c r="K6346" s="4" t="s">
        <v>9335</v>
      </c>
    </row>
    <row r="6347" spans="11:11" x14ac:dyDescent="0.25">
      <c r="K6347" s="4" t="s">
        <v>9336</v>
      </c>
    </row>
    <row r="6348" spans="11:11" x14ac:dyDescent="0.25">
      <c r="K6348" s="4" t="s">
        <v>9337</v>
      </c>
    </row>
    <row r="6349" spans="11:11" x14ac:dyDescent="0.25">
      <c r="K6349" s="4" t="s">
        <v>9338</v>
      </c>
    </row>
    <row r="6350" spans="11:11" x14ac:dyDescent="0.25">
      <c r="K6350" s="4" t="s">
        <v>9339</v>
      </c>
    </row>
    <row r="6351" spans="11:11" x14ac:dyDescent="0.25">
      <c r="K6351" s="4" t="s">
        <v>9340</v>
      </c>
    </row>
    <row r="6352" spans="11:11" x14ac:dyDescent="0.25">
      <c r="K6352" s="4" t="s">
        <v>9341</v>
      </c>
    </row>
    <row r="6353" spans="11:11" x14ac:dyDescent="0.25">
      <c r="K6353" s="4" t="s">
        <v>9342</v>
      </c>
    </row>
    <row r="6354" spans="11:11" x14ac:dyDescent="0.25">
      <c r="K6354" s="4" t="s">
        <v>9343</v>
      </c>
    </row>
    <row r="6355" spans="11:11" x14ac:dyDescent="0.25">
      <c r="K6355" s="4" t="s">
        <v>9344</v>
      </c>
    </row>
    <row r="6356" spans="11:11" x14ac:dyDescent="0.25">
      <c r="K6356" s="4" t="s">
        <v>9345</v>
      </c>
    </row>
    <row r="6357" spans="11:11" x14ac:dyDescent="0.25">
      <c r="K6357" s="4" t="s">
        <v>9346</v>
      </c>
    </row>
    <row r="6358" spans="11:11" x14ac:dyDescent="0.25">
      <c r="K6358" s="4" t="s">
        <v>9347</v>
      </c>
    </row>
    <row r="6359" spans="11:11" x14ac:dyDescent="0.25">
      <c r="K6359" s="4" t="s">
        <v>9348</v>
      </c>
    </row>
    <row r="6360" spans="11:11" x14ac:dyDescent="0.25">
      <c r="K6360" s="4" t="s">
        <v>9349</v>
      </c>
    </row>
    <row r="6361" spans="11:11" x14ac:dyDescent="0.25">
      <c r="K6361" s="4" t="s">
        <v>9350</v>
      </c>
    </row>
    <row r="6362" spans="11:11" x14ac:dyDescent="0.25">
      <c r="K6362" s="4" t="s">
        <v>9351</v>
      </c>
    </row>
    <row r="6363" spans="11:11" x14ac:dyDescent="0.25">
      <c r="K6363" s="4" t="s">
        <v>9352</v>
      </c>
    </row>
    <row r="6364" spans="11:11" x14ac:dyDescent="0.25">
      <c r="K6364" s="4" t="s">
        <v>9353</v>
      </c>
    </row>
    <row r="6365" spans="11:11" x14ac:dyDescent="0.25">
      <c r="K6365" s="4" t="s">
        <v>9354</v>
      </c>
    </row>
    <row r="6366" spans="11:11" x14ac:dyDescent="0.25">
      <c r="K6366" s="4" t="s">
        <v>9355</v>
      </c>
    </row>
    <row r="6367" spans="11:11" x14ac:dyDescent="0.25">
      <c r="K6367" s="4" t="s">
        <v>9356</v>
      </c>
    </row>
    <row r="6368" spans="11:11" x14ac:dyDescent="0.25">
      <c r="K6368" s="4" t="s">
        <v>9357</v>
      </c>
    </row>
    <row r="6369" spans="11:11" x14ac:dyDescent="0.25">
      <c r="K6369" s="4" t="s">
        <v>9358</v>
      </c>
    </row>
    <row r="6370" spans="11:11" x14ac:dyDescent="0.25">
      <c r="K6370" s="4" t="s">
        <v>9359</v>
      </c>
    </row>
    <row r="6371" spans="11:11" x14ac:dyDescent="0.25">
      <c r="K6371" s="4" t="s">
        <v>9360</v>
      </c>
    </row>
    <row r="6372" spans="11:11" x14ac:dyDescent="0.25">
      <c r="K6372" s="4" t="s">
        <v>9361</v>
      </c>
    </row>
    <row r="6373" spans="11:11" x14ac:dyDescent="0.25">
      <c r="K6373" s="4" t="s">
        <v>9362</v>
      </c>
    </row>
    <row r="6374" spans="11:11" x14ac:dyDescent="0.25">
      <c r="K6374" s="4" t="s">
        <v>9363</v>
      </c>
    </row>
    <row r="6375" spans="11:11" x14ac:dyDescent="0.25">
      <c r="K6375" s="4" t="s">
        <v>9364</v>
      </c>
    </row>
    <row r="6376" spans="11:11" x14ac:dyDescent="0.25">
      <c r="K6376" s="4" t="s">
        <v>9365</v>
      </c>
    </row>
    <row r="6377" spans="11:11" x14ac:dyDescent="0.25">
      <c r="K6377" s="4" t="s">
        <v>9366</v>
      </c>
    </row>
    <row r="6378" spans="11:11" x14ac:dyDescent="0.25">
      <c r="K6378" s="4" t="s">
        <v>9367</v>
      </c>
    </row>
    <row r="6379" spans="11:11" x14ac:dyDescent="0.25">
      <c r="K6379" s="4" t="s">
        <v>9368</v>
      </c>
    </row>
    <row r="6380" spans="11:11" x14ac:dyDescent="0.25">
      <c r="K6380" s="4" t="s">
        <v>9369</v>
      </c>
    </row>
    <row r="6381" spans="11:11" x14ac:dyDescent="0.25">
      <c r="K6381" s="4" t="s">
        <v>9370</v>
      </c>
    </row>
    <row r="6382" spans="11:11" x14ac:dyDescent="0.25">
      <c r="K6382" s="4" t="s">
        <v>9371</v>
      </c>
    </row>
    <row r="6383" spans="11:11" x14ac:dyDescent="0.25">
      <c r="K6383" s="4" t="s">
        <v>9372</v>
      </c>
    </row>
    <row r="6384" spans="11:11" x14ac:dyDescent="0.25">
      <c r="K6384" s="4" t="s">
        <v>9373</v>
      </c>
    </row>
    <row r="6385" spans="11:11" x14ac:dyDescent="0.25">
      <c r="K6385" s="4" t="s">
        <v>9374</v>
      </c>
    </row>
    <row r="6386" spans="11:11" x14ac:dyDescent="0.25">
      <c r="K6386" s="4" t="s">
        <v>9375</v>
      </c>
    </row>
    <row r="6387" spans="11:11" x14ac:dyDescent="0.25">
      <c r="K6387" s="4" t="s">
        <v>9376</v>
      </c>
    </row>
    <row r="6388" spans="11:11" x14ac:dyDescent="0.25">
      <c r="K6388" s="4" t="s">
        <v>9377</v>
      </c>
    </row>
    <row r="6389" spans="11:11" x14ac:dyDescent="0.25">
      <c r="K6389" s="4" t="s">
        <v>9378</v>
      </c>
    </row>
    <row r="6390" spans="11:11" x14ac:dyDescent="0.25">
      <c r="K6390" s="4" t="s">
        <v>9379</v>
      </c>
    </row>
    <row r="6391" spans="11:11" x14ac:dyDescent="0.25">
      <c r="K6391" s="4" t="s">
        <v>9380</v>
      </c>
    </row>
    <row r="6392" spans="11:11" x14ac:dyDescent="0.25">
      <c r="K6392" s="4" t="s">
        <v>9381</v>
      </c>
    </row>
    <row r="6393" spans="11:11" x14ac:dyDescent="0.25">
      <c r="K6393" s="4" t="s">
        <v>9382</v>
      </c>
    </row>
    <row r="6394" spans="11:11" x14ac:dyDescent="0.25">
      <c r="K6394" s="4" t="s">
        <v>9383</v>
      </c>
    </row>
    <row r="6395" spans="11:11" x14ac:dyDescent="0.25">
      <c r="K6395" s="4" t="s">
        <v>9384</v>
      </c>
    </row>
    <row r="6396" spans="11:11" x14ac:dyDescent="0.25">
      <c r="K6396" s="4" t="s">
        <v>9385</v>
      </c>
    </row>
    <row r="6397" spans="11:11" x14ac:dyDescent="0.25">
      <c r="K6397" s="4" t="s">
        <v>9386</v>
      </c>
    </row>
    <row r="6398" spans="11:11" x14ac:dyDescent="0.25">
      <c r="K6398" s="4" t="s">
        <v>9387</v>
      </c>
    </row>
    <row r="6399" spans="11:11" x14ac:dyDescent="0.25">
      <c r="K6399" s="4" t="s">
        <v>9388</v>
      </c>
    </row>
    <row r="6400" spans="11:11" x14ac:dyDescent="0.25">
      <c r="K6400" s="4" t="s">
        <v>9389</v>
      </c>
    </row>
    <row r="6401" spans="11:11" x14ac:dyDescent="0.25">
      <c r="K6401" s="4" t="s">
        <v>9390</v>
      </c>
    </row>
    <row r="6402" spans="11:11" x14ac:dyDescent="0.25">
      <c r="K6402" s="4" t="s">
        <v>9391</v>
      </c>
    </row>
    <row r="6403" spans="11:11" x14ac:dyDescent="0.25">
      <c r="K6403" s="4" t="s">
        <v>9392</v>
      </c>
    </row>
    <row r="6404" spans="11:11" x14ac:dyDescent="0.25">
      <c r="K6404" s="4" t="s">
        <v>9393</v>
      </c>
    </row>
    <row r="6405" spans="11:11" x14ac:dyDescent="0.25">
      <c r="K6405" s="4" t="s">
        <v>9394</v>
      </c>
    </row>
    <row r="6406" spans="11:11" x14ac:dyDescent="0.25">
      <c r="K6406" s="4" t="s">
        <v>9395</v>
      </c>
    </row>
    <row r="6407" spans="11:11" x14ac:dyDescent="0.25">
      <c r="K6407" s="4" t="s">
        <v>9396</v>
      </c>
    </row>
    <row r="6408" spans="11:11" x14ac:dyDescent="0.25">
      <c r="K6408" s="4" t="s">
        <v>9397</v>
      </c>
    </row>
    <row r="6409" spans="11:11" x14ac:dyDescent="0.25">
      <c r="K6409" s="4" t="s">
        <v>9398</v>
      </c>
    </row>
    <row r="6410" spans="11:11" x14ac:dyDescent="0.25">
      <c r="K6410" s="4" t="s">
        <v>9399</v>
      </c>
    </row>
    <row r="6411" spans="11:11" x14ac:dyDescent="0.25">
      <c r="K6411" s="4" t="s">
        <v>9400</v>
      </c>
    </row>
    <row r="6412" spans="11:11" x14ac:dyDescent="0.25">
      <c r="K6412" s="4" t="s">
        <v>9401</v>
      </c>
    </row>
    <row r="6413" spans="11:11" x14ac:dyDescent="0.25">
      <c r="K6413" s="4" t="s">
        <v>9402</v>
      </c>
    </row>
    <row r="6414" spans="11:11" x14ac:dyDescent="0.25">
      <c r="K6414" s="4" t="s">
        <v>9403</v>
      </c>
    </row>
    <row r="6415" spans="11:11" x14ac:dyDescent="0.25">
      <c r="K6415" s="4" t="s">
        <v>9404</v>
      </c>
    </row>
    <row r="6416" spans="11:11" x14ac:dyDescent="0.25">
      <c r="K6416" s="4" t="s">
        <v>9405</v>
      </c>
    </row>
    <row r="6417" spans="11:11" x14ac:dyDescent="0.25">
      <c r="K6417" s="4" t="s">
        <v>9406</v>
      </c>
    </row>
    <row r="6418" spans="11:11" x14ac:dyDescent="0.25">
      <c r="K6418" s="4" t="s">
        <v>9407</v>
      </c>
    </row>
    <row r="6419" spans="11:11" x14ac:dyDescent="0.25">
      <c r="K6419" s="4" t="s">
        <v>9408</v>
      </c>
    </row>
    <row r="6420" spans="11:11" x14ac:dyDescent="0.25">
      <c r="K6420" s="4" t="s">
        <v>9409</v>
      </c>
    </row>
    <row r="6421" spans="11:11" x14ac:dyDescent="0.25">
      <c r="K6421" s="4" t="s">
        <v>9410</v>
      </c>
    </row>
    <row r="6422" spans="11:11" x14ac:dyDescent="0.25">
      <c r="K6422" s="4" t="s">
        <v>9411</v>
      </c>
    </row>
    <row r="6423" spans="11:11" x14ac:dyDescent="0.25">
      <c r="K6423" s="4" t="s">
        <v>9412</v>
      </c>
    </row>
    <row r="6424" spans="11:11" x14ac:dyDescent="0.25">
      <c r="K6424" s="4" t="s">
        <v>9413</v>
      </c>
    </row>
    <row r="6425" spans="11:11" x14ac:dyDescent="0.25">
      <c r="K6425" s="4" t="s">
        <v>9414</v>
      </c>
    </row>
    <row r="6426" spans="11:11" x14ac:dyDescent="0.25">
      <c r="K6426" s="4" t="s">
        <v>9415</v>
      </c>
    </row>
    <row r="6427" spans="11:11" x14ac:dyDescent="0.25">
      <c r="K6427" s="4" t="s">
        <v>9416</v>
      </c>
    </row>
    <row r="6428" spans="11:11" x14ac:dyDescent="0.25">
      <c r="K6428" s="4" t="s">
        <v>9417</v>
      </c>
    </row>
    <row r="6429" spans="11:11" x14ac:dyDescent="0.25">
      <c r="K6429" s="4" t="s">
        <v>9418</v>
      </c>
    </row>
    <row r="6430" spans="11:11" x14ac:dyDescent="0.25">
      <c r="K6430" s="4" t="s">
        <v>9419</v>
      </c>
    </row>
    <row r="6431" spans="11:11" x14ac:dyDescent="0.25">
      <c r="K6431" s="4" t="s">
        <v>9420</v>
      </c>
    </row>
    <row r="6432" spans="11:11" x14ac:dyDescent="0.25">
      <c r="K6432" s="4" t="s">
        <v>9421</v>
      </c>
    </row>
    <row r="6433" spans="11:11" x14ac:dyDescent="0.25">
      <c r="K6433" s="4" t="s">
        <v>9422</v>
      </c>
    </row>
    <row r="6434" spans="11:11" x14ac:dyDescent="0.25">
      <c r="K6434" s="4" t="s">
        <v>9423</v>
      </c>
    </row>
    <row r="6435" spans="11:11" x14ac:dyDescent="0.25">
      <c r="K6435" s="4" t="s">
        <v>9424</v>
      </c>
    </row>
    <row r="6436" spans="11:11" x14ac:dyDescent="0.25">
      <c r="K6436" s="4" t="s">
        <v>9425</v>
      </c>
    </row>
    <row r="6437" spans="11:11" x14ac:dyDescent="0.25">
      <c r="K6437" s="4" t="s">
        <v>9426</v>
      </c>
    </row>
    <row r="6438" spans="11:11" x14ac:dyDescent="0.25">
      <c r="K6438" s="4" t="s">
        <v>9427</v>
      </c>
    </row>
    <row r="6439" spans="11:11" x14ac:dyDescent="0.25">
      <c r="K6439" s="4" t="s">
        <v>9428</v>
      </c>
    </row>
    <row r="6440" spans="11:11" x14ac:dyDescent="0.25">
      <c r="K6440" s="4" t="s">
        <v>9429</v>
      </c>
    </row>
    <row r="6441" spans="11:11" x14ac:dyDescent="0.25">
      <c r="K6441" s="4" t="s">
        <v>9430</v>
      </c>
    </row>
    <row r="6442" spans="11:11" x14ac:dyDescent="0.25">
      <c r="K6442" s="4" t="s">
        <v>9431</v>
      </c>
    </row>
    <row r="6443" spans="11:11" x14ac:dyDescent="0.25">
      <c r="K6443" s="4" t="s">
        <v>9432</v>
      </c>
    </row>
    <row r="6444" spans="11:11" x14ac:dyDescent="0.25">
      <c r="K6444" s="4" t="s">
        <v>9433</v>
      </c>
    </row>
    <row r="6445" spans="11:11" x14ac:dyDescent="0.25">
      <c r="K6445" s="4" t="s">
        <v>9434</v>
      </c>
    </row>
    <row r="6446" spans="11:11" x14ac:dyDescent="0.25">
      <c r="K6446" s="4" t="s">
        <v>9435</v>
      </c>
    </row>
    <row r="6447" spans="11:11" x14ac:dyDescent="0.25">
      <c r="K6447" s="4" t="s">
        <v>9436</v>
      </c>
    </row>
    <row r="6448" spans="11:11" x14ac:dyDescent="0.25">
      <c r="K6448" s="4" t="s">
        <v>9437</v>
      </c>
    </row>
    <row r="6449" spans="11:11" x14ac:dyDescent="0.25">
      <c r="K6449" s="4" t="s">
        <v>9438</v>
      </c>
    </row>
    <row r="6450" spans="11:11" x14ac:dyDescent="0.25">
      <c r="K6450" s="4" t="s">
        <v>9439</v>
      </c>
    </row>
    <row r="6451" spans="11:11" x14ac:dyDescent="0.25">
      <c r="K6451" s="4" t="s">
        <v>9440</v>
      </c>
    </row>
    <row r="6452" spans="11:11" x14ac:dyDescent="0.25">
      <c r="K6452" s="4" t="s">
        <v>9441</v>
      </c>
    </row>
    <row r="6453" spans="11:11" x14ac:dyDescent="0.25">
      <c r="K6453" s="4" t="s">
        <v>9442</v>
      </c>
    </row>
    <row r="6454" spans="11:11" x14ac:dyDescent="0.25">
      <c r="K6454" s="4" t="s">
        <v>9443</v>
      </c>
    </row>
    <row r="6455" spans="11:11" x14ac:dyDescent="0.25">
      <c r="K6455" s="4" t="s">
        <v>9444</v>
      </c>
    </row>
    <row r="6456" spans="11:11" x14ac:dyDescent="0.25">
      <c r="K6456" s="4" t="s">
        <v>9445</v>
      </c>
    </row>
    <row r="6457" spans="11:11" x14ac:dyDescent="0.25">
      <c r="K6457" s="4" t="s">
        <v>9446</v>
      </c>
    </row>
    <row r="6458" spans="11:11" x14ac:dyDescent="0.25">
      <c r="K6458" s="4" t="s">
        <v>9447</v>
      </c>
    </row>
    <row r="6459" spans="11:11" x14ac:dyDescent="0.25">
      <c r="K6459" s="4" t="s">
        <v>9448</v>
      </c>
    </row>
    <row r="6460" spans="11:11" x14ac:dyDescent="0.25">
      <c r="K6460" s="4" t="s">
        <v>9449</v>
      </c>
    </row>
    <row r="6461" spans="11:11" x14ac:dyDescent="0.25">
      <c r="K6461" s="4" t="s">
        <v>9450</v>
      </c>
    </row>
    <row r="6462" spans="11:11" x14ac:dyDescent="0.25">
      <c r="K6462" s="4" t="s">
        <v>9451</v>
      </c>
    </row>
    <row r="6463" spans="11:11" x14ac:dyDescent="0.25">
      <c r="K6463" s="4" t="s">
        <v>9452</v>
      </c>
    </row>
    <row r="6464" spans="11:11" x14ac:dyDescent="0.25">
      <c r="K6464" s="4" t="s">
        <v>9453</v>
      </c>
    </row>
    <row r="6465" spans="11:11" x14ac:dyDescent="0.25">
      <c r="K6465" s="4" t="s">
        <v>9454</v>
      </c>
    </row>
    <row r="6466" spans="11:11" x14ac:dyDescent="0.25">
      <c r="K6466" s="4" t="s">
        <v>9455</v>
      </c>
    </row>
    <row r="6467" spans="11:11" x14ac:dyDescent="0.25">
      <c r="K6467" s="4" t="s">
        <v>9456</v>
      </c>
    </row>
    <row r="6468" spans="11:11" x14ac:dyDescent="0.25">
      <c r="K6468" s="4" t="s">
        <v>9457</v>
      </c>
    </row>
    <row r="6469" spans="11:11" x14ac:dyDescent="0.25">
      <c r="K6469" s="4" t="s">
        <v>9458</v>
      </c>
    </row>
    <row r="6470" spans="11:11" x14ac:dyDescent="0.25">
      <c r="K6470" s="4" t="s">
        <v>9459</v>
      </c>
    </row>
    <row r="6471" spans="11:11" x14ac:dyDescent="0.25">
      <c r="K6471" s="4" t="s">
        <v>9460</v>
      </c>
    </row>
    <row r="6472" spans="11:11" x14ac:dyDescent="0.25">
      <c r="K6472" s="4" t="s">
        <v>9461</v>
      </c>
    </row>
    <row r="6473" spans="11:11" x14ac:dyDescent="0.25">
      <c r="K6473" s="4" t="s">
        <v>9462</v>
      </c>
    </row>
    <row r="6474" spans="11:11" x14ac:dyDescent="0.25">
      <c r="K6474" s="4" t="s">
        <v>9463</v>
      </c>
    </row>
    <row r="6475" spans="11:11" x14ac:dyDescent="0.25">
      <c r="K6475" s="4" t="s">
        <v>9464</v>
      </c>
    </row>
    <row r="6476" spans="11:11" x14ac:dyDescent="0.25">
      <c r="K6476" s="4" t="s">
        <v>9465</v>
      </c>
    </row>
    <row r="6477" spans="11:11" x14ac:dyDescent="0.25">
      <c r="K6477" s="4" t="s">
        <v>9466</v>
      </c>
    </row>
    <row r="6478" spans="11:11" x14ac:dyDescent="0.25">
      <c r="K6478" s="4" t="s">
        <v>9467</v>
      </c>
    </row>
    <row r="6479" spans="11:11" x14ac:dyDescent="0.25">
      <c r="K6479" s="4" t="s">
        <v>9468</v>
      </c>
    </row>
    <row r="6480" spans="11:11" x14ac:dyDescent="0.25">
      <c r="K6480" s="4" t="s">
        <v>9469</v>
      </c>
    </row>
    <row r="6481" spans="11:11" x14ac:dyDescent="0.25">
      <c r="K6481" s="4" t="s">
        <v>9470</v>
      </c>
    </row>
    <row r="6482" spans="11:11" x14ac:dyDescent="0.25">
      <c r="K6482" s="4" t="s">
        <v>9471</v>
      </c>
    </row>
    <row r="6483" spans="11:11" x14ac:dyDescent="0.25">
      <c r="K6483" s="4" t="s">
        <v>9472</v>
      </c>
    </row>
    <row r="6484" spans="11:11" x14ac:dyDescent="0.25">
      <c r="K6484" s="4" t="s">
        <v>9473</v>
      </c>
    </row>
    <row r="6485" spans="11:11" x14ac:dyDescent="0.25">
      <c r="K6485" s="4" t="s">
        <v>9474</v>
      </c>
    </row>
    <row r="6486" spans="11:11" x14ac:dyDescent="0.25">
      <c r="K6486" s="4" t="s">
        <v>9475</v>
      </c>
    </row>
    <row r="6487" spans="11:11" x14ac:dyDescent="0.25">
      <c r="K6487" s="4" t="s">
        <v>9476</v>
      </c>
    </row>
    <row r="6488" spans="11:11" x14ac:dyDescent="0.25">
      <c r="K6488" s="4" t="s">
        <v>9477</v>
      </c>
    </row>
    <row r="6489" spans="11:11" x14ac:dyDescent="0.25">
      <c r="K6489" s="4" t="s">
        <v>9478</v>
      </c>
    </row>
    <row r="6490" spans="11:11" x14ac:dyDescent="0.25">
      <c r="K6490" s="4" t="s">
        <v>9479</v>
      </c>
    </row>
    <row r="6491" spans="11:11" x14ac:dyDescent="0.25">
      <c r="K6491" s="4" t="s">
        <v>9480</v>
      </c>
    </row>
    <row r="6492" spans="11:11" x14ac:dyDescent="0.25">
      <c r="K6492" s="4" t="s">
        <v>9481</v>
      </c>
    </row>
    <row r="6493" spans="11:11" x14ac:dyDescent="0.25">
      <c r="K6493" s="4" t="s">
        <v>9482</v>
      </c>
    </row>
    <row r="6494" spans="11:11" x14ac:dyDescent="0.25">
      <c r="K6494" s="4" t="s">
        <v>9483</v>
      </c>
    </row>
    <row r="6495" spans="11:11" x14ac:dyDescent="0.25">
      <c r="K6495" s="4" t="s">
        <v>9484</v>
      </c>
    </row>
    <row r="6496" spans="11:11" x14ac:dyDescent="0.25">
      <c r="K6496" s="4" t="s">
        <v>9485</v>
      </c>
    </row>
    <row r="6497" spans="11:11" x14ac:dyDescent="0.25">
      <c r="K6497" s="4" t="s">
        <v>9486</v>
      </c>
    </row>
    <row r="6498" spans="11:11" x14ac:dyDescent="0.25">
      <c r="K6498" s="4" t="s">
        <v>9487</v>
      </c>
    </row>
    <row r="6499" spans="11:11" x14ac:dyDescent="0.25">
      <c r="K6499" s="4" t="s">
        <v>9488</v>
      </c>
    </row>
    <row r="6500" spans="11:11" x14ac:dyDescent="0.25">
      <c r="K6500" s="4" t="s">
        <v>9489</v>
      </c>
    </row>
    <row r="6501" spans="11:11" x14ac:dyDescent="0.25">
      <c r="K6501" s="4" t="s">
        <v>9490</v>
      </c>
    </row>
    <row r="6502" spans="11:11" x14ac:dyDescent="0.25">
      <c r="K6502" s="4" t="s">
        <v>9491</v>
      </c>
    </row>
    <row r="6503" spans="11:11" x14ac:dyDescent="0.25">
      <c r="K6503" s="4" t="s">
        <v>9492</v>
      </c>
    </row>
    <row r="6504" spans="11:11" x14ac:dyDescent="0.25">
      <c r="K6504" s="4" t="s">
        <v>9493</v>
      </c>
    </row>
    <row r="6505" spans="11:11" x14ac:dyDescent="0.25">
      <c r="K6505" s="4" t="s">
        <v>9494</v>
      </c>
    </row>
    <row r="6506" spans="11:11" x14ac:dyDescent="0.25">
      <c r="K6506" s="4" t="s">
        <v>9495</v>
      </c>
    </row>
    <row r="6507" spans="11:11" x14ac:dyDescent="0.25">
      <c r="K6507" s="4" t="s">
        <v>9496</v>
      </c>
    </row>
    <row r="6508" spans="11:11" x14ac:dyDescent="0.25">
      <c r="K6508" s="4" t="s">
        <v>9497</v>
      </c>
    </row>
    <row r="6509" spans="11:11" x14ac:dyDescent="0.25">
      <c r="K6509" s="4" t="s">
        <v>9498</v>
      </c>
    </row>
    <row r="6510" spans="11:11" x14ac:dyDescent="0.25">
      <c r="K6510" s="4" t="s">
        <v>9499</v>
      </c>
    </row>
    <row r="6511" spans="11:11" x14ac:dyDescent="0.25">
      <c r="K6511" s="4" t="s">
        <v>9500</v>
      </c>
    </row>
    <row r="6512" spans="11:11" x14ac:dyDescent="0.25">
      <c r="K6512" s="4" t="s">
        <v>9501</v>
      </c>
    </row>
    <row r="6513" spans="11:11" x14ac:dyDescent="0.25">
      <c r="K6513" s="4" t="s">
        <v>9502</v>
      </c>
    </row>
    <row r="6514" spans="11:11" x14ac:dyDescent="0.25">
      <c r="K6514" s="4" t="s">
        <v>9503</v>
      </c>
    </row>
    <row r="6515" spans="11:11" x14ac:dyDescent="0.25">
      <c r="K6515" s="4" t="s">
        <v>9504</v>
      </c>
    </row>
    <row r="6516" spans="11:11" x14ac:dyDescent="0.25">
      <c r="K6516" s="4" t="s">
        <v>9505</v>
      </c>
    </row>
    <row r="6517" spans="11:11" x14ac:dyDescent="0.25">
      <c r="K6517" s="4" t="s">
        <v>9506</v>
      </c>
    </row>
    <row r="6518" spans="11:11" x14ac:dyDescent="0.25">
      <c r="K6518" s="4" t="s">
        <v>9507</v>
      </c>
    </row>
    <row r="6519" spans="11:11" x14ac:dyDescent="0.25">
      <c r="K6519" s="4" t="s">
        <v>9508</v>
      </c>
    </row>
    <row r="6520" spans="11:11" x14ac:dyDescent="0.25">
      <c r="K6520" s="4" t="s">
        <v>9509</v>
      </c>
    </row>
    <row r="6521" spans="11:11" x14ac:dyDescent="0.25">
      <c r="K6521" s="4" t="s">
        <v>9510</v>
      </c>
    </row>
    <row r="6522" spans="11:11" x14ac:dyDescent="0.25">
      <c r="K6522" s="4" t="s">
        <v>9511</v>
      </c>
    </row>
    <row r="6523" spans="11:11" x14ac:dyDescent="0.25">
      <c r="K6523" s="4" t="s">
        <v>9512</v>
      </c>
    </row>
    <row r="6524" spans="11:11" x14ac:dyDescent="0.25">
      <c r="K6524" s="4" t="s">
        <v>9513</v>
      </c>
    </row>
    <row r="6525" spans="11:11" x14ac:dyDescent="0.25">
      <c r="K6525" s="4" t="s">
        <v>9514</v>
      </c>
    </row>
    <row r="6526" spans="11:11" x14ac:dyDescent="0.25">
      <c r="K6526" s="4" t="s">
        <v>9515</v>
      </c>
    </row>
    <row r="6527" spans="11:11" x14ac:dyDescent="0.25">
      <c r="K6527" s="4" t="s">
        <v>9516</v>
      </c>
    </row>
    <row r="6528" spans="11:11" x14ac:dyDescent="0.25">
      <c r="K6528" s="4" t="s">
        <v>9517</v>
      </c>
    </row>
    <row r="6529" spans="11:11" x14ac:dyDescent="0.25">
      <c r="K6529" s="4" t="s">
        <v>9518</v>
      </c>
    </row>
    <row r="6530" spans="11:11" x14ac:dyDescent="0.25">
      <c r="K6530" s="4" t="s">
        <v>9519</v>
      </c>
    </row>
    <row r="6531" spans="11:11" x14ac:dyDescent="0.25">
      <c r="K6531" s="4" t="s">
        <v>9520</v>
      </c>
    </row>
    <row r="6532" spans="11:11" x14ac:dyDescent="0.25">
      <c r="K6532" s="4" t="s">
        <v>9521</v>
      </c>
    </row>
    <row r="6533" spans="11:11" x14ac:dyDescent="0.25">
      <c r="K6533" s="4" t="s">
        <v>9522</v>
      </c>
    </row>
    <row r="6534" spans="11:11" x14ac:dyDescent="0.25">
      <c r="K6534" s="4" t="s">
        <v>9523</v>
      </c>
    </row>
    <row r="6535" spans="11:11" x14ac:dyDescent="0.25">
      <c r="K6535" s="4" t="s">
        <v>9524</v>
      </c>
    </row>
    <row r="6536" spans="11:11" x14ac:dyDescent="0.25">
      <c r="K6536" s="4" t="s">
        <v>9525</v>
      </c>
    </row>
    <row r="6537" spans="11:11" x14ac:dyDescent="0.25">
      <c r="K6537" s="4" t="s">
        <v>9526</v>
      </c>
    </row>
    <row r="6538" spans="11:11" x14ac:dyDescent="0.25">
      <c r="K6538" s="4" t="s">
        <v>9527</v>
      </c>
    </row>
    <row r="6539" spans="11:11" x14ac:dyDescent="0.25">
      <c r="K6539" s="4" t="s">
        <v>9528</v>
      </c>
    </row>
    <row r="6540" spans="11:11" x14ac:dyDescent="0.25">
      <c r="K6540" s="4" t="s">
        <v>9529</v>
      </c>
    </row>
    <row r="6541" spans="11:11" x14ac:dyDescent="0.25">
      <c r="K6541" s="4" t="s">
        <v>9530</v>
      </c>
    </row>
    <row r="6542" spans="11:11" x14ac:dyDescent="0.25">
      <c r="K6542" s="4" t="s">
        <v>9531</v>
      </c>
    </row>
    <row r="6543" spans="11:11" x14ac:dyDescent="0.25">
      <c r="K6543" s="4" t="s">
        <v>9532</v>
      </c>
    </row>
    <row r="6544" spans="11:11" x14ac:dyDescent="0.25">
      <c r="K6544" s="4" t="s">
        <v>9533</v>
      </c>
    </row>
    <row r="6545" spans="11:11" x14ac:dyDescent="0.25">
      <c r="K6545" s="4" t="s">
        <v>9534</v>
      </c>
    </row>
    <row r="6546" spans="11:11" x14ac:dyDescent="0.25">
      <c r="K6546" s="4" t="s">
        <v>9535</v>
      </c>
    </row>
    <row r="6547" spans="11:11" x14ac:dyDescent="0.25">
      <c r="K6547" s="4" t="s">
        <v>9536</v>
      </c>
    </row>
    <row r="6548" spans="11:11" x14ac:dyDescent="0.25">
      <c r="K6548" s="4" t="s">
        <v>9537</v>
      </c>
    </row>
    <row r="6549" spans="11:11" x14ac:dyDescent="0.25">
      <c r="K6549" s="4" t="s">
        <v>9538</v>
      </c>
    </row>
    <row r="6550" spans="11:11" x14ac:dyDescent="0.25">
      <c r="K6550" s="4" t="s">
        <v>9539</v>
      </c>
    </row>
    <row r="6551" spans="11:11" x14ac:dyDescent="0.25">
      <c r="K6551" s="4" t="s">
        <v>9540</v>
      </c>
    </row>
    <row r="6552" spans="11:11" x14ac:dyDescent="0.25">
      <c r="K6552" s="4" t="s">
        <v>9541</v>
      </c>
    </row>
    <row r="6553" spans="11:11" x14ac:dyDescent="0.25">
      <c r="K6553" s="4" t="s">
        <v>9542</v>
      </c>
    </row>
    <row r="6554" spans="11:11" x14ac:dyDescent="0.25">
      <c r="K6554" s="4" t="s">
        <v>9543</v>
      </c>
    </row>
    <row r="6555" spans="11:11" x14ac:dyDescent="0.25">
      <c r="K6555" s="4" t="s">
        <v>9544</v>
      </c>
    </row>
    <row r="6556" spans="11:11" x14ac:dyDescent="0.25">
      <c r="K6556" s="4" t="s">
        <v>9545</v>
      </c>
    </row>
    <row r="6557" spans="11:11" x14ac:dyDescent="0.25">
      <c r="K6557" s="4" t="s">
        <v>9546</v>
      </c>
    </row>
    <row r="6558" spans="11:11" x14ac:dyDescent="0.25">
      <c r="K6558" s="4" t="s">
        <v>9547</v>
      </c>
    </row>
    <row r="6559" spans="11:11" x14ac:dyDescent="0.25">
      <c r="K6559" s="4" t="s">
        <v>9548</v>
      </c>
    </row>
    <row r="6560" spans="11:11" x14ac:dyDescent="0.25">
      <c r="K6560" s="4" t="s">
        <v>9549</v>
      </c>
    </row>
    <row r="6561" spans="11:11" x14ac:dyDescent="0.25">
      <c r="K6561" s="4" t="s">
        <v>9550</v>
      </c>
    </row>
    <row r="6562" spans="11:11" x14ac:dyDescent="0.25">
      <c r="K6562" s="4" t="s">
        <v>9551</v>
      </c>
    </row>
    <row r="6563" spans="11:11" x14ac:dyDescent="0.25">
      <c r="K6563" s="4" t="s">
        <v>9552</v>
      </c>
    </row>
    <row r="6564" spans="11:11" x14ac:dyDescent="0.25">
      <c r="K6564" s="4" t="s">
        <v>9553</v>
      </c>
    </row>
    <row r="6565" spans="11:11" x14ac:dyDescent="0.25">
      <c r="K6565" s="4" t="s">
        <v>9554</v>
      </c>
    </row>
    <row r="6566" spans="11:11" x14ac:dyDescent="0.25">
      <c r="K6566" s="4" t="s">
        <v>9555</v>
      </c>
    </row>
    <row r="6567" spans="11:11" x14ac:dyDescent="0.25">
      <c r="K6567" s="4" t="s">
        <v>9556</v>
      </c>
    </row>
    <row r="6568" spans="11:11" x14ac:dyDescent="0.25">
      <c r="K6568" s="4" t="s">
        <v>9557</v>
      </c>
    </row>
    <row r="6569" spans="11:11" x14ac:dyDescent="0.25">
      <c r="K6569" s="4" t="s">
        <v>9558</v>
      </c>
    </row>
    <row r="6570" spans="11:11" x14ac:dyDescent="0.25">
      <c r="K6570" s="4" t="s">
        <v>9559</v>
      </c>
    </row>
    <row r="6571" spans="11:11" x14ac:dyDescent="0.25">
      <c r="K6571" s="4" t="s">
        <v>9560</v>
      </c>
    </row>
    <row r="6572" spans="11:11" x14ac:dyDescent="0.25">
      <c r="K6572" s="4" t="s">
        <v>9561</v>
      </c>
    </row>
    <row r="6573" spans="11:11" x14ac:dyDescent="0.25">
      <c r="K6573" s="4" t="s">
        <v>9562</v>
      </c>
    </row>
    <row r="6574" spans="11:11" x14ac:dyDescent="0.25">
      <c r="K6574" s="4" t="s">
        <v>9563</v>
      </c>
    </row>
    <row r="6575" spans="11:11" x14ac:dyDescent="0.25">
      <c r="K6575" s="4" t="s">
        <v>9564</v>
      </c>
    </row>
    <row r="6576" spans="11:11" x14ac:dyDescent="0.25">
      <c r="K6576" s="4" t="s">
        <v>9565</v>
      </c>
    </row>
    <row r="6577" spans="11:11" x14ac:dyDescent="0.25">
      <c r="K6577" s="4" t="s">
        <v>9566</v>
      </c>
    </row>
    <row r="6578" spans="11:11" x14ac:dyDescent="0.25">
      <c r="K6578" s="4" t="s">
        <v>9567</v>
      </c>
    </row>
    <row r="6579" spans="11:11" x14ac:dyDescent="0.25">
      <c r="K6579" s="4" t="s">
        <v>9568</v>
      </c>
    </row>
    <row r="6580" spans="11:11" x14ac:dyDescent="0.25">
      <c r="K6580" s="4" t="s">
        <v>9569</v>
      </c>
    </row>
    <row r="6581" spans="11:11" x14ac:dyDescent="0.25">
      <c r="K6581" s="4" t="s">
        <v>9570</v>
      </c>
    </row>
    <row r="6582" spans="11:11" x14ac:dyDescent="0.25">
      <c r="K6582" s="4" t="s">
        <v>9571</v>
      </c>
    </row>
    <row r="6583" spans="11:11" x14ac:dyDescent="0.25">
      <c r="K6583" s="4" t="s">
        <v>9572</v>
      </c>
    </row>
    <row r="6584" spans="11:11" x14ac:dyDescent="0.25">
      <c r="K6584" s="4" t="s">
        <v>9573</v>
      </c>
    </row>
    <row r="6585" spans="11:11" x14ac:dyDescent="0.25">
      <c r="K6585" s="4" t="s">
        <v>9574</v>
      </c>
    </row>
    <row r="6586" spans="11:11" x14ac:dyDescent="0.25">
      <c r="K6586" s="4" t="s">
        <v>9575</v>
      </c>
    </row>
    <row r="6587" spans="11:11" x14ac:dyDescent="0.25">
      <c r="K6587" s="4" t="s">
        <v>9576</v>
      </c>
    </row>
    <row r="6588" spans="11:11" x14ac:dyDescent="0.25">
      <c r="K6588" s="4" t="s">
        <v>9577</v>
      </c>
    </row>
    <row r="6589" spans="11:11" x14ac:dyDescent="0.25">
      <c r="K6589" s="4" t="s">
        <v>9578</v>
      </c>
    </row>
    <row r="6590" spans="11:11" x14ac:dyDescent="0.25">
      <c r="K6590" s="4" t="s">
        <v>9579</v>
      </c>
    </row>
    <row r="6591" spans="11:11" x14ac:dyDescent="0.25">
      <c r="K6591" s="4" t="s">
        <v>9580</v>
      </c>
    </row>
    <row r="6592" spans="11:11" x14ac:dyDescent="0.25">
      <c r="K6592" s="4" t="s">
        <v>9581</v>
      </c>
    </row>
    <row r="6593" spans="11:11" x14ac:dyDescent="0.25">
      <c r="K6593" s="4" t="s">
        <v>9582</v>
      </c>
    </row>
    <row r="6594" spans="11:11" x14ac:dyDescent="0.25">
      <c r="K6594" s="4" t="s">
        <v>9583</v>
      </c>
    </row>
    <row r="6595" spans="11:11" x14ac:dyDescent="0.25">
      <c r="K6595" s="4" t="s">
        <v>9584</v>
      </c>
    </row>
    <row r="6596" spans="11:11" x14ac:dyDescent="0.25">
      <c r="K6596" s="4" t="s">
        <v>9585</v>
      </c>
    </row>
    <row r="6597" spans="11:11" x14ac:dyDescent="0.25">
      <c r="K6597" s="4" t="s">
        <v>9586</v>
      </c>
    </row>
    <row r="6598" spans="11:11" x14ac:dyDescent="0.25">
      <c r="K6598" s="4" t="s">
        <v>9587</v>
      </c>
    </row>
    <row r="6599" spans="11:11" x14ac:dyDescent="0.25">
      <c r="K6599" s="4" t="s">
        <v>9588</v>
      </c>
    </row>
    <row r="6600" spans="11:11" x14ac:dyDescent="0.25">
      <c r="K6600" s="4" t="s">
        <v>9589</v>
      </c>
    </row>
    <row r="6601" spans="11:11" x14ac:dyDescent="0.25">
      <c r="K6601" s="4" t="s">
        <v>9590</v>
      </c>
    </row>
    <row r="6602" spans="11:11" x14ac:dyDescent="0.25">
      <c r="K6602" s="4" t="s">
        <v>9591</v>
      </c>
    </row>
    <row r="6603" spans="11:11" x14ac:dyDescent="0.25">
      <c r="K6603" s="4" t="s">
        <v>9592</v>
      </c>
    </row>
    <row r="6604" spans="11:11" x14ac:dyDescent="0.25">
      <c r="K6604" s="4" t="s">
        <v>9593</v>
      </c>
    </row>
    <row r="6605" spans="11:11" x14ac:dyDescent="0.25">
      <c r="K6605" s="4" t="s">
        <v>9594</v>
      </c>
    </row>
    <row r="6606" spans="11:11" x14ac:dyDescent="0.25">
      <c r="K6606" s="4" t="s">
        <v>9595</v>
      </c>
    </row>
    <row r="6607" spans="11:11" x14ac:dyDescent="0.25">
      <c r="K6607" s="4" t="s">
        <v>9596</v>
      </c>
    </row>
    <row r="6608" spans="11:11" x14ac:dyDescent="0.25">
      <c r="K6608" s="4" t="s">
        <v>9597</v>
      </c>
    </row>
    <row r="6609" spans="11:11" x14ac:dyDescent="0.25">
      <c r="K6609" s="4" t="s">
        <v>9598</v>
      </c>
    </row>
    <row r="6610" spans="11:11" x14ac:dyDescent="0.25">
      <c r="K6610" s="4" t="s">
        <v>9599</v>
      </c>
    </row>
    <row r="6611" spans="11:11" x14ac:dyDescent="0.25">
      <c r="K6611" s="4" t="s">
        <v>9600</v>
      </c>
    </row>
    <row r="6612" spans="11:11" x14ac:dyDescent="0.25">
      <c r="K6612" s="4" t="s">
        <v>9601</v>
      </c>
    </row>
    <row r="6613" spans="11:11" x14ac:dyDescent="0.25">
      <c r="K6613" s="4" t="s">
        <v>9602</v>
      </c>
    </row>
    <row r="6614" spans="11:11" x14ac:dyDescent="0.25">
      <c r="K6614" s="4" t="s">
        <v>9603</v>
      </c>
    </row>
    <row r="6615" spans="11:11" x14ac:dyDescent="0.25">
      <c r="K6615" s="4" t="s">
        <v>9604</v>
      </c>
    </row>
    <row r="6616" spans="11:11" x14ac:dyDescent="0.25">
      <c r="K6616" s="4" t="s">
        <v>9605</v>
      </c>
    </row>
    <row r="6617" spans="11:11" x14ac:dyDescent="0.25">
      <c r="K6617" s="4" t="s">
        <v>9606</v>
      </c>
    </row>
    <row r="6618" spans="11:11" x14ac:dyDescent="0.25">
      <c r="K6618" s="4" t="s">
        <v>9607</v>
      </c>
    </row>
    <row r="6619" spans="11:11" x14ac:dyDescent="0.25">
      <c r="K6619" s="4" t="s">
        <v>9608</v>
      </c>
    </row>
    <row r="6620" spans="11:11" x14ac:dyDescent="0.25">
      <c r="K6620" s="4" t="s">
        <v>9609</v>
      </c>
    </row>
    <row r="6621" spans="11:11" x14ac:dyDescent="0.25">
      <c r="K6621" s="4" t="s">
        <v>9610</v>
      </c>
    </row>
    <row r="6622" spans="11:11" x14ac:dyDescent="0.25">
      <c r="K6622" s="4" t="s">
        <v>9611</v>
      </c>
    </row>
    <row r="6623" spans="11:11" x14ac:dyDescent="0.25">
      <c r="K6623" s="4" t="s">
        <v>9612</v>
      </c>
    </row>
    <row r="6624" spans="11:11" x14ac:dyDescent="0.25">
      <c r="K6624" s="4" t="s">
        <v>9613</v>
      </c>
    </row>
    <row r="6625" spans="11:11" x14ac:dyDescent="0.25">
      <c r="K6625" s="4" t="s">
        <v>9614</v>
      </c>
    </row>
    <row r="6626" spans="11:11" x14ac:dyDescent="0.25">
      <c r="K6626" s="4" t="s">
        <v>9615</v>
      </c>
    </row>
    <row r="6627" spans="11:11" x14ac:dyDescent="0.25">
      <c r="K6627" s="4" t="s">
        <v>9616</v>
      </c>
    </row>
    <row r="6628" spans="11:11" x14ac:dyDescent="0.25">
      <c r="K6628" s="4" t="s">
        <v>9617</v>
      </c>
    </row>
    <row r="6629" spans="11:11" x14ac:dyDescent="0.25">
      <c r="K6629" s="4" t="s">
        <v>9618</v>
      </c>
    </row>
    <row r="6630" spans="11:11" x14ac:dyDescent="0.25">
      <c r="K6630" s="4" t="s">
        <v>9619</v>
      </c>
    </row>
    <row r="6631" spans="11:11" x14ac:dyDescent="0.25">
      <c r="K6631" s="4" t="s">
        <v>9620</v>
      </c>
    </row>
    <row r="6632" spans="11:11" x14ac:dyDescent="0.25">
      <c r="K6632" s="4" t="s">
        <v>9621</v>
      </c>
    </row>
    <row r="6633" spans="11:11" x14ac:dyDescent="0.25">
      <c r="K6633" s="4" t="s">
        <v>9622</v>
      </c>
    </row>
    <row r="6634" spans="11:11" x14ac:dyDescent="0.25">
      <c r="K6634" s="4" t="s">
        <v>9623</v>
      </c>
    </row>
    <row r="6635" spans="11:11" x14ac:dyDescent="0.25">
      <c r="K6635" s="4" t="s">
        <v>9624</v>
      </c>
    </row>
    <row r="6636" spans="11:11" x14ac:dyDescent="0.25">
      <c r="K6636" s="4" t="s">
        <v>9625</v>
      </c>
    </row>
    <row r="6637" spans="11:11" x14ac:dyDescent="0.25">
      <c r="K6637" s="4" t="s">
        <v>9626</v>
      </c>
    </row>
    <row r="6638" spans="11:11" x14ac:dyDescent="0.25">
      <c r="K6638" s="4" t="s">
        <v>9627</v>
      </c>
    </row>
    <row r="6639" spans="11:11" x14ac:dyDescent="0.25">
      <c r="K6639" s="4" t="s">
        <v>9628</v>
      </c>
    </row>
    <row r="6640" spans="11:11" x14ac:dyDescent="0.25">
      <c r="K6640" s="4" t="s">
        <v>9629</v>
      </c>
    </row>
    <row r="6641" spans="11:11" x14ac:dyDescent="0.25">
      <c r="K6641" s="4" t="s">
        <v>9630</v>
      </c>
    </row>
    <row r="6642" spans="11:11" x14ac:dyDescent="0.25">
      <c r="K6642" s="4" t="s">
        <v>9631</v>
      </c>
    </row>
    <row r="6643" spans="11:11" x14ac:dyDescent="0.25">
      <c r="K6643" s="4" t="s">
        <v>9632</v>
      </c>
    </row>
    <row r="6644" spans="11:11" x14ac:dyDescent="0.25">
      <c r="K6644" s="4" t="s">
        <v>9633</v>
      </c>
    </row>
    <row r="6645" spans="11:11" x14ac:dyDescent="0.25">
      <c r="K6645" s="4" t="s">
        <v>9634</v>
      </c>
    </row>
    <row r="6646" spans="11:11" x14ac:dyDescent="0.25">
      <c r="K6646" s="4" t="s">
        <v>9635</v>
      </c>
    </row>
    <row r="6647" spans="11:11" x14ac:dyDescent="0.25">
      <c r="K6647" s="4" t="s">
        <v>9636</v>
      </c>
    </row>
    <row r="6648" spans="11:11" x14ac:dyDescent="0.25">
      <c r="K6648" s="4" t="s">
        <v>9637</v>
      </c>
    </row>
    <row r="6649" spans="11:11" x14ac:dyDescent="0.25">
      <c r="K6649" s="4" t="s">
        <v>9638</v>
      </c>
    </row>
    <row r="6650" spans="11:11" x14ac:dyDescent="0.25">
      <c r="K6650" s="4" t="s">
        <v>9639</v>
      </c>
    </row>
    <row r="6651" spans="11:11" x14ac:dyDescent="0.25">
      <c r="K6651" s="4" t="s">
        <v>9640</v>
      </c>
    </row>
    <row r="6652" spans="11:11" x14ac:dyDescent="0.25">
      <c r="K6652" s="4" t="s">
        <v>9641</v>
      </c>
    </row>
    <row r="6653" spans="11:11" x14ac:dyDescent="0.25">
      <c r="K6653" s="4" t="s">
        <v>9642</v>
      </c>
    </row>
    <row r="6654" spans="11:11" x14ac:dyDescent="0.25">
      <c r="K6654" s="4" t="s">
        <v>9643</v>
      </c>
    </row>
    <row r="6655" spans="11:11" x14ac:dyDescent="0.25">
      <c r="K6655" s="4" t="s">
        <v>9644</v>
      </c>
    </row>
    <row r="6656" spans="11:11" x14ac:dyDescent="0.25">
      <c r="K6656" s="4" t="s">
        <v>9645</v>
      </c>
    </row>
    <row r="6657" spans="11:11" x14ac:dyDescent="0.25">
      <c r="K6657" s="4" t="s">
        <v>9646</v>
      </c>
    </row>
    <row r="6658" spans="11:11" x14ac:dyDescent="0.25">
      <c r="K6658" s="4" t="s">
        <v>9647</v>
      </c>
    </row>
    <row r="6659" spans="11:11" x14ac:dyDescent="0.25">
      <c r="K6659" s="4" t="s">
        <v>9648</v>
      </c>
    </row>
    <row r="6660" spans="11:11" x14ac:dyDescent="0.25">
      <c r="K6660" s="4" t="s">
        <v>9649</v>
      </c>
    </row>
    <row r="6661" spans="11:11" x14ac:dyDescent="0.25">
      <c r="K6661" s="4" t="s">
        <v>9650</v>
      </c>
    </row>
    <row r="6662" spans="11:11" x14ac:dyDescent="0.25">
      <c r="K6662" s="4" t="s">
        <v>9651</v>
      </c>
    </row>
    <row r="6663" spans="11:11" x14ac:dyDescent="0.25">
      <c r="K6663" s="4" t="s">
        <v>9652</v>
      </c>
    </row>
    <row r="6664" spans="11:11" x14ac:dyDescent="0.25">
      <c r="K6664" s="4" t="s">
        <v>9653</v>
      </c>
    </row>
    <row r="6665" spans="11:11" x14ac:dyDescent="0.25">
      <c r="K6665" s="4" t="s">
        <v>9654</v>
      </c>
    </row>
    <row r="6666" spans="11:11" x14ac:dyDescent="0.25">
      <c r="K6666" s="4" t="s">
        <v>9655</v>
      </c>
    </row>
    <row r="6667" spans="11:11" x14ac:dyDescent="0.25">
      <c r="K6667" s="4" t="s">
        <v>9656</v>
      </c>
    </row>
    <row r="6668" spans="11:11" x14ac:dyDescent="0.25">
      <c r="K6668" s="4" t="s">
        <v>9657</v>
      </c>
    </row>
    <row r="6669" spans="11:11" x14ac:dyDescent="0.25">
      <c r="K6669" s="4" t="s">
        <v>9658</v>
      </c>
    </row>
    <row r="6670" spans="11:11" x14ac:dyDescent="0.25">
      <c r="K6670" s="4" t="s">
        <v>9659</v>
      </c>
    </row>
    <row r="6671" spans="11:11" x14ac:dyDescent="0.25">
      <c r="K6671" s="4" t="s">
        <v>9660</v>
      </c>
    </row>
    <row r="6672" spans="11:11" x14ac:dyDescent="0.25">
      <c r="K6672" s="4" t="s">
        <v>9661</v>
      </c>
    </row>
    <row r="6673" spans="11:11" x14ac:dyDescent="0.25">
      <c r="K6673" s="4" t="s">
        <v>9662</v>
      </c>
    </row>
    <row r="6674" spans="11:11" x14ac:dyDescent="0.25">
      <c r="K6674" s="4" t="s">
        <v>9663</v>
      </c>
    </row>
    <row r="6675" spans="11:11" x14ac:dyDescent="0.25">
      <c r="K6675" s="4" t="s">
        <v>9664</v>
      </c>
    </row>
    <row r="6676" spans="11:11" x14ac:dyDescent="0.25">
      <c r="K6676" s="4" t="s">
        <v>9665</v>
      </c>
    </row>
    <row r="6677" spans="11:11" x14ac:dyDescent="0.25">
      <c r="K6677" s="4" t="s">
        <v>9666</v>
      </c>
    </row>
    <row r="6678" spans="11:11" x14ac:dyDescent="0.25">
      <c r="K6678" s="4" t="s">
        <v>9667</v>
      </c>
    </row>
    <row r="6679" spans="11:11" x14ac:dyDescent="0.25">
      <c r="K6679" s="4" t="s">
        <v>9668</v>
      </c>
    </row>
    <row r="6680" spans="11:11" x14ac:dyDescent="0.25">
      <c r="K6680" s="4" t="s">
        <v>9669</v>
      </c>
    </row>
    <row r="6681" spans="11:11" x14ac:dyDescent="0.25">
      <c r="K6681" s="4" t="s">
        <v>9670</v>
      </c>
    </row>
    <row r="6682" spans="11:11" x14ac:dyDescent="0.25">
      <c r="K6682" s="4" t="s">
        <v>9671</v>
      </c>
    </row>
    <row r="6683" spans="11:11" x14ac:dyDescent="0.25">
      <c r="K6683" s="4" t="s">
        <v>9672</v>
      </c>
    </row>
    <row r="6684" spans="11:11" x14ac:dyDescent="0.25">
      <c r="K6684" s="4" t="s">
        <v>9673</v>
      </c>
    </row>
    <row r="6685" spans="11:11" x14ac:dyDescent="0.25">
      <c r="K6685" s="4" t="s">
        <v>9674</v>
      </c>
    </row>
    <row r="6686" spans="11:11" x14ac:dyDescent="0.25">
      <c r="K6686" s="4" t="s">
        <v>9675</v>
      </c>
    </row>
    <row r="6687" spans="11:11" x14ac:dyDescent="0.25">
      <c r="K6687" s="4" t="s">
        <v>9676</v>
      </c>
    </row>
    <row r="6688" spans="11:11" x14ac:dyDescent="0.25">
      <c r="K6688" s="4" t="s">
        <v>9677</v>
      </c>
    </row>
    <row r="6689" spans="11:11" x14ac:dyDescent="0.25">
      <c r="K6689" s="4" t="s">
        <v>9678</v>
      </c>
    </row>
    <row r="6690" spans="11:11" x14ac:dyDescent="0.25">
      <c r="K6690" s="4" t="s">
        <v>9679</v>
      </c>
    </row>
    <row r="6691" spans="11:11" x14ac:dyDescent="0.25">
      <c r="K6691" s="4" t="s">
        <v>9680</v>
      </c>
    </row>
    <row r="6692" spans="11:11" x14ac:dyDescent="0.25">
      <c r="K6692" s="4" t="s">
        <v>9681</v>
      </c>
    </row>
    <row r="6693" spans="11:11" x14ac:dyDescent="0.25">
      <c r="K6693" s="4" t="s">
        <v>9682</v>
      </c>
    </row>
    <row r="6694" spans="11:11" x14ac:dyDescent="0.25">
      <c r="K6694" s="4" t="s">
        <v>9683</v>
      </c>
    </row>
    <row r="6695" spans="11:11" x14ac:dyDescent="0.25">
      <c r="K6695" s="4" t="s">
        <v>9684</v>
      </c>
    </row>
    <row r="6696" spans="11:11" x14ac:dyDescent="0.25">
      <c r="K6696" s="4" t="s">
        <v>9685</v>
      </c>
    </row>
    <row r="6697" spans="11:11" x14ac:dyDescent="0.25">
      <c r="K6697" s="4" t="s">
        <v>9686</v>
      </c>
    </row>
    <row r="6698" spans="11:11" x14ac:dyDescent="0.25">
      <c r="K6698" s="4" t="s">
        <v>9687</v>
      </c>
    </row>
    <row r="6699" spans="11:11" x14ac:dyDescent="0.25">
      <c r="K6699" s="4" t="s">
        <v>9688</v>
      </c>
    </row>
    <row r="6700" spans="11:11" x14ac:dyDescent="0.25">
      <c r="K6700" s="4" t="s">
        <v>9689</v>
      </c>
    </row>
    <row r="6701" spans="11:11" x14ac:dyDescent="0.25">
      <c r="K6701" s="4" t="s">
        <v>9690</v>
      </c>
    </row>
    <row r="6702" spans="11:11" x14ac:dyDescent="0.25">
      <c r="K6702" s="4" t="s">
        <v>9691</v>
      </c>
    </row>
    <row r="6703" spans="11:11" x14ac:dyDescent="0.25">
      <c r="K6703" s="4" t="s">
        <v>9692</v>
      </c>
    </row>
    <row r="6704" spans="11:11" x14ac:dyDescent="0.25">
      <c r="K6704" s="4" t="s">
        <v>9693</v>
      </c>
    </row>
    <row r="6705" spans="11:11" x14ac:dyDescent="0.25">
      <c r="K6705" s="4" t="s">
        <v>9694</v>
      </c>
    </row>
    <row r="6706" spans="11:11" x14ac:dyDescent="0.25">
      <c r="K6706" s="4" t="s">
        <v>9695</v>
      </c>
    </row>
    <row r="6707" spans="11:11" x14ac:dyDescent="0.25">
      <c r="K6707" s="4" t="s">
        <v>9696</v>
      </c>
    </row>
    <row r="6708" spans="11:11" x14ac:dyDescent="0.25">
      <c r="K6708" s="4" t="s">
        <v>9697</v>
      </c>
    </row>
    <row r="6709" spans="11:11" x14ac:dyDescent="0.25">
      <c r="K6709" s="4" t="s">
        <v>9698</v>
      </c>
    </row>
    <row r="6710" spans="11:11" x14ac:dyDescent="0.25">
      <c r="K6710" s="4" t="s">
        <v>9699</v>
      </c>
    </row>
    <row r="6711" spans="11:11" x14ac:dyDescent="0.25">
      <c r="K6711" s="4" t="s">
        <v>9700</v>
      </c>
    </row>
    <row r="6712" spans="11:11" x14ac:dyDescent="0.25">
      <c r="K6712" s="4" t="s">
        <v>9701</v>
      </c>
    </row>
    <row r="6713" spans="11:11" x14ac:dyDescent="0.25">
      <c r="K6713" s="4" t="s">
        <v>9702</v>
      </c>
    </row>
    <row r="6714" spans="11:11" x14ac:dyDescent="0.25">
      <c r="K6714" s="4" t="s">
        <v>9703</v>
      </c>
    </row>
    <row r="6715" spans="11:11" x14ac:dyDescent="0.25">
      <c r="K6715" s="4" t="s">
        <v>9704</v>
      </c>
    </row>
    <row r="6716" spans="11:11" x14ac:dyDescent="0.25">
      <c r="K6716" s="4" t="s">
        <v>9705</v>
      </c>
    </row>
    <row r="6717" spans="11:11" x14ac:dyDescent="0.25">
      <c r="K6717" s="4" t="s">
        <v>9706</v>
      </c>
    </row>
    <row r="6718" spans="11:11" x14ac:dyDescent="0.25">
      <c r="K6718" s="4" t="s">
        <v>9707</v>
      </c>
    </row>
    <row r="6719" spans="11:11" x14ac:dyDescent="0.25">
      <c r="K6719" s="4" t="s">
        <v>9708</v>
      </c>
    </row>
    <row r="6720" spans="11:11" x14ac:dyDescent="0.25">
      <c r="K6720" s="4" t="s">
        <v>9709</v>
      </c>
    </row>
    <row r="6721" spans="11:11" x14ac:dyDescent="0.25">
      <c r="K6721" s="4" t="s">
        <v>9710</v>
      </c>
    </row>
    <row r="6722" spans="11:11" x14ac:dyDescent="0.25">
      <c r="K6722" s="4" t="s">
        <v>9711</v>
      </c>
    </row>
    <row r="6723" spans="11:11" x14ac:dyDescent="0.25">
      <c r="K6723" s="4" t="s">
        <v>9712</v>
      </c>
    </row>
    <row r="6724" spans="11:11" x14ac:dyDescent="0.25">
      <c r="K6724" s="4" t="s">
        <v>9713</v>
      </c>
    </row>
    <row r="6725" spans="11:11" x14ac:dyDescent="0.25">
      <c r="K6725" s="4" t="s">
        <v>9714</v>
      </c>
    </row>
    <row r="6726" spans="11:11" x14ac:dyDescent="0.25">
      <c r="K6726" s="4" t="s">
        <v>9715</v>
      </c>
    </row>
    <row r="6727" spans="11:11" x14ac:dyDescent="0.25">
      <c r="K6727" s="4" t="s">
        <v>9716</v>
      </c>
    </row>
    <row r="6728" spans="11:11" x14ac:dyDescent="0.25">
      <c r="K6728" s="4" t="s">
        <v>9717</v>
      </c>
    </row>
    <row r="6729" spans="11:11" x14ac:dyDescent="0.25">
      <c r="K6729" s="4" t="s">
        <v>9718</v>
      </c>
    </row>
    <row r="6730" spans="11:11" x14ac:dyDescent="0.25">
      <c r="K6730" s="4" t="s">
        <v>9719</v>
      </c>
    </row>
    <row r="6731" spans="11:11" x14ac:dyDescent="0.25">
      <c r="K6731" s="4" t="s">
        <v>9720</v>
      </c>
    </row>
    <row r="6732" spans="11:11" x14ac:dyDescent="0.25">
      <c r="K6732" s="4" t="s">
        <v>9721</v>
      </c>
    </row>
    <row r="6733" spans="11:11" x14ac:dyDescent="0.25">
      <c r="K6733" s="4" t="s">
        <v>9722</v>
      </c>
    </row>
    <row r="6734" spans="11:11" x14ac:dyDescent="0.25">
      <c r="K6734" s="4" t="s">
        <v>9723</v>
      </c>
    </row>
    <row r="6735" spans="11:11" x14ac:dyDescent="0.25">
      <c r="K6735" s="4" t="s">
        <v>9724</v>
      </c>
    </row>
    <row r="6736" spans="11:11" x14ac:dyDescent="0.25">
      <c r="K6736" s="4" t="s">
        <v>9725</v>
      </c>
    </row>
    <row r="6737" spans="11:11" x14ac:dyDescent="0.25">
      <c r="K6737" s="4" t="s">
        <v>9726</v>
      </c>
    </row>
    <row r="6738" spans="11:11" x14ac:dyDescent="0.25">
      <c r="K6738" s="4" t="s">
        <v>9727</v>
      </c>
    </row>
    <row r="6739" spans="11:11" x14ac:dyDescent="0.25">
      <c r="K6739" s="4" t="s">
        <v>9728</v>
      </c>
    </row>
    <row r="6740" spans="11:11" x14ac:dyDescent="0.25">
      <c r="K6740" s="4" t="s">
        <v>9729</v>
      </c>
    </row>
    <row r="6741" spans="11:11" x14ac:dyDescent="0.25">
      <c r="K6741" s="4" t="s">
        <v>9730</v>
      </c>
    </row>
    <row r="6742" spans="11:11" x14ac:dyDescent="0.25">
      <c r="K6742" s="4" t="s">
        <v>9731</v>
      </c>
    </row>
    <row r="6743" spans="11:11" x14ac:dyDescent="0.25">
      <c r="K6743" s="4" t="s">
        <v>9732</v>
      </c>
    </row>
    <row r="6744" spans="11:11" x14ac:dyDescent="0.25">
      <c r="K6744" s="4" t="s">
        <v>9733</v>
      </c>
    </row>
    <row r="6745" spans="11:11" x14ac:dyDescent="0.25">
      <c r="K6745" s="4" t="s">
        <v>9734</v>
      </c>
    </row>
    <row r="6746" spans="11:11" x14ac:dyDescent="0.25">
      <c r="K6746" s="4" t="s">
        <v>9735</v>
      </c>
    </row>
    <row r="6747" spans="11:11" x14ac:dyDescent="0.25">
      <c r="K6747" s="4" t="s">
        <v>9736</v>
      </c>
    </row>
    <row r="6748" spans="11:11" x14ac:dyDescent="0.25">
      <c r="K6748" s="4" t="s">
        <v>9737</v>
      </c>
    </row>
    <row r="6749" spans="11:11" x14ac:dyDescent="0.25">
      <c r="K6749" s="4" t="s">
        <v>9738</v>
      </c>
    </row>
    <row r="6750" spans="11:11" x14ac:dyDescent="0.25">
      <c r="K6750" s="4" t="s">
        <v>9739</v>
      </c>
    </row>
    <row r="6751" spans="11:11" x14ac:dyDescent="0.25">
      <c r="K6751" s="4" t="s">
        <v>9740</v>
      </c>
    </row>
    <row r="6752" spans="11:11" x14ac:dyDescent="0.25">
      <c r="K6752" s="4" t="s">
        <v>9741</v>
      </c>
    </row>
    <row r="6753" spans="11:11" x14ac:dyDescent="0.25">
      <c r="K6753" s="4" t="s">
        <v>9742</v>
      </c>
    </row>
    <row r="6754" spans="11:11" x14ac:dyDescent="0.25">
      <c r="K6754" s="4" t="s">
        <v>9743</v>
      </c>
    </row>
    <row r="6755" spans="11:11" x14ac:dyDescent="0.25">
      <c r="K6755" s="4" t="s">
        <v>9744</v>
      </c>
    </row>
    <row r="6756" spans="11:11" x14ac:dyDescent="0.25">
      <c r="K6756" s="4" t="s">
        <v>9745</v>
      </c>
    </row>
    <row r="6757" spans="11:11" x14ac:dyDescent="0.25">
      <c r="K6757" s="4" t="s">
        <v>9746</v>
      </c>
    </row>
    <row r="6758" spans="11:11" x14ac:dyDescent="0.25">
      <c r="K6758" s="4" t="s">
        <v>9747</v>
      </c>
    </row>
    <row r="6759" spans="11:11" x14ac:dyDescent="0.25">
      <c r="K6759" s="4" t="s">
        <v>9748</v>
      </c>
    </row>
    <row r="6760" spans="11:11" x14ac:dyDescent="0.25">
      <c r="K6760" s="4" t="s">
        <v>9749</v>
      </c>
    </row>
    <row r="6761" spans="11:11" x14ac:dyDescent="0.25">
      <c r="K6761" s="4" t="s">
        <v>9750</v>
      </c>
    </row>
    <row r="6762" spans="11:11" x14ac:dyDescent="0.25">
      <c r="K6762" s="4" t="s">
        <v>9751</v>
      </c>
    </row>
    <row r="6763" spans="11:11" x14ac:dyDescent="0.25">
      <c r="K6763" s="4" t="s">
        <v>9752</v>
      </c>
    </row>
    <row r="6764" spans="11:11" x14ac:dyDescent="0.25">
      <c r="K6764" s="4" t="s">
        <v>9753</v>
      </c>
    </row>
    <row r="6765" spans="11:11" x14ac:dyDescent="0.25">
      <c r="K6765" s="4" t="s">
        <v>9754</v>
      </c>
    </row>
    <row r="6766" spans="11:11" x14ac:dyDescent="0.25">
      <c r="K6766" s="4" t="s">
        <v>9755</v>
      </c>
    </row>
    <row r="6767" spans="11:11" x14ac:dyDescent="0.25">
      <c r="K6767" s="4" t="s">
        <v>9756</v>
      </c>
    </row>
    <row r="6768" spans="11:11" x14ac:dyDescent="0.25">
      <c r="K6768" s="4" t="s">
        <v>9757</v>
      </c>
    </row>
    <row r="6769" spans="11:11" x14ac:dyDescent="0.25">
      <c r="K6769" s="4" t="s">
        <v>9758</v>
      </c>
    </row>
    <row r="6770" spans="11:11" x14ac:dyDescent="0.25">
      <c r="K6770" s="4" t="s">
        <v>9759</v>
      </c>
    </row>
    <row r="6771" spans="11:11" x14ac:dyDescent="0.25">
      <c r="K6771" s="4" t="s">
        <v>9760</v>
      </c>
    </row>
    <row r="6772" spans="11:11" x14ac:dyDescent="0.25">
      <c r="K6772" s="4" t="s">
        <v>9761</v>
      </c>
    </row>
    <row r="6773" spans="11:11" x14ac:dyDescent="0.25">
      <c r="K6773" s="4" t="s">
        <v>9762</v>
      </c>
    </row>
    <row r="6774" spans="11:11" x14ac:dyDescent="0.25">
      <c r="K6774" s="4" t="s">
        <v>9763</v>
      </c>
    </row>
    <row r="6775" spans="11:11" x14ac:dyDescent="0.25">
      <c r="K6775" s="4" t="s">
        <v>9764</v>
      </c>
    </row>
    <row r="6776" spans="11:11" x14ac:dyDescent="0.25">
      <c r="K6776" s="4" t="s">
        <v>9765</v>
      </c>
    </row>
    <row r="6777" spans="11:11" x14ac:dyDescent="0.25">
      <c r="K6777" s="4" t="s">
        <v>9766</v>
      </c>
    </row>
    <row r="6778" spans="11:11" x14ac:dyDescent="0.25">
      <c r="K6778" s="4" t="s">
        <v>9767</v>
      </c>
    </row>
    <row r="6779" spans="11:11" x14ac:dyDescent="0.25">
      <c r="K6779" s="4" t="s">
        <v>9768</v>
      </c>
    </row>
    <row r="6780" spans="11:11" x14ac:dyDescent="0.25">
      <c r="K6780" s="4" t="s">
        <v>9769</v>
      </c>
    </row>
    <row r="6781" spans="11:11" x14ac:dyDescent="0.25">
      <c r="K6781" s="4" t="s">
        <v>9770</v>
      </c>
    </row>
    <row r="6782" spans="11:11" x14ac:dyDescent="0.25">
      <c r="K6782" s="4" t="s">
        <v>9771</v>
      </c>
    </row>
    <row r="6783" spans="11:11" x14ac:dyDescent="0.25">
      <c r="K6783" s="4" t="s">
        <v>9772</v>
      </c>
    </row>
    <row r="6784" spans="11:11" x14ac:dyDescent="0.25">
      <c r="K6784" s="4" t="s">
        <v>9773</v>
      </c>
    </row>
    <row r="6785" spans="11:11" x14ac:dyDescent="0.25">
      <c r="K6785" s="4" t="s">
        <v>9774</v>
      </c>
    </row>
    <row r="6786" spans="11:11" x14ac:dyDescent="0.25">
      <c r="K6786" s="4" t="s">
        <v>9775</v>
      </c>
    </row>
    <row r="6787" spans="11:11" x14ac:dyDescent="0.25">
      <c r="K6787" s="4" t="s">
        <v>9776</v>
      </c>
    </row>
    <row r="6788" spans="11:11" x14ac:dyDescent="0.25">
      <c r="K6788" s="4" t="s">
        <v>9777</v>
      </c>
    </row>
    <row r="6789" spans="11:11" x14ac:dyDescent="0.25">
      <c r="K6789" s="4" t="s">
        <v>9778</v>
      </c>
    </row>
    <row r="6790" spans="11:11" x14ac:dyDescent="0.25">
      <c r="K6790" s="4" t="s">
        <v>9779</v>
      </c>
    </row>
    <row r="6791" spans="11:11" x14ac:dyDescent="0.25">
      <c r="K6791" s="4" t="s">
        <v>9780</v>
      </c>
    </row>
    <row r="6792" spans="11:11" x14ac:dyDescent="0.25">
      <c r="K6792" s="4" t="s">
        <v>9781</v>
      </c>
    </row>
    <row r="6793" spans="11:11" x14ac:dyDescent="0.25">
      <c r="K6793" s="4" t="s">
        <v>9782</v>
      </c>
    </row>
    <row r="6794" spans="11:11" x14ac:dyDescent="0.25">
      <c r="K6794" s="4" t="s">
        <v>9783</v>
      </c>
    </row>
    <row r="6795" spans="11:11" x14ac:dyDescent="0.25">
      <c r="K6795" s="4" t="s">
        <v>9784</v>
      </c>
    </row>
    <row r="6796" spans="11:11" x14ac:dyDescent="0.25">
      <c r="K6796" s="4" t="s">
        <v>9785</v>
      </c>
    </row>
    <row r="6797" spans="11:11" x14ac:dyDescent="0.25">
      <c r="K6797" s="4" t="s">
        <v>9786</v>
      </c>
    </row>
    <row r="6798" spans="11:11" x14ac:dyDescent="0.25">
      <c r="K6798" s="4" t="s">
        <v>9787</v>
      </c>
    </row>
    <row r="6799" spans="11:11" x14ac:dyDescent="0.25">
      <c r="K6799" s="4" t="s">
        <v>9788</v>
      </c>
    </row>
    <row r="6800" spans="11:11" x14ac:dyDescent="0.25">
      <c r="K6800" s="4" t="s">
        <v>9789</v>
      </c>
    </row>
    <row r="6801" spans="11:11" x14ac:dyDescent="0.25">
      <c r="K6801" s="4" t="s">
        <v>9790</v>
      </c>
    </row>
    <row r="6802" spans="11:11" x14ac:dyDescent="0.25">
      <c r="K6802" s="4" t="s">
        <v>9791</v>
      </c>
    </row>
    <row r="6803" spans="11:11" x14ac:dyDescent="0.25">
      <c r="K6803" s="4" t="s">
        <v>9792</v>
      </c>
    </row>
    <row r="6804" spans="11:11" x14ac:dyDescent="0.25">
      <c r="K6804" s="4" t="s">
        <v>9793</v>
      </c>
    </row>
    <row r="6805" spans="11:11" x14ac:dyDescent="0.25">
      <c r="K6805" s="4" t="s">
        <v>9794</v>
      </c>
    </row>
    <row r="6806" spans="11:11" x14ac:dyDescent="0.25">
      <c r="K6806" s="4" t="s">
        <v>9795</v>
      </c>
    </row>
    <row r="6807" spans="11:11" x14ac:dyDescent="0.25">
      <c r="K6807" s="4" t="s">
        <v>9796</v>
      </c>
    </row>
    <row r="6808" spans="11:11" x14ac:dyDescent="0.25">
      <c r="K6808" s="4" t="s">
        <v>9797</v>
      </c>
    </row>
    <row r="6809" spans="11:11" x14ac:dyDescent="0.25">
      <c r="K6809" s="4" t="s">
        <v>9798</v>
      </c>
    </row>
    <row r="6810" spans="11:11" x14ac:dyDescent="0.25">
      <c r="K6810" s="4" t="s">
        <v>9799</v>
      </c>
    </row>
    <row r="6811" spans="11:11" x14ac:dyDescent="0.25">
      <c r="K6811" s="4" t="s">
        <v>9800</v>
      </c>
    </row>
    <row r="6812" spans="11:11" x14ac:dyDescent="0.25">
      <c r="K6812" s="4" t="s">
        <v>9801</v>
      </c>
    </row>
    <row r="6813" spans="11:11" x14ac:dyDescent="0.25">
      <c r="K6813" s="4" t="s">
        <v>9802</v>
      </c>
    </row>
    <row r="6814" spans="11:11" x14ac:dyDescent="0.25">
      <c r="K6814" s="4" t="s">
        <v>9803</v>
      </c>
    </row>
    <row r="6815" spans="11:11" x14ac:dyDescent="0.25">
      <c r="K6815" s="4" t="s">
        <v>9804</v>
      </c>
    </row>
    <row r="6816" spans="11:11" x14ac:dyDescent="0.25">
      <c r="K6816" s="4" t="s">
        <v>9805</v>
      </c>
    </row>
    <row r="6817" spans="11:11" x14ac:dyDescent="0.25">
      <c r="K6817" s="4" t="s">
        <v>9806</v>
      </c>
    </row>
    <row r="6818" spans="11:11" x14ac:dyDescent="0.25">
      <c r="K6818" s="4" t="s">
        <v>9807</v>
      </c>
    </row>
    <row r="6819" spans="11:11" x14ac:dyDescent="0.25">
      <c r="K6819" s="4" t="s">
        <v>9808</v>
      </c>
    </row>
    <row r="6820" spans="11:11" x14ac:dyDescent="0.25">
      <c r="K6820" s="4" t="s">
        <v>9809</v>
      </c>
    </row>
    <row r="6821" spans="11:11" x14ac:dyDescent="0.25">
      <c r="K6821" s="4" t="s">
        <v>9810</v>
      </c>
    </row>
    <row r="6822" spans="11:11" x14ac:dyDescent="0.25">
      <c r="K6822" s="4" t="s">
        <v>9811</v>
      </c>
    </row>
    <row r="6823" spans="11:11" x14ac:dyDescent="0.25">
      <c r="K6823" s="4" t="s">
        <v>9812</v>
      </c>
    </row>
    <row r="6824" spans="11:11" x14ac:dyDescent="0.25">
      <c r="K6824" s="4" t="s">
        <v>9813</v>
      </c>
    </row>
    <row r="6825" spans="11:11" x14ac:dyDescent="0.25">
      <c r="K6825" s="4" t="s">
        <v>9814</v>
      </c>
    </row>
    <row r="6826" spans="11:11" x14ac:dyDescent="0.25">
      <c r="K6826" s="4" t="s">
        <v>9815</v>
      </c>
    </row>
    <row r="6827" spans="11:11" x14ac:dyDescent="0.25">
      <c r="K6827" s="4" t="s">
        <v>9816</v>
      </c>
    </row>
    <row r="6828" spans="11:11" x14ac:dyDescent="0.25">
      <c r="K6828" s="4" t="s">
        <v>9817</v>
      </c>
    </row>
    <row r="6829" spans="11:11" x14ac:dyDescent="0.25">
      <c r="K6829" s="4" t="s">
        <v>9818</v>
      </c>
    </row>
    <row r="6830" spans="11:11" x14ac:dyDescent="0.25">
      <c r="K6830" s="4" t="s">
        <v>9819</v>
      </c>
    </row>
    <row r="6831" spans="11:11" x14ac:dyDescent="0.25">
      <c r="K6831" s="4" t="s">
        <v>9820</v>
      </c>
    </row>
    <row r="6832" spans="11:11" x14ac:dyDescent="0.25">
      <c r="K6832" s="4" t="s">
        <v>9821</v>
      </c>
    </row>
    <row r="6833" spans="11:11" x14ac:dyDescent="0.25">
      <c r="K6833" s="4" t="s">
        <v>9822</v>
      </c>
    </row>
    <row r="6834" spans="11:11" x14ac:dyDescent="0.25">
      <c r="K6834" s="4" t="s">
        <v>9823</v>
      </c>
    </row>
    <row r="6835" spans="11:11" x14ac:dyDescent="0.25">
      <c r="K6835" s="4" t="s">
        <v>9824</v>
      </c>
    </row>
    <row r="6836" spans="11:11" x14ac:dyDescent="0.25">
      <c r="K6836" s="4" t="s">
        <v>9825</v>
      </c>
    </row>
    <row r="6837" spans="11:11" x14ac:dyDescent="0.25">
      <c r="K6837" s="4" t="s">
        <v>9826</v>
      </c>
    </row>
    <row r="6838" spans="11:11" x14ac:dyDescent="0.25">
      <c r="K6838" s="4" t="s">
        <v>9827</v>
      </c>
    </row>
    <row r="6839" spans="11:11" x14ac:dyDescent="0.25">
      <c r="K6839" s="4" t="s">
        <v>9828</v>
      </c>
    </row>
    <row r="6840" spans="11:11" x14ac:dyDescent="0.25">
      <c r="K6840" s="4" t="s">
        <v>9829</v>
      </c>
    </row>
    <row r="6841" spans="11:11" x14ac:dyDescent="0.25">
      <c r="K6841" s="4" t="s">
        <v>9830</v>
      </c>
    </row>
    <row r="6842" spans="11:11" x14ac:dyDescent="0.25">
      <c r="K6842" s="4" t="s">
        <v>9831</v>
      </c>
    </row>
    <row r="6843" spans="11:11" x14ac:dyDescent="0.25">
      <c r="K6843" s="4" t="s">
        <v>9832</v>
      </c>
    </row>
    <row r="6844" spans="11:11" x14ac:dyDescent="0.25">
      <c r="K6844" s="4" t="s">
        <v>9833</v>
      </c>
    </row>
    <row r="6845" spans="11:11" x14ac:dyDescent="0.25">
      <c r="K6845" s="4" t="s">
        <v>9834</v>
      </c>
    </row>
    <row r="6846" spans="11:11" x14ac:dyDescent="0.25">
      <c r="K6846" s="4" t="s">
        <v>9835</v>
      </c>
    </row>
    <row r="6847" spans="11:11" x14ac:dyDescent="0.25">
      <c r="K6847" s="4" t="s">
        <v>9836</v>
      </c>
    </row>
    <row r="6848" spans="11:11" x14ac:dyDescent="0.25">
      <c r="K6848" s="4" t="s">
        <v>9837</v>
      </c>
    </row>
    <row r="6849" spans="11:11" x14ac:dyDescent="0.25">
      <c r="K6849" s="4" t="s">
        <v>9838</v>
      </c>
    </row>
    <row r="6850" spans="11:11" x14ac:dyDescent="0.25">
      <c r="K6850" s="4" t="s">
        <v>9839</v>
      </c>
    </row>
    <row r="6851" spans="11:11" x14ac:dyDescent="0.25">
      <c r="K6851" s="4" t="s">
        <v>9840</v>
      </c>
    </row>
    <row r="6852" spans="11:11" x14ac:dyDescent="0.25">
      <c r="K6852" s="4" t="s">
        <v>9841</v>
      </c>
    </row>
    <row r="6853" spans="11:11" x14ac:dyDescent="0.25">
      <c r="K6853" s="4" t="s">
        <v>9842</v>
      </c>
    </row>
    <row r="6854" spans="11:11" x14ac:dyDescent="0.25">
      <c r="K6854" s="4" t="s">
        <v>9843</v>
      </c>
    </row>
    <row r="6855" spans="11:11" x14ac:dyDescent="0.25">
      <c r="K6855" s="4" t="s">
        <v>9844</v>
      </c>
    </row>
    <row r="6856" spans="11:11" x14ac:dyDescent="0.25">
      <c r="K6856" s="4" t="s">
        <v>9845</v>
      </c>
    </row>
    <row r="6857" spans="11:11" x14ac:dyDescent="0.25">
      <c r="K6857" s="4" t="s">
        <v>9846</v>
      </c>
    </row>
    <row r="6858" spans="11:11" x14ac:dyDescent="0.25">
      <c r="K6858" s="4" t="s">
        <v>9847</v>
      </c>
    </row>
    <row r="6859" spans="11:11" x14ac:dyDescent="0.25">
      <c r="K6859" s="4" t="s">
        <v>9848</v>
      </c>
    </row>
    <row r="6860" spans="11:11" x14ac:dyDescent="0.25">
      <c r="K6860" s="4" t="s">
        <v>9849</v>
      </c>
    </row>
    <row r="6861" spans="11:11" x14ac:dyDescent="0.25">
      <c r="K6861" s="4" t="s">
        <v>9850</v>
      </c>
    </row>
    <row r="6862" spans="11:11" x14ac:dyDescent="0.25">
      <c r="K6862" s="4" t="s">
        <v>9851</v>
      </c>
    </row>
    <row r="6863" spans="11:11" x14ac:dyDescent="0.25">
      <c r="K6863" s="4" t="s">
        <v>9852</v>
      </c>
    </row>
    <row r="6864" spans="11:11" x14ac:dyDescent="0.25">
      <c r="K6864" s="4" t="s">
        <v>9853</v>
      </c>
    </row>
    <row r="6865" spans="11:11" x14ac:dyDescent="0.25">
      <c r="K6865" s="4" t="s">
        <v>9854</v>
      </c>
    </row>
    <row r="6866" spans="11:11" x14ac:dyDescent="0.25">
      <c r="K6866" s="4" t="s">
        <v>9855</v>
      </c>
    </row>
    <row r="6867" spans="11:11" x14ac:dyDescent="0.25">
      <c r="K6867" s="4" t="s">
        <v>9856</v>
      </c>
    </row>
    <row r="6868" spans="11:11" x14ac:dyDescent="0.25">
      <c r="K6868" s="4" t="s">
        <v>9857</v>
      </c>
    </row>
    <row r="6869" spans="11:11" x14ac:dyDescent="0.25">
      <c r="K6869" s="4" t="s">
        <v>9858</v>
      </c>
    </row>
    <row r="6870" spans="11:11" x14ac:dyDescent="0.25">
      <c r="K6870" s="4" t="s">
        <v>9859</v>
      </c>
    </row>
    <row r="6871" spans="11:11" x14ac:dyDescent="0.25">
      <c r="K6871" s="4" t="s">
        <v>9860</v>
      </c>
    </row>
    <row r="6872" spans="11:11" x14ac:dyDescent="0.25">
      <c r="K6872" s="4" t="s">
        <v>9861</v>
      </c>
    </row>
    <row r="6873" spans="11:11" x14ac:dyDescent="0.25">
      <c r="K6873" s="4" t="s">
        <v>9862</v>
      </c>
    </row>
    <row r="6874" spans="11:11" x14ac:dyDescent="0.25">
      <c r="K6874" s="4" t="s">
        <v>9863</v>
      </c>
    </row>
    <row r="6875" spans="11:11" x14ac:dyDescent="0.25">
      <c r="K6875" s="4" t="s">
        <v>9864</v>
      </c>
    </row>
    <row r="6876" spans="11:11" x14ac:dyDescent="0.25">
      <c r="K6876" s="4" t="s">
        <v>9865</v>
      </c>
    </row>
    <row r="6877" spans="11:11" x14ac:dyDescent="0.25">
      <c r="K6877" s="4" t="s">
        <v>9866</v>
      </c>
    </row>
    <row r="6878" spans="11:11" x14ac:dyDescent="0.25">
      <c r="K6878" s="4" t="s">
        <v>9867</v>
      </c>
    </row>
    <row r="6879" spans="11:11" x14ac:dyDescent="0.25">
      <c r="K6879" s="4" t="s">
        <v>9868</v>
      </c>
    </row>
    <row r="6880" spans="11:11" x14ac:dyDescent="0.25">
      <c r="K6880" s="4" t="s">
        <v>9869</v>
      </c>
    </row>
    <row r="6881" spans="11:11" x14ac:dyDescent="0.25">
      <c r="K6881" s="4" t="s">
        <v>9870</v>
      </c>
    </row>
    <row r="6882" spans="11:11" x14ac:dyDescent="0.25">
      <c r="K6882" s="4" t="s">
        <v>9871</v>
      </c>
    </row>
    <row r="6883" spans="11:11" x14ac:dyDescent="0.25">
      <c r="K6883" s="4" t="s">
        <v>9872</v>
      </c>
    </row>
    <row r="6884" spans="11:11" x14ac:dyDescent="0.25">
      <c r="K6884" s="4" t="s">
        <v>9873</v>
      </c>
    </row>
    <row r="6885" spans="11:11" x14ac:dyDescent="0.25">
      <c r="K6885" s="4" t="s">
        <v>9874</v>
      </c>
    </row>
    <row r="6886" spans="11:11" x14ac:dyDescent="0.25">
      <c r="K6886" s="4" t="s">
        <v>9875</v>
      </c>
    </row>
    <row r="6887" spans="11:11" x14ac:dyDescent="0.25">
      <c r="K6887" s="4" t="s">
        <v>9876</v>
      </c>
    </row>
    <row r="6888" spans="11:11" x14ac:dyDescent="0.25">
      <c r="K6888" s="4" t="s">
        <v>9877</v>
      </c>
    </row>
    <row r="6889" spans="11:11" x14ac:dyDescent="0.25">
      <c r="K6889" s="4" t="s">
        <v>9878</v>
      </c>
    </row>
    <row r="6890" spans="11:11" x14ac:dyDescent="0.25">
      <c r="K6890" s="4" t="s">
        <v>9879</v>
      </c>
    </row>
    <row r="6891" spans="11:11" x14ac:dyDescent="0.25">
      <c r="K6891" s="4" t="s">
        <v>9880</v>
      </c>
    </row>
    <row r="6892" spans="11:11" x14ac:dyDescent="0.25">
      <c r="K6892" s="4" t="s">
        <v>9881</v>
      </c>
    </row>
    <row r="6893" spans="11:11" x14ac:dyDescent="0.25">
      <c r="K6893" s="4" t="s">
        <v>9882</v>
      </c>
    </row>
    <row r="6894" spans="11:11" x14ac:dyDescent="0.25">
      <c r="K6894" s="4" t="s">
        <v>9883</v>
      </c>
    </row>
    <row r="6895" spans="11:11" x14ac:dyDescent="0.25">
      <c r="K6895" s="4" t="s">
        <v>9884</v>
      </c>
    </row>
    <row r="6896" spans="11:11" x14ac:dyDescent="0.25">
      <c r="K6896" s="4" t="s">
        <v>9885</v>
      </c>
    </row>
    <row r="6897" spans="11:11" x14ac:dyDescent="0.25">
      <c r="K6897" s="4" t="s">
        <v>9886</v>
      </c>
    </row>
    <row r="6898" spans="11:11" x14ac:dyDescent="0.25">
      <c r="K6898" s="4" t="s">
        <v>9887</v>
      </c>
    </row>
    <row r="6899" spans="11:11" x14ac:dyDescent="0.25">
      <c r="K6899" s="4" t="s">
        <v>9888</v>
      </c>
    </row>
  </sheetData>
  <phoneticPr fontId="5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/>
  </sheetPr>
  <dimension ref="A1:V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9.28515625" defaultRowHeight="13.2" x14ac:dyDescent="0.2"/>
  <cols>
    <col min="1" max="1" width="10.85546875" style="4" customWidth="1"/>
    <col min="2" max="2" width="10.85546875" style="7" customWidth="1"/>
    <col min="3" max="3" width="10.85546875" style="4" customWidth="1"/>
    <col min="4" max="4" width="10.85546875" style="7" customWidth="1"/>
    <col min="5" max="6" width="10.85546875" style="4" customWidth="1"/>
    <col min="7" max="10" width="10.85546875" style="7" customWidth="1"/>
    <col min="11" max="11" width="10.85546875" style="4" customWidth="1"/>
    <col min="12" max="18" width="10.85546875" style="6" customWidth="1"/>
    <col min="19" max="22" width="10.85546875" style="8" customWidth="1"/>
    <col min="23" max="16384" width="9.28515625" style="2"/>
  </cols>
  <sheetData>
    <row r="1" spans="1:22" s="1" customFormat="1" ht="96.6" x14ac:dyDescent="0.2">
      <c r="A1" s="5" t="s">
        <v>17</v>
      </c>
      <c r="B1" s="5" t="s">
        <v>1</v>
      </c>
      <c r="C1" s="5" t="s">
        <v>2</v>
      </c>
      <c r="D1" s="5" t="s">
        <v>3</v>
      </c>
      <c r="E1" s="5" t="s">
        <v>18</v>
      </c>
      <c r="F1" s="5" t="s">
        <v>19</v>
      </c>
      <c r="G1" s="5" t="s">
        <v>20</v>
      </c>
      <c r="H1" s="5" t="s">
        <v>21</v>
      </c>
      <c r="I1" s="5" t="s">
        <v>22</v>
      </c>
      <c r="J1" s="5" t="s">
        <v>23</v>
      </c>
      <c r="K1" s="5" t="s">
        <v>24</v>
      </c>
      <c r="L1" s="5" t="s">
        <v>6</v>
      </c>
      <c r="M1" s="5" t="s">
        <v>25</v>
      </c>
      <c r="N1" s="5" t="s">
        <v>26</v>
      </c>
      <c r="O1" s="5" t="s">
        <v>27</v>
      </c>
      <c r="P1" s="5" t="s">
        <v>28</v>
      </c>
      <c r="Q1" s="5" t="s">
        <v>29</v>
      </c>
      <c r="R1" s="5" t="s">
        <v>30</v>
      </c>
      <c r="S1" s="5" t="s">
        <v>31</v>
      </c>
      <c r="T1" s="5" t="s">
        <v>32</v>
      </c>
      <c r="U1" s="5" t="s">
        <v>33</v>
      </c>
      <c r="V1" s="5" t="s">
        <v>34</v>
      </c>
    </row>
    <row r="2" spans="1:22" x14ac:dyDescent="0.2">
      <c r="A2" s="4" t="s">
        <v>9913</v>
      </c>
      <c r="B2" s="7" t="s">
        <v>9897</v>
      </c>
      <c r="C2" s="4" t="s">
        <v>9914</v>
      </c>
      <c r="D2" s="7" t="s">
        <v>9915</v>
      </c>
      <c r="E2" s="4" t="s">
        <v>9916</v>
      </c>
      <c r="F2" s="4" t="s">
        <v>9917</v>
      </c>
      <c r="G2" s="7" t="s">
        <v>9918</v>
      </c>
      <c r="H2" s="7" t="s">
        <v>354</v>
      </c>
      <c r="I2" s="7" t="s">
        <v>375</v>
      </c>
      <c r="J2" s="7" t="s">
        <v>9919</v>
      </c>
      <c r="K2" s="4" t="s">
        <v>9920</v>
      </c>
      <c r="L2" s="6" t="s">
        <v>9902</v>
      </c>
      <c r="M2" s="6" t="s">
        <v>449</v>
      </c>
      <c r="N2" s="6" t="s">
        <v>9921</v>
      </c>
      <c r="O2" s="6" t="s">
        <v>453</v>
      </c>
      <c r="P2" s="6" t="s">
        <v>9922</v>
      </c>
      <c r="Q2" s="6" t="s">
        <v>442</v>
      </c>
      <c r="R2" s="6" t="s">
        <v>9923</v>
      </c>
      <c r="S2" s="8" t="s">
        <v>9924</v>
      </c>
      <c r="T2" s="8" t="s">
        <v>9924</v>
      </c>
      <c r="U2" s="8" t="s">
        <v>9925</v>
      </c>
      <c r="V2" s="8" t="s">
        <v>9926</v>
      </c>
    </row>
  </sheetData>
  <autoFilter ref="A1:V1"/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/>
  </sheetPr>
  <dimension ref="A1:S2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9.28515625" defaultRowHeight="13.2" x14ac:dyDescent="0.2"/>
  <cols>
    <col min="1" max="1" width="10.85546875" style="4" customWidth="1"/>
    <col min="2" max="2" width="10.85546875" style="7" customWidth="1"/>
    <col min="3" max="3" width="10.85546875" style="4" customWidth="1"/>
    <col min="4" max="4" width="10.85546875" style="7" customWidth="1"/>
    <col min="5" max="7" width="10.85546875" style="6" customWidth="1"/>
    <col min="8" max="10" width="10.85546875" style="8" customWidth="1"/>
    <col min="11" max="16384" width="9.28515625" style="2"/>
  </cols>
  <sheetData>
    <row r="1" spans="1:19" s="1" customFormat="1" ht="49.2" x14ac:dyDescent="0.2">
      <c r="A1" s="5" t="s">
        <v>17</v>
      </c>
      <c r="B1" s="5" t="s">
        <v>1</v>
      </c>
      <c r="C1" s="5" t="s">
        <v>2</v>
      </c>
      <c r="D1" s="5" t="s">
        <v>3</v>
      </c>
      <c r="E1" s="5" t="s">
        <v>9894</v>
      </c>
      <c r="F1" s="5" t="s">
        <v>9895</v>
      </c>
      <c r="G1" s="5" t="s">
        <v>9896</v>
      </c>
      <c r="H1" s="5" t="s">
        <v>31</v>
      </c>
      <c r="I1" s="5" t="s">
        <v>35</v>
      </c>
      <c r="J1" s="5" t="s">
        <v>36</v>
      </c>
      <c r="K1" s="3"/>
      <c r="L1" s="3"/>
      <c r="M1" s="3"/>
      <c r="N1" s="3"/>
      <c r="O1" s="3"/>
      <c r="P1" s="3"/>
      <c r="Q1" s="3"/>
      <c r="R1" s="3"/>
      <c r="S1" s="3"/>
    </row>
    <row r="2" spans="1:19" x14ac:dyDescent="0.2">
      <c r="A2" s="4" t="s">
        <v>9891</v>
      </c>
      <c r="B2" s="7" t="s">
        <v>9891</v>
      </c>
      <c r="C2" s="4" t="s">
        <v>9891</v>
      </c>
      <c r="D2" s="7" t="s">
        <v>9891</v>
      </c>
      <c r="E2" s="6" t="s">
        <v>9891</v>
      </c>
      <c r="F2" s="6" t="s">
        <v>9891</v>
      </c>
      <c r="G2" s="6" t="s">
        <v>9891</v>
      </c>
      <c r="H2" s="8" t="s">
        <v>9891</v>
      </c>
      <c r="I2" s="8" t="s">
        <v>9891</v>
      </c>
      <c r="J2" s="8" t="s">
        <v>9891</v>
      </c>
    </row>
  </sheetData>
  <autoFilter ref="A1:J1"/>
  <phoneticPr fontId="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/>
  </sheetPr>
  <dimension ref="A1:S2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:M26"/>
    </sheetView>
  </sheetViews>
  <sheetFormatPr defaultColWidth="9.28515625" defaultRowHeight="13.2" x14ac:dyDescent="0.2"/>
  <cols>
    <col min="1" max="1" width="36.5703125" style="4" customWidth="1"/>
    <col min="2" max="2" width="10.85546875" style="7" customWidth="1"/>
    <col min="3" max="3" width="10.85546875" style="4" customWidth="1"/>
    <col min="4" max="5" width="10.85546875" style="7" customWidth="1"/>
    <col min="6" max="6" width="10.85546875" style="4" customWidth="1"/>
    <col min="7" max="9" width="10.85546875" style="6" customWidth="1"/>
    <col min="10" max="13" width="10.85546875" style="8" customWidth="1"/>
    <col min="14" max="16384" width="9.28515625" style="2"/>
  </cols>
  <sheetData>
    <row r="1" spans="1:19" s="1" customFormat="1" ht="53.4" x14ac:dyDescent="0.2">
      <c r="A1" s="5" t="s">
        <v>17</v>
      </c>
      <c r="B1" s="5" t="s">
        <v>1</v>
      </c>
      <c r="C1" s="5" t="s">
        <v>2</v>
      </c>
      <c r="D1" s="5" t="s">
        <v>3</v>
      </c>
      <c r="E1" s="5" t="s">
        <v>37</v>
      </c>
      <c r="F1" s="5" t="s">
        <v>31</v>
      </c>
      <c r="G1" s="5" t="s">
        <v>9894</v>
      </c>
      <c r="H1" s="5" t="s">
        <v>9895</v>
      </c>
      <c r="I1" s="5" t="s">
        <v>9896</v>
      </c>
      <c r="J1" s="5" t="s">
        <v>38</v>
      </c>
      <c r="K1" s="5" t="s">
        <v>39</v>
      </c>
      <c r="L1" s="5" t="s">
        <v>40</v>
      </c>
      <c r="M1" s="5" t="s">
        <v>41</v>
      </c>
      <c r="N1" s="3"/>
      <c r="O1" s="3"/>
      <c r="P1" s="3"/>
      <c r="Q1" s="3"/>
      <c r="R1" s="3"/>
      <c r="S1" s="3"/>
    </row>
    <row r="2" spans="1:19" x14ac:dyDescent="0.2">
      <c r="A2" s="4" t="s">
        <v>9952</v>
      </c>
      <c r="B2" s="7" t="s">
        <v>9897</v>
      </c>
      <c r="C2" s="4" t="s">
        <v>11981</v>
      </c>
      <c r="D2" s="7" t="s">
        <v>9931</v>
      </c>
      <c r="E2" s="7" t="s">
        <v>11030</v>
      </c>
      <c r="F2" s="4" t="s">
        <v>9931</v>
      </c>
      <c r="G2" s="6" t="s">
        <v>9902</v>
      </c>
      <c r="H2" s="6" t="s">
        <v>11982</v>
      </c>
      <c r="I2" s="6" t="s">
        <v>11983</v>
      </c>
      <c r="J2" s="8" t="s">
        <v>9931</v>
      </c>
      <c r="K2" s="8" t="s">
        <v>9931</v>
      </c>
      <c r="L2" s="8" t="s">
        <v>11984</v>
      </c>
      <c r="M2" s="8" t="s">
        <v>11984</v>
      </c>
    </row>
    <row r="3" spans="1:19" x14ac:dyDescent="0.2">
      <c r="A3" s="4" t="s">
        <v>9932</v>
      </c>
      <c r="B3" s="7" t="s">
        <v>9897</v>
      </c>
      <c r="C3" s="4" t="s">
        <v>11981</v>
      </c>
      <c r="D3" s="7" t="s">
        <v>9931</v>
      </c>
      <c r="E3" s="7" t="s">
        <v>11030</v>
      </c>
      <c r="F3" s="4" t="s">
        <v>9931</v>
      </c>
      <c r="G3" s="6" t="s">
        <v>9902</v>
      </c>
      <c r="H3" s="6" t="s">
        <v>11982</v>
      </c>
      <c r="I3" s="6" t="s">
        <v>11985</v>
      </c>
      <c r="J3" s="8" t="s">
        <v>9931</v>
      </c>
      <c r="K3" s="8" t="s">
        <v>9931</v>
      </c>
      <c r="L3" s="8" t="s">
        <v>11986</v>
      </c>
      <c r="M3" s="8" t="s">
        <v>11986</v>
      </c>
    </row>
    <row r="4" spans="1:19" x14ac:dyDescent="0.2">
      <c r="A4" s="4" t="s">
        <v>9934</v>
      </c>
      <c r="B4" s="7" t="s">
        <v>9897</v>
      </c>
      <c r="C4" s="4" t="s">
        <v>11981</v>
      </c>
      <c r="D4" s="7" t="s">
        <v>9931</v>
      </c>
      <c r="E4" s="7" t="s">
        <v>11030</v>
      </c>
      <c r="F4" s="4" t="s">
        <v>9931</v>
      </c>
      <c r="G4" s="6" t="s">
        <v>9902</v>
      </c>
      <c r="H4" s="6" t="s">
        <v>11982</v>
      </c>
      <c r="I4" s="6" t="s">
        <v>11987</v>
      </c>
      <c r="J4" s="8" t="s">
        <v>9931</v>
      </c>
      <c r="K4" s="8" t="s">
        <v>9931</v>
      </c>
      <c r="L4" s="8" t="s">
        <v>11988</v>
      </c>
      <c r="M4" s="8" t="s">
        <v>11988</v>
      </c>
    </row>
    <row r="5" spans="1:19" x14ac:dyDescent="0.2">
      <c r="A5" s="4" t="s">
        <v>10421</v>
      </c>
      <c r="B5" s="7" t="s">
        <v>9897</v>
      </c>
      <c r="C5" s="4" t="s">
        <v>11981</v>
      </c>
      <c r="D5" s="7" t="s">
        <v>9931</v>
      </c>
      <c r="E5" s="7" t="s">
        <v>11030</v>
      </c>
      <c r="F5" s="4" t="s">
        <v>9931</v>
      </c>
      <c r="G5" s="6" t="s">
        <v>9902</v>
      </c>
      <c r="H5" s="6" t="s">
        <v>11982</v>
      </c>
      <c r="I5" s="6" t="s">
        <v>11989</v>
      </c>
      <c r="J5" s="8" t="s">
        <v>9931</v>
      </c>
      <c r="K5" s="8" t="s">
        <v>9931</v>
      </c>
      <c r="L5" s="8" t="s">
        <v>11990</v>
      </c>
      <c r="M5" s="8" t="s">
        <v>11990</v>
      </c>
    </row>
    <row r="6" spans="1:19" x14ac:dyDescent="0.2">
      <c r="A6" s="4" t="s">
        <v>9935</v>
      </c>
      <c r="B6" s="7" t="s">
        <v>9897</v>
      </c>
      <c r="C6" s="4" t="s">
        <v>11981</v>
      </c>
      <c r="D6" s="7" t="s">
        <v>9931</v>
      </c>
      <c r="E6" s="7" t="s">
        <v>11030</v>
      </c>
      <c r="F6" s="4" t="s">
        <v>9931</v>
      </c>
      <c r="G6" s="6" t="s">
        <v>9902</v>
      </c>
      <c r="H6" s="6" t="s">
        <v>11982</v>
      </c>
      <c r="I6" s="6" t="s">
        <v>11991</v>
      </c>
      <c r="J6" s="8" t="s">
        <v>9931</v>
      </c>
      <c r="K6" s="8" t="s">
        <v>9931</v>
      </c>
      <c r="L6" s="8" t="s">
        <v>11992</v>
      </c>
      <c r="M6" s="8" t="s">
        <v>11992</v>
      </c>
    </row>
    <row r="7" spans="1:19" x14ac:dyDescent="0.2">
      <c r="A7" s="4" t="s">
        <v>9936</v>
      </c>
      <c r="B7" s="7" t="s">
        <v>9897</v>
      </c>
      <c r="C7" s="4" t="s">
        <v>11981</v>
      </c>
      <c r="D7" s="7" t="s">
        <v>9931</v>
      </c>
      <c r="E7" s="7" t="s">
        <v>11030</v>
      </c>
      <c r="F7" s="4" t="s">
        <v>9931</v>
      </c>
      <c r="G7" s="6" t="s">
        <v>9902</v>
      </c>
      <c r="H7" s="6" t="s">
        <v>11982</v>
      </c>
      <c r="I7" s="6" t="s">
        <v>11993</v>
      </c>
      <c r="J7" s="8" t="s">
        <v>9931</v>
      </c>
      <c r="K7" s="8" t="s">
        <v>9931</v>
      </c>
      <c r="L7" s="8" t="s">
        <v>11994</v>
      </c>
      <c r="M7" s="8" t="s">
        <v>11994</v>
      </c>
    </row>
    <row r="8" spans="1:19" x14ac:dyDescent="0.2">
      <c r="A8" s="4" t="s">
        <v>9951</v>
      </c>
      <c r="B8" s="7" t="s">
        <v>9897</v>
      </c>
      <c r="C8" s="4" t="s">
        <v>11981</v>
      </c>
      <c r="D8" s="7" t="s">
        <v>9931</v>
      </c>
      <c r="E8" s="7" t="s">
        <v>11030</v>
      </c>
      <c r="F8" s="4" t="s">
        <v>9931</v>
      </c>
      <c r="G8" s="6" t="s">
        <v>9902</v>
      </c>
      <c r="H8" s="6" t="s">
        <v>11982</v>
      </c>
      <c r="I8" s="6" t="s">
        <v>11995</v>
      </c>
      <c r="J8" s="8" t="s">
        <v>9931</v>
      </c>
      <c r="K8" s="8" t="s">
        <v>9931</v>
      </c>
      <c r="L8" s="8" t="s">
        <v>11996</v>
      </c>
      <c r="M8" s="8" t="s">
        <v>11996</v>
      </c>
    </row>
    <row r="9" spans="1:19" x14ac:dyDescent="0.2">
      <c r="A9" s="4" t="s">
        <v>11997</v>
      </c>
      <c r="B9" s="7" t="s">
        <v>9897</v>
      </c>
      <c r="C9" s="4" t="s">
        <v>11981</v>
      </c>
      <c r="D9" s="7" t="s">
        <v>9931</v>
      </c>
      <c r="E9" s="7" t="s">
        <v>11030</v>
      </c>
      <c r="F9" s="4" t="s">
        <v>9931</v>
      </c>
      <c r="G9" s="6" t="s">
        <v>9902</v>
      </c>
      <c r="H9" s="6" t="s">
        <v>11982</v>
      </c>
      <c r="I9" s="6" t="s">
        <v>11998</v>
      </c>
      <c r="J9" s="8" t="s">
        <v>9931</v>
      </c>
      <c r="K9" s="8" t="s">
        <v>9931</v>
      </c>
      <c r="L9" s="8" t="s">
        <v>11999</v>
      </c>
      <c r="M9" s="8" t="s">
        <v>11999</v>
      </c>
    </row>
    <row r="10" spans="1:19" x14ac:dyDescent="0.2">
      <c r="A10" s="4" t="s">
        <v>12000</v>
      </c>
      <c r="B10" s="7" t="s">
        <v>9897</v>
      </c>
      <c r="C10" s="4" t="s">
        <v>11981</v>
      </c>
      <c r="D10" s="7" t="s">
        <v>9931</v>
      </c>
      <c r="E10" s="7" t="s">
        <v>11030</v>
      </c>
      <c r="F10" s="4" t="s">
        <v>9931</v>
      </c>
      <c r="G10" s="6" t="s">
        <v>9902</v>
      </c>
      <c r="H10" s="6" t="s">
        <v>11982</v>
      </c>
      <c r="I10" s="6" t="s">
        <v>12001</v>
      </c>
      <c r="J10" s="8" t="s">
        <v>9931</v>
      </c>
      <c r="K10" s="8" t="s">
        <v>9931</v>
      </c>
      <c r="L10" s="8" t="s">
        <v>12002</v>
      </c>
      <c r="M10" s="8" t="s">
        <v>12002</v>
      </c>
    </row>
    <row r="11" spans="1:19" x14ac:dyDescent="0.2">
      <c r="A11" s="4" t="s">
        <v>9948</v>
      </c>
      <c r="B11" s="7" t="s">
        <v>9897</v>
      </c>
      <c r="C11" s="4" t="s">
        <v>11981</v>
      </c>
      <c r="D11" s="7" t="s">
        <v>9931</v>
      </c>
      <c r="E11" s="7" t="s">
        <v>11030</v>
      </c>
      <c r="F11" s="4" t="s">
        <v>9931</v>
      </c>
      <c r="G11" s="6" t="s">
        <v>9902</v>
      </c>
      <c r="H11" s="6" t="s">
        <v>11982</v>
      </c>
      <c r="I11" s="6" t="s">
        <v>12003</v>
      </c>
      <c r="J11" s="8" t="s">
        <v>9931</v>
      </c>
      <c r="K11" s="8" t="s">
        <v>9931</v>
      </c>
      <c r="L11" s="8" t="s">
        <v>12004</v>
      </c>
      <c r="M11" s="8" t="s">
        <v>12004</v>
      </c>
    </row>
    <row r="12" spans="1:19" x14ac:dyDescent="0.2">
      <c r="A12" s="4" t="s">
        <v>9953</v>
      </c>
      <c r="B12" s="7" t="s">
        <v>9897</v>
      </c>
      <c r="C12" s="4" t="s">
        <v>11981</v>
      </c>
      <c r="D12" s="7" t="s">
        <v>9931</v>
      </c>
      <c r="E12" s="7" t="s">
        <v>11030</v>
      </c>
      <c r="F12" s="4" t="s">
        <v>9931</v>
      </c>
      <c r="G12" s="6" t="s">
        <v>9902</v>
      </c>
      <c r="H12" s="6" t="s">
        <v>11982</v>
      </c>
      <c r="I12" s="6" t="s">
        <v>12005</v>
      </c>
      <c r="J12" s="8" t="s">
        <v>9931</v>
      </c>
      <c r="K12" s="8" t="s">
        <v>9931</v>
      </c>
      <c r="L12" s="8" t="s">
        <v>12006</v>
      </c>
      <c r="M12" s="8" t="s">
        <v>12006</v>
      </c>
    </row>
    <row r="13" spans="1:19" x14ac:dyDescent="0.2">
      <c r="A13" s="4" t="s">
        <v>9939</v>
      </c>
      <c r="B13" s="7" t="s">
        <v>9897</v>
      </c>
      <c r="C13" s="4" t="s">
        <v>11981</v>
      </c>
      <c r="D13" s="7" t="s">
        <v>9931</v>
      </c>
      <c r="E13" s="7" t="s">
        <v>11030</v>
      </c>
      <c r="F13" s="4" t="s">
        <v>9931</v>
      </c>
      <c r="G13" s="6" t="s">
        <v>9902</v>
      </c>
      <c r="H13" s="6" t="s">
        <v>11982</v>
      </c>
      <c r="I13" s="6" t="s">
        <v>12007</v>
      </c>
      <c r="J13" s="8" t="s">
        <v>9931</v>
      </c>
      <c r="K13" s="8" t="s">
        <v>9931</v>
      </c>
      <c r="L13" s="8" t="s">
        <v>12008</v>
      </c>
      <c r="M13" s="8" t="s">
        <v>12008</v>
      </c>
    </row>
    <row r="14" spans="1:19" x14ac:dyDescent="0.2">
      <c r="A14" s="4" t="s">
        <v>9942</v>
      </c>
      <c r="B14" s="7" t="s">
        <v>9897</v>
      </c>
      <c r="C14" s="4" t="s">
        <v>11981</v>
      </c>
      <c r="D14" s="7" t="s">
        <v>9931</v>
      </c>
      <c r="E14" s="7" t="s">
        <v>11030</v>
      </c>
      <c r="F14" s="4" t="s">
        <v>9931</v>
      </c>
      <c r="G14" s="6" t="s">
        <v>9902</v>
      </c>
      <c r="H14" s="6" t="s">
        <v>11982</v>
      </c>
      <c r="I14" s="6" t="s">
        <v>12009</v>
      </c>
      <c r="J14" s="8" t="s">
        <v>9931</v>
      </c>
      <c r="K14" s="8" t="s">
        <v>9931</v>
      </c>
      <c r="L14" s="8" t="s">
        <v>12010</v>
      </c>
      <c r="M14" s="8" t="s">
        <v>12010</v>
      </c>
    </row>
    <row r="15" spans="1:19" x14ac:dyDescent="0.2">
      <c r="A15" s="4" t="s">
        <v>10137</v>
      </c>
      <c r="B15" s="7" t="s">
        <v>9897</v>
      </c>
      <c r="C15" s="4" t="s">
        <v>11981</v>
      </c>
      <c r="D15" s="7" t="s">
        <v>9931</v>
      </c>
      <c r="E15" s="7" t="s">
        <v>11030</v>
      </c>
      <c r="F15" s="4" t="s">
        <v>9931</v>
      </c>
      <c r="G15" s="6" t="s">
        <v>9902</v>
      </c>
      <c r="H15" s="6" t="s">
        <v>11982</v>
      </c>
      <c r="I15" s="6" t="s">
        <v>12011</v>
      </c>
      <c r="J15" s="8" t="s">
        <v>9931</v>
      </c>
      <c r="K15" s="8" t="s">
        <v>9931</v>
      </c>
      <c r="L15" s="8" t="s">
        <v>12012</v>
      </c>
      <c r="M15" s="8" t="s">
        <v>12012</v>
      </c>
    </row>
    <row r="16" spans="1:19" x14ac:dyDescent="0.2">
      <c r="A16" s="4" t="s">
        <v>12013</v>
      </c>
      <c r="B16" s="7" t="s">
        <v>9897</v>
      </c>
      <c r="C16" s="4" t="s">
        <v>11981</v>
      </c>
      <c r="D16" s="7" t="s">
        <v>9931</v>
      </c>
      <c r="E16" s="7" t="s">
        <v>11030</v>
      </c>
      <c r="F16" s="4" t="s">
        <v>9931</v>
      </c>
      <c r="G16" s="6" t="s">
        <v>9902</v>
      </c>
      <c r="H16" s="6" t="s">
        <v>11982</v>
      </c>
      <c r="I16" s="6" t="s">
        <v>12014</v>
      </c>
      <c r="J16" s="8" t="s">
        <v>9931</v>
      </c>
      <c r="K16" s="8" t="s">
        <v>9931</v>
      </c>
      <c r="L16" s="8" t="s">
        <v>12015</v>
      </c>
      <c r="M16" s="8" t="s">
        <v>12015</v>
      </c>
    </row>
    <row r="17" spans="1:13" x14ac:dyDescent="0.2">
      <c r="A17" s="4" t="s">
        <v>12016</v>
      </c>
      <c r="B17" s="7" t="s">
        <v>9897</v>
      </c>
      <c r="C17" s="4" t="s">
        <v>11981</v>
      </c>
      <c r="D17" s="7" t="s">
        <v>9931</v>
      </c>
      <c r="E17" s="7" t="s">
        <v>11030</v>
      </c>
      <c r="F17" s="4" t="s">
        <v>9931</v>
      </c>
      <c r="G17" s="6" t="s">
        <v>9902</v>
      </c>
      <c r="H17" s="6" t="s">
        <v>11982</v>
      </c>
      <c r="I17" s="6" t="s">
        <v>12017</v>
      </c>
      <c r="J17" s="8" t="s">
        <v>9931</v>
      </c>
      <c r="K17" s="8" t="s">
        <v>9931</v>
      </c>
      <c r="L17" s="8" t="s">
        <v>12018</v>
      </c>
      <c r="M17" s="8" t="s">
        <v>12018</v>
      </c>
    </row>
    <row r="18" spans="1:13" x14ac:dyDescent="0.2">
      <c r="A18" s="4" t="s">
        <v>9954</v>
      </c>
      <c r="B18" s="7" t="s">
        <v>9897</v>
      </c>
      <c r="C18" s="4" t="s">
        <v>11981</v>
      </c>
      <c r="D18" s="7" t="s">
        <v>9931</v>
      </c>
      <c r="E18" s="7" t="s">
        <v>11030</v>
      </c>
      <c r="F18" s="4" t="s">
        <v>9931</v>
      </c>
      <c r="G18" s="6" t="s">
        <v>9902</v>
      </c>
      <c r="H18" s="6" t="s">
        <v>11982</v>
      </c>
      <c r="I18" s="6" t="s">
        <v>12019</v>
      </c>
      <c r="J18" s="8" t="s">
        <v>9931</v>
      </c>
      <c r="K18" s="8" t="s">
        <v>9931</v>
      </c>
      <c r="L18" s="8" t="s">
        <v>12020</v>
      </c>
      <c r="M18" s="8" t="s">
        <v>12020</v>
      </c>
    </row>
    <row r="19" spans="1:13" x14ac:dyDescent="0.2">
      <c r="A19" s="4" t="s">
        <v>9956</v>
      </c>
      <c r="B19" s="7" t="s">
        <v>9897</v>
      </c>
      <c r="C19" s="4" t="s">
        <v>11981</v>
      </c>
      <c r="D19" s="7" t="s">
        <v>9931</v>
      </c>
      <c r="E19" s="7" t="s">
        <v>11030</v>
      </c>
      <c r="F19" s="4" t="s">
        <v>9931</v>
      </c>
      <c r="G19" s="6" t="s">
        <v>9902</v>
      </c>
      <c r="H19" s="6" t="s">
        <v>11982</v>
      </c>
      <c r="I19" s="6" t="s">
        <v>12021</v>
      </c>
      <c r="J19" s="8" t="s">
        <v>9931</v>
      </c>
      <c r="K19" s="8" t="s">
        <v>9931</v>
      </c>
      <c r="L19" s="8" t="s">
        <v>12022</v>
      </c>
      <c r="M19" s="8" t="s">
        <v>12022</v>
      </c>
    </row>
    <row r="20" spans="1:13" x14ac:dyDescent="0.2">
      <c r="A20" s="4" t="s">
        <v>9929</v>
      </c>
      <c r="B20" s="7" t="s">
        <v>9897</v>
      </c>
      <c r="C20" s="4" t="s">
        <v>11981</v>
      </c>
      <c r="D20" s="7" t="s">
        <v>9931</v>
      </c>
      <c r="E20" s="7" t="s">
        <v>11030</v>
      </c>
      <c r="F20" s="4" t="s">
        <v>9931</v>
      </c>
      <c r="G20" s="6" t="s">
        <v>9902</v>
      </c>
      <c r="H20" s="6" t="s">
        <v>11982</v>
      </c>
      <c r="I20" s="6" t="s">
        <v>12023</v>
      </c>
      <c r="J20" s="8" t="s">
        <v>9931</v>
      </c>
      <c r="K20" s="8" t="s">
        <v>9931</v>
      </c>
      <c r="L20" s="8" t="s">
        <v>12024</v>
      </c>
      <c r="M20" s="8" t="s">
        <v>12024</v>
      </c>
    </row>
    <row r="21" spans="1:13" x14ac:dyDescent="0.2">
      <c r="A21" s="4" t="s">
        <v>10413</v>
      </c>
      <c r="B21" s="7" t="s">
        <v>9897</v>
      </c>
      <c r="C21" s="4" t="s">
        <v>11981</v>
      </c>
      <c r="D21" s="7" t="s">
        <v>9931</v>
      </c>
      <c r="E21" s="7" t="s">
        <v>11030</v>
      </c>
      <c r="F21" s="4" t="s">
        <v>9931</v>
      </c>
      <c r="G21" s="6" t="s">
        <v>9902</v>
      </c>
      <c r="H21" s="6" t="s">
        <v>11982</v>
      </c>
      <c r="I21" s="6" t="s">
        <v>12025</v>
      </c>
      <c r="J21" s="8" t="s">
        <v>9931</v>
      </c>
      <c r="K21" s="8" t="s">
        <v>9931</v>
      </c>
      <c r="L21" s="8" t="s">
        <v>12026</v>
      </c>
      <c r="M21" s="8" t="s">
        <v>12026</v>
      </c>
    </row>
    <row r="22" spans="1:13" x14ac:dyDescent="0.2">
      <c r="A22" s="4" t="s">
        <v>9955</v>
      </c>
      <c r="B22" s="7" t="s">
        <v>9897</v>
      </c>
      <c r="C22" s="4" t="s">
        <v>11981</v>
      </c>
      <c r="D22" s="7" t="s">
        <v>9931</v>
      </c>
      <c r="E22" s="7" t="s">
        <v>11030</v>
      </c>
      <c r="F22" s="4" t="s">
        <v>9931</v>
      </c>
      <c r="G22" s="6" t="s">
        <v>9902</v>
      </c>
      <c r="H22" s="6" t="s">
        <v>11982</v>
      </c>
      <c r="I22" s="6" t="s">
        <v>12027</v>
      </c>
      <c r="J22" s="8" t="s">
        <v>9931</v>
      </c>
      <c r="K22" s="8" t="s">
        <v>9931</v>
      </c>
      <c r="L22" s="8" t="s">
        <v>12028</v>
      </c>
      <c r="M22" s="8" t="s">
        <v>12028</v>
      </c>
    </row>
    <row r="23" spans="1:13" x14ac:dyDescent="0.2">
      <c r="A23" s="4" t="s">
        <v>9933</v>
      </c>
      <c r="B23" s="7" t="s">
        <v>9897</v>
      </c>
      <c r="C23" s="4" t="s">
        <v>11981</v>
      </c>
      <c r="D23" s="7" t="s">
        <v>9931</v>
      </c>
      <c r="E23" s="7" t="s">
        <v>11030</v>
      </c>
      <c r="F23" s="4" t="s">
        <v>9931</v>
      </c>
      <c r="G23" s="6" t="s">
        <v>9902</v>
      </c>
      <c r="H23" s="6" t="s">
        <v>11982</v>
      </c>
      <c r="I23" s="6" t="s">
        <v>12029</v>
      </c>
      <c r="J23" s="8" t="s">
        <v>9931</v>
      </c>
      <c r="K23" s="8" t="s">
        <v>9931</v>
      </c>
      <c r="L23" s="8" t="s">
        <v>12030</v>
      </c>
      <c r="M23" s="8" t="s">
        <v>12030</v>
      </c>
    </row>
    <row r="24" spans="1:13" x14ac:dyDescent="0.2">
      <c r="A24" s="4" t="s">
        <v>9943</v>
      </c>
      <c r="B24" s="7" t="s">
        <v>9897</v>
      </c>
      <c r="C24" s="4" t="s">
        <v>11981</v>
      </c>
      <c r="D24" s="7" t="s">
        <v>9931</v>
      </c>
      <c r="E24" s="7" t="s">
        <v>11030</v>
      </c>
      <c r="F24" s="4" t="s">
        <v>9931</v>
      </c>
      <c r="G24" s="6" t="s">
        <v>9902</v>
      </c>
      <c r="H24" s="6" t="s">
        <v>11982</v>
      </c>
      <c r="I24" s="6" t="s">
        <v>12031</v>
      </c>
      <c r="J24" s="8" t="s">
        <v>9931</v>
      </c>
      <c r="K24" s="8" t="s">
        <v>9931</v>
      </c>
      <c r="L24" s="8" t="s">
        <v>12032</v>
      </c>
      <c r="M24" s="8" t="s">
        <v>12032</v>
      </c>
    </row>
    <row r="25" spans="1:13" x14ac:dyDescent="0.2">
      <c r="A25" s="4" t="s">
        <v>9944</v>
      </c>
      <c r="B25" s="7" t="s">
        <v>9897</v>
      </c>
      <c r="C25" s="4" t="s">
        <v>11981</v>
      </c>
      <c r="D25" s="7" t="s">
        <v>9931</v>
      </c>
      <c r="E25" s="7" t="s">
        <v>11030</v>
      </c>
      <c r="F25" s="4" t="s">
        <v>9931</v>
      </c>
      <c r="G25" s="6" t="s">
        <v>9902</v>
      </c>
      <c r="H25" s="6" t="s">
        <v>11982</v>
      </c>
      <c r="I25" s="6" t="s">
        <v>12033</v>
      </c>
      <c r="J25" s="8" t="s">
        <v>9931</v>
      </c>
      <c r="K25" s="8" t="s">
        <v>9931</v>
      </c>
      <c r="L25" s="8" t="s">
        <v>12034</v>
      </c>
      <c r="M25" s="8" t="s">
        <v>12034</v>
      </c>
    </row>
    <row r="26" spans="1:13" x14ac:dyDescent="0.2">
      <c r="A26" s="4" t="s">
        <v>9945</v>
      </c>
      <c r="B26" s="7" t="s">
        <v>9897</v>
      </c>
      <c r="C26" s="4" t="s">
        <v>11981</v>
      </c>
      <c r="D26" s="7" t="s">
        <v>9931</v>
      </c>
      <c r="E26" s="7" t="s">
        <v>11030</v>
      </c>
      <c r="F26" s="4" t="s">
        <v>9931</v>
      </c>
      <c r="G26" s="6" t="s">
        <v>9902</v>
      </c>
      <c r="H26" s="6" t="s">
        <v>11982</v>
      </c>
      <c r="I26" s="6" t="s">
        <v>12035</v>
      </c>
      <c r="J26" s="8" t="s">
        <v>9931</v>
      </c>
      <c r="K26" s="8" t="s">
        <v>9931</v>
      </c>
      <c r="L26" s="8" t="s">
        <v>12036</v>
      </c>
      <c r="M26" s="8" t="s">
        <v>12036</v>
      </c>
    </row>
  </sheetData>
  <autoFilter ref="A1:M1"/>
  <phoneticPr fontId="5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S19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9.28515625" defaultRowHeight="13.2" x14ac:dyDescent="0.2"/>
  <cols>
    <col min="1" max="1" width="14" style="4" customWidth="1"/>
    <col min="2" max="2" width="10.85546875" style="7" customWidth="1"/>
    <col min="3" max="3" width="10.85546875" style="4" customWidth="1"/>
    <col min="4" max="4" width="10.85546875" style="7" customWidth="1"/>
    <col min="5" max="5" width="37.140625" style="7" customWidth="1"/>
    <col min="6" max="7" width="10.85546875" style="6" customWidth="1"/>
    <col min="8" max="8" width="38" style="6" customWidth="1"/>
    <col min="9" max="9" width="10.85546875" style="8" customWidth="1"/>
    <col min="10" max="16384" width="9.28515625" style="2"/>
  </cols>
  <sheetData>
    <row r="1" spans="1:19" s="1" customFormat="1" ht="52.8" x14ac:dyDescent="0.2">
      <c r="A1" s="5" t="s">
        <v>17</v>
      </c>
      <c r="B1" s="5" t="s">
        <v>1</v>
      </c>
      <c r="C1" s="5" t="s">
        <v>2</v>
      </c>
      <c r="D1" s="5" t="s">
        <v>3</v>
      </c>
      <c r="E1" s="5" t="s">
        <v>42</v>
      </c>
      <c r="F1" s="5" t="s">
        <v>9894</v>
      </c>
      <c r="G1" s="5" t="s">
        <v>9895</v>
      </c>
      <c r="H1" s="5" t="s">
        <v>9896</v>
      </c>
      <c r="I1" s="5" t="s">
        <v>31</v>
      </c>
      <c r="J1" s="3"/>
      <c r="K1" s="3"/>
      <c r="L1" s="3"/>
      <c r="M1" s="3"/>
      <c r="N1" s="3"/>
      <c r="O1" s="3"/>
      <c r="P1" s="3"/>
      <c r="Q1" s="3"/>
      <c r="R1" s="3"/>
      <c r="S1" s="3"/>
    </row>
    <row r="2" spans="1:19" x14ac:dyDescent="0.2">
      <c r="A2" s="4" t="s">
        <v>9927</v>
      </c>
      <c r="B2" s="7" t="s">
        <v>9897</v>
      </c>
      <c r="C2" s="4" t="s">
        <v>9928</v>
      </c>
      <c r="D2" s="7" t="s">
        <v>319</v>
      </c>
      <c r="E2" s="7" t="s">
        <v>9929</v>
      </c>
      <c r="F2" s="6" t="s">
        <v>9902</v>
      </c>
      <c r="G2" s="6" t="s">
        <v>536</v>
      </c>
      <c r="H2" s="6" t="s">
        <v>9930</v>
      </c>
      <c r="I2" s="8" t="s">
        <v>9931</v>
      </c>
    </row>
    <row r="3" spans="1:19" x14ac:dyDescent="0.2">
      <c r="A3" s="4" t="s">
        <v>9927</v>
      </c>
      <c r="B3" s="7" t="s">
        <v>9897</v>
      </c>
      <c r="C3" s="4" t="s">
        <v>9928</v>
      </c>
      <c r="D3" s="7" t="s">
        <v>319</v>
      </c>
      <c r="E3" s="7" t="s">
        <v>9932</v>
      </c>
      <c r="F3" s="6" t="s">
        <v>9902</v>
      </c>
      <c r="G3" s="6" t="s">
        <v>536</v>
      </c>
      <c r="H3" s="6" t="s">
        <v>9930</v>
      </c>
      <c r="I3" s="8" t="s">
        <v>9931</v>
      </c>
    </row>
    <row r="4" spans="1:19" x14ac:dyDescent="0.2">
      <c r="A4" s="4" t="s">
        <v>9927</v>
      </c>
      <c r="B4" s="7" t="s">
        <v>9897</v>
      </c>
      <c r="C4" s="4" t="s">
        <v>9928</v>
      </c>
      <c r="D4" s="7" t="s">
        <v>319</v>
      </c>
      <c r="E4" s="7" t="s">
        <v>9933</v>
      </c>
      <c r="F4" s="6" t="s">
        <v>9902</v>
      </c>
      <c r="G4" s="6" t="s">
        <v>536</v>
      </c>
      <c r="H4" s="6" t="s">
        <v>9930</v>
      </c>
      <c r="I4" s="8" t="s">
        <v>9931</v>
      </c>
    </row>
    <row r="5" spans="1:19" x14ac:dyDescent="0.2">
      <c r="A5" s="4" t="s">
        <v>9927</v>
      </c>
      <c r="B5" s="7" t="s">
        <v>9897</v>
      </c>
      <c r="C5" s="4" t="s">
        <v>9928</v>
      </c>
      <c r="D5" s="7" t="s">
        <v>319</v>
      </c>
      <c r="E5" s="7" t="s">
        <v>9934</v>
      </c>
      <c r="F5" s="6" t="s">
        <v>9902</v>
      </c>
      <c r="G5" s="6" t="s">
        <v>536</v>
      </c>
      <c r="H5" s="6" t="s">
        <v>9930</v>
      </c>
      <c r="I5" s="8" t="s">
        <v>9931</v>
      </c>
    </row>
    <row r="6" spans="1:19" x14ac:dyDescent="0.2">
      <c r="A6" s="4" t="s">
        <v>9927</v>
      </c>
      <c r="B6" s="7" t="s">
        <v>9897</v>
      </c>
      <c r="C6" s="4" t="s">
        <v>9928</v>
      </c>
      <c r="D6" s="7" t="s">
        <v>319</v>
      </c>
      <c r="E6" s="7" t="s">
        <v>9935</v>
      </c>
      <c r="F6" s="6" t="s">
        <v>9902</v>
      </c>
      <c r="G6" s="6" t="s">
        <v>536</v>
      </c>
      <c r="H6" s="6" t="s">
        <v>9930</v>
      </c>
      <c r="I6" s="8" t="s">
        <v>9931</v>
      </c>
    </row>
    <row r="7" spans="1:19" x14ac:dyDescent="0.2">
      <c r="A7" s="4" t="s">
        <v>9927</v>
      </c>
      <c r="B7" s="7" t="s">
        <v>9897</v>
      </c>
      <c r="C7" s="4" t="s">
        <v>9928</v>
      </c>
      <c r="D7" s="7" t="s">
        <v>319</v>
      </c>
      <c r="E7" s="7" t="s">
        <v>9936</v>
      </c>
      <c r="F7" s="6" t="s">
        <v>9902</v>
      </c>
      <c r="G7" s="6" t="s">
        <v>536</v>
      </c>
      <c r="H7" s="6" t="s">
        <v>9930</v>
      </c>
      <c r="I7" s="8" t="s">
        <v>9931</v>
      </c>
    </row>
    <row r="8" spans="1:19" x14ac:dyDescent="0.2">
      <c r="A8" s="4" t="s">
        <v>9937</v>
      </c>
      <c r="B8" s="7" t="s">
        <v>9897</v>
      </c>
      <c r="C8" s="4" t="s">
        <v>9938</v>
      </c>
      <c r="D8" s="7" t="s">
        <v>319</v>
      </c>
      <c r="E8" s="7" t="s">
        <v>9939</v>
      </c>
      <c r="F8" s="6" t="s">
        <v>9902</v>
      </c>
      <c r="G8" s="6" t="s">
        <v>536</v>
      </c>
      <c r="H8" s="6" t="s">
        <v>9940</v>
      </c>
      <c r="I8" s="8" t="s">
        <v>9941</v>
      </c>
    </row>
    <row r="9" spans="1:19" x14ac:dyDescent="0.2">
      <c r="A9" s="4" t="s">
        <v>9937</v>
      </c>
      <c r="B9" s="7" t="s">
        <v>9897</v>
      </c>
      <c r="C9" s="4" t="s">
        <v>9938</v>
      </c>
      <c r="D9" s="7" t="s">
        <v>319</v>
      </c>
      <c r="E9" s="7" t="s">
        <v>9942</v>
      </c>
      <c r="F9" s="6" t="s">
        <v>9902</v>
      </c>
      <c r="G9" s="6" t="s">
        <v>536</v>
      </c>
      <c r="H9" s="6" t="s">
        <v>9940</v>
      </c>
      <c r="I9" s="8" t="s">
        <v>9941</v>
      </c>
    </row>
    <row r="10" spans="1:19" x14ac:dyDescent="0.2">
      <c r="A10" s="4" t="s">
        <v>9937</v>
      </c>
      <c r="B10" s="7" t="s">
        <v>9897</v>
      </c>
      <c r="C10" s="4" t="s">
        <v>9938</v>
      </c>
      <c r="D10" s="7" t="s">
        <v>319</v>
      </c>
      <c r="E10" s="7" t="s">
        <v>9943</v>
      </c>
      <c r="F10" s="6" t="s">
        <v>9902</v>
      </c>
      <c r="G10" s="6" t="s">
        <v>536</v>
      </c>
      <c r="H10" s="6" t="s">
        <v>9940</v>
      </c>
      <c r="I10" s="8" t="s">
        <v>9941</v>
      </c>
    </row>
    <row r="11" spans="1:19" x14ac:dyDescent="0.2">
      <c r="A11" s="4" t="s">
        <v>9937</v>
      </c>
      <c r="B11" s="7" t="s">
        <v>9897</v>
      </c>
      <c r="C11" s="4" t="s">
        <v>9938</v>
      </c>
      <c r="D11" s="7" t="s">
        <v>319</v>
      </c>
      <c r="E11" s="7" t="s">
        <v>9944</v>
      </c>
      <c r="F11" s="6" t="s">
        <v>9902</v>
      </c>
      <c r="G11" s="6" t="s">
        <v>536</v>
      </c>
      <c r="H11" s="6" t="s">
        <v>9940</v>
      </c>
      <c r="I11" s="8" t="s">
        <v>9941</v>
      </c>
    </row>
    <row r="12" spans="1:19" x14ac:dyDescent="0.2">
      <c r="A12" s="4" t="s">
        <v>9937</v>
      </c>
      <c r="B12" s="7" t="s">
        <v>9897</v>
      </c>
      <c r="C12" s="4" t="s">
        <v>9938</v>
      </c>
      <c r="D12" s="7" t="s">
        <v>319</v>
      </c>
      <c r="E12" s="7" t="s">
        <v>9945</v>
      </c>
      <c r="F12" s="6" t="s">
        <v>9902</v>
      </c>
      <c r="G12" s="6" t="s">
        <v>536</v>
      </c>
      <c r="H12" s="6" t="s">
        <v>9940</v>
      </c>
      <c r="I12" s="8" t="s">
        <v>9941</v>
      </c>
    </row>
    <row r="13" spans="1:19" x14ac:dyDescent="0.2">
      <c r="A13" s="4" t="s">
        <v>9946</v>
      </c>
      <c r="B13" s="7" t="s">
        <v>9897</v>
      </c>
      <c r="C13" s="4" t="s">
        <v>9947</v>
      </c>
      <c r="D13" s="7" t="s">
        <v>319</v>
      </c>
      <c r="E13" s="7" t="s">
        <v>9948</v>
      </c>
      <c r="F13" s="6" t="s">
        <v>9902</v>
      </c>
      <c r="G13" s="6" t="s">
        <v>536</v>
      </c>
      <c r="H13" s="6" t="s">
        <v>9949</v>
      </c>
      <c r="I13" s="8" t="s">
        <v>9950</v>
      </c>
    </row>
    <row r="14" spans="1:19" x14ac:dyDescent="0.2">
      <c r="A14" s="4" t="s">
        <v>9946</v>
      </c>
      <c r="B14" s="7" t="s">
        <v>9897</v>
      </c>
      <c r="C14" s="4" t="s">
        <v>9947</v>
      </c>
      <c r="D14" s="7" t="s">
        <v>319</v>
      </c>
      <c r="E14" s="7" t="s">
        <v>9951</v>
      </c>
      <c r="F14" s="6" t="s">
        <v>9902</v>
      </c>
      <c r="G14" s="6" t="s">
        <v>536</v>
      </c>
      <c r="H14" s="6" t="s">
        <v>9949</v>
      </c>
      <c r="I14" s="8" t="s">
        <v>9950</v>
      </c>
    </row>
    <row r="15" spans="1:19" x14ac:dyDescent="0.2">
      <c r="A15" s="4" t="s">
        <v>9946</v>
      </c>
      <c r="B15" s="7" t="s">
        <v>9897</v>
      </c>
      <c r="C15" s="4" t="s">
        <v>9947</v>
      </c>
      <c r="D15" s="7" t="s">
        <v>319</v>
      </c>
      <c r="E15" s="7" t="s">
        <v>9952</v>
      </c>
      <c r="F15" s="6" t="s">
        <v>9902</v>
      </c>
      <c r="G15" s="6" t="s">
        <v>536</v>
      </c>
      <c r="H15" s="6" t="s">
        <v>9949</v>
      </c>
      <c r="I15" s="8" t="s">
        <v>9950</v>
      </c>
    </row>
    <row r="16" spans="1:19" x14ac:dyDescent="0.2">
      <c r="A16" s="4" t="s">
        <v>9946</v>
      </c>
      <c r="B16" s="7" t="s">
        <v>9897</v>
      </c>
      <c r="C16" s="4" t="s">
        <v>9947</v>
      </c>
      <c r="D16" s="7" t="s">
        <v>319</v>
      </c>
      <c r="E16" s="7" t="s">
        <v>9953</v>
      </c>
      <c r="F16" s="6" t="s">
        <v>9902</v>
      </c>
      <c r="G16" s="6" t="s">
        <v>536</v>
      </c>
      <c r="H16" s="6" t="s">
        <v>9949</v>
      </c>
      <c r="I16" s="8" t="s">
        <v>9950</v>
      </c>
    </row>
    <row r="17" spans="1:9" x14ac:dyDescent="0.2">
      <c r="A17" s="4" t="s">
        <v>9946</v>
      </c>
      <c r="B17" s="7" t="s">
        <v>9897</v>
      </c>
      <c r="C17" s="4" t="s">
        <v>9947</v>
      </c>
      <c r="D17" s="7" t="s">
        <v>319</v>
      </c>
      <c r="E17" s="7" t="s">
        <v>9954</v>
      </c>
      <c r="F17" s="6" t="s">
        <v>9902</v>
      </c>
      <c r="G17" s="6" t="s">
        <v>536</v>
      </c>
      <c r="H17" s="6" t="s">
        <v>9949</v>
      </c>
      <c r="I17" s="8" t="s">
        <v>9950</v>
      </c>
    </row>
    <row r="18" spans="1:9" x14ac:dyDescent="0.2">
      <c r="A18" s="4" t="s">
        <v>9946</v>
      </c>
      <c r="B18" s="7" t="s">
        <v>9897</v>
      </c>
      <c r="C18" s="4" t="s">
        <v>9947</v>
      </c>
      <c r="D18" s="7" t="s">
        <v>319</v>
      </c>
      <c r="E18" s="7" t="s">
        <v>9955</v>
      </c>
      <c r="F18" s="6" t="s">
        <v>9902</v>
      </c>
      <c r="G18" s="6" t="s">
        <v>536</v>
      </c>
      <c r="H18" s="6" t="s">
        <v>9949</v>
      </c>
      <c r="I18" s="8" t="s">
        <v>9950</v>
      </c>
    </row>
    <row r="19" spans="1:9" x14ac:dyDescent="0.2">
      <c r="A19" s="4" t="s">
        <v>9946</v>
      </c>
      <c r="B19" s="7" t="s">
        <v>9897</v>
      </c>
      <c r="C19" s="4" t="s">
        <v>9947</v>
      </c>
      <c r="D19" s="7" t="s">
        <v>319</v>
      </c>
      <c r="E19" s="7" t="s">
        <v>9956</v>
      </c>
      <c r="F19" s="6" t="s">
        <v>9902</v>
      </c>
      <c r="G19" s="6" t="s">
        <v>536</v>
      </c>
      <c r="H19" s="6" t="s">
        <v>9949</v>
      </c>
      <c r="I19" s="8" t="s">
        <v>9950</v>
      </c>
    </row>
  </sheetData>
  <autoFilter ref="A1:I1"/>
  <phoneticPr fontId="5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/>
  </sheetPr>
  <dimension ref="A1:AL4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36" sqref="G36:G37"/>
    </sheetView>
  </sheetViews>
  <sheetFormatPr defaultColWidth="9.28515625" defaultRowHeight="13.2" x14ac:dyDescent="0.2"/>
  <cols>
    <col min="1" max="1" width="63" style="4" customWidth="1"/>
    <col min="2" max="2" width="10.85546875" style="7" customWidth="1"/>
    <col min="3" max="3" width="10.85546875" style="4" customWidth="1"/>
    <col min="4" max="4" width="32" style="7" customWidth="1"/>
    <col min="5" max="5" width="49.7109375" style="4" customWidth="1"/>
    <col min="6" max="6" width="10.85546875" style="7" customWidth="1"/>
    <col min="7" max="7" width="30.5703125" style="7" customWidth="1"/>
    <col min="8" max="8" width="10.85546875" style="4" customWidth="1"/>
    <col min="9" max="9" width="10.85546875" style="7" customWidth="1"/>
    <col min="10" max="10" width="10.85546875" style="4" customWidth="1"/>
    <col min="11" max="11" width="10.85546875" style="7" customWidth="1"/>
    <col min="12" max="12" width="10.85546875" style="4" customWidth="1"/>
    <col min="13" max="13" width="10.85546875" style="7" customWidth="1"/>
    <col min="14" max="16" width="10.85546875" style="6" customWidth="1"/>
    <col min="17" max="18" width="10.85546875" style="8" customWidth="1"/>
    <col min="19" max="19" width="10.85546875" style="7" customWidth="1"/>
    <col min="20" max="20" width="10.85546875" style="8" customWidth="1"/>
    <col min="21" max="23" width="10.85546875" style="4" customWidth="1"/>
    <col min="24" max="37" width="10.85546875" style="8" customWidth="1"/>
    <col min="38" max="16384" width="9.28515625" style="2"/>
  </cols>
  <sheetData>
    <row r="1" spans="1:38" s="1" customFormat="1" ht="103.8" x14ac:dyDescent="0.2">
      <c r="A1" s="5" t="s">
        <v>17</v>
      </c>
      <c r="B1" s="5" t="s">
        <v>1</v>
      </c>
      <c r="C1" s="5" t="s">
        <v>2</v>
      </c>
      <c r="D1" s="5" t="s">
        <v>3</v>
      </c>
      <c r="E1" s="5" t="s">
        <v>31</v>
      </c>
      <c r="F1" s="5" t="s">
        <v>43</v>
      </c>
      <c r="G1" s="5" t="s">
        <v>44</v>
      </c>
      <c r="H1" s="5" t="s">
        <v>45</v>
      </c>
      <c r="I1" s="5" t="s">
        <v>46</v>
      </c>
      <c r="J1" s="5" t="s">
        <v>47</v>
      </c>
      <c r="K1" s="5" t="s">
        <v>48</v>
      </c>
      <c r="L1" s="5" t="s">
        <v>49</v>
      </c>
      <c r="M1" s="5" t="s">
        <v>50</v>
      </c>
      <c r="N1" s="5" t="s">
        <v>9894</v>
      </c>
      <c r="O1" s="5" t="s">
        <v>9895</v>
      </c>
      <c r="P1" s="5" t="s">
        <v>9896</v>
      </c>
      <c r="Q1" s="5" t="s">
        <v>51</v>
      </c>
      <c r="R1" s="5" t="s">
        <v>52</v>
      </c>
      <c r="S1" s="5" t="s">
        <v>53</v>
      </c>
      <c r="T1" s="5" t="s">
        <v>54</v>
      </c>
      <c r="U1" s="5" t="s">
        <v>55</v>
      </c>
      <c r="V1" s="5" t="s">
        <v>56</v>
      </c>
      <c r="W1" s="5" t="s">
        <v>57</v>
      </c>
      <c r="X1" s="5" t="s">
        <v>58</v>
      </c>
      <c r="Y1" s="5" t="s">
        <v>59</v>
      </c>
      <c r="Z1" s="5" t="s">
        <v>60</v>
      </c>
      <c r="AA1" s="5" t="s">
        <v>61</v>
      </c>
      <c r="AB1" s="5" t="s">
        <v>62</v>
      </c>
      <c r="AC1" s="5" t="s">
        <v>63</v>
      </c>
      <c r="AD1" s="5" t="s">
        <v>64</v>
      </c>
      <c r="AE1" s="5" t="s">
        <v>65</v>
      </c>
      <c r="AF1" s="5" t="s">
        <v>66</v>
      </c>
      <c r="AG1" s="5" t="s">
        <v>67</v>
      </c>
      <c r="AH1" s="5" t="s">
        <v>68</v>
      </c>
      <c r="AI1" s="5" t="s">
        <v>69</v>
      </c>
      <c r="AJ1" s="5" t="s">
        <v>9892</v>
      </c>
      <c r="AK1" s="5" t="s">
        <v>9893</v>
      </c>
    </row>
    <row r="2" spans="1:38" ht="13.8" x14ac:dyDescent="0.2">
      <c r="A2" s="4" t="s">
        <v>9957</v>
      </c>
      <c r="B2" s="7" t="s">
        <v>9897</v>
      </c>
      <c r="C2" s="4" t="s">
        <v>9958</v>
      </c>
      <c r="D2" s="7" t="s">
        <v>9931</v>
      </c>
      <c r="E2" s="4" t="s">
        <v>9959</v>
      </c>
      <c r="F2" s="7" t="s">
        <v>9931</v>
      </c>
      <c r="G2" s="23" t="s">
        <v>11652</v>
      </c>
      <c r="H2" s="4" t="s">
        <v>9931</v>
      </c>
      <c r="I2" s="7" t="s">
        <v>9931</v>
      </c>
      <c r="J2" s="4" t="s">
        <v>9931</v>
      </c>
      <c r="K2" s="7" t="s">
        <v>9931</v>
      </c>
      <c r="L2" s="4" t="s">
        <v>9931</v>
      </c>
      <c r="M2" s="7" t="s">
        <v>9931</v>
      </c>
      <c r="N2" s="6" t="s">
        <v>9902</v>
      </c>
      <c r="O2" s="6" t="s">
        <v>9960</v>
      </c>
      <c r="P2" s="6" t="s">
        <v>9961</v>
      </c>
      <c r="Q2" s="8" t="s">
        <v>9931</v>
      </c>
      <c r="R2" s="8" t="s">
        <v>9931</v>
      </c>
      <c r="S2" s="7" t="s">
        <v>9931</v>
      </c>
      <c r="T2" s="8" t="s">
        <v>9931</v>
      </c>
      <c r="U2" s="4" t="s">
        <v>9931</v>
      </c>
      <c r="V2" s="4" t="s">
        <v>9931</v>
      </c>
      <c r="W2" s="4" t="s">
        <v>9931</v>
      </c>
      <c r="X2" s="8" t="s">
        <v>9931</v>
      </c>
      <c r="Y2" s="8" t="s">
        <v>9931</v>
      </c>
      <c r="Z2" s="8" t="s">
        <v>9931</v>
      </c>
      <c r="AA2" s="8" t="s">
        <v>9931</v>
      </c>
      <c r="AB2" s="8" t="s">
        <v>9931</v>
      </c>
      <c r="AC2" s="8" t="s">
        <v>9931</v>
      </c>
      <c r="AD2" s="8" t="s">
        <v>9931</v>
      </c>
      <c r="AE2" s="8" t="s">
        <v>9931</v>
      </c>
      <c r="AF2" s="8" t="s">
        <v>9931</v>
      </c>
      <c r="AG2" s="8" t="s">
        <v>9931</v>
      </c>
      <c r="AH2" s="8" t="s">
        <v>9931</v>
      </c>
      <c r="AI2" s="8" t="s">
        <v>9931</v>
      </c>
      <c r="AJ2" s="8" t="s">
        <v>9931</v>
      </c>
      <c r="AK2" s="8" t="s">
        <v>9931</v>
      </c>
      <c r="AL2" s="2" t="s">
        <v>9891</v>
      </c>
    </row>
    <row r="3" spans="1:38" ht="13.8" x14ac:dyDescent="0.2">
      <c r="A3" s="4" t="s">
        <v>9962</v>
      </c>
      <c r="B3" s="7" t="s">
        <v>9897</v>
      </c>
      <c r="C3" s="4" t="s">
        <v>9958</v>
      </c>
      <c r="D3" s="7" t="s">
        <v>9931</v>
      </c>
      <c r="E3" s="4" t="s">
        <v>9963</v>
      </c>
      <c r="F3" s="7" t="s">
        <v>9931</v>
      </c>
      <c r="G3" s="23" t="s">
        <v>11652</v>
      </c>
      <c r="H3" s="4" t="s">
        <v>9931</v>
      </c>
      <c r="I3" s="7" t="s">
        <v>9931</v>
      </c>
      <c r="J3" s="4" t="s">
        <v>9931</v>
      </c>
      <c r="K3" s="7" t="s">
        <v>9931</v>
      </c>
      <c r="L3" s="4" t="s">
        <v>9931</v>
      </c>
      <c r="M3" s="7" t="s">
        <v>9931</v>
      </c>
      <c r="N3" s="6" t="s">
        <v>9902</v>
      </c>
      <c r="O3" s="6" t="s">
        <v>9960</v>
      </c>
      <c r="P3" s="6" t="s">
        <v>9964</v>
      </c>
      <c r="Q3" s="8" t="s">
        <v>9931</v>
      </c>
      <c r="R3" s="8" t="s">
        <v>9931</v>
      </c>
      <c r="S3" s="7" t="s">
        <v>9931</v>
      </c>
      <c r="T3" s="8" t="s">
        <v>9931</v>
      </c>
      <c r="U3" s="4" t="s">
        <v>9931</v>
      </c>
      <c r="V3" s="4" t="s">
        <v>9931</v>
      </c>
      <c r="W3" s="4" t="s">
        <v>9931</v>
      </c>
      <c r="X3" s="8" t="s">
        <v>9931</v>
      </c>
      <c r="Y3" s="8" t="s">
        <v>9931</v>
      </c>
      <c r="Z3" s="8" t="s">
        <v>9931</v>
      </c>
      <c r="AA3" s="8" t="s">
        <v>9931</v>
      </c>
      <c r="AB3" s="8" t="s">
        <v>9931</v>
      </c>
      <c r="AC3" s="8" t="s">
        <v>9931</v>
      </c>
      <c r="AD3" s="8" t="s">
        <v>9931</v>
      </c>
      <c r="AE3" s="8" t="s">
        <v>9931</v>
      </c>
      <c r="AF3" s="8" t="s">
        <v>9931</v>
      </c>
      <c r="AG3" s="8" t="s">
        <v>9931</v>
      </c>
      <c r="AH3" s="8" t="s">
        <v>9931</v>
      </c>
      <c r="AI3" s="8" t="s">
        <v>9931</v>
      </c>
      <c r="AJ3" s="8" t="s">
        <v>9931</v>
      </c>
      <c r="AK3" s="8" t="s">
        <v>9931</v>
      </c>
    </row>
    <row r="4" spans="1:38" ht="13.8" x14ac:dyDescent="0.2">
      <c r="A4" s="4" t="s">
        <v>9965</v>
      </c>
      <c r="B4" s="7" t="s">
        <v>9897</v>
      </c>
      <c r="C4" s="4" t="s">
        <v>9914</v>
      </c>
      <c r="D4" s="7" t="s">
        <v>9966</v>
      </c>
      <c r="E4" s="4" t="s">
        <v>9967</v>
      </c>
      <c r="F4" s="7" t="s">
        <v>9931</v>
      </c>
      <c r="G4" s="23" t="s">
        <v>11651</v>
      </c>
      <c r="H4" s="4" t="s">
        <v>9931</v>
      </c>
      <c r="I4" s="7" t="s">
        <v>9931</v>
      </c>
      <c r="J4" s="4" t="s">
        <v>9931</v>
      </c>
      <c r="K4" s="7" t="s">
        <v>9931</v>
      </c>
      <c r="L4" s="4" t="s">
        <v>9931</v>
      </c>
      <c r="M4" s="7" t="s">
        <v>9931</v>
      </c>
      <c r="N4" s="6" t="s">
        <v>9902</v>
      </c>
      <c r="O4" s="6" t="s">
        <v>9968</v>
      </c>
      <c r="P4" s="6" t="s">
        <v>9969</v>
      </c>
      <c r="Q4" s="8" t="s">
        <v>9931</v>
      </c>
      <c r="R4" s="8" t="s">
        <v>9931</v>
      </c>
      <c r="S4" s="7" t="s">
        <v>9931</v>
      </c>
      <c r="T4" s="8" t="s">
        <v>9931</v>
      </c>
      <c r="U4" s="4" t="s">
        <v>9931</v>
      </c>
      <c r="V4" s="4" t="s">
        <v>9931</v>
      </c>
      <c r="W4" s="4" t="s">
        <v>9931</v>
      </c>
      <c r="X4" s="8" t="s">
        <v>9931</v>
      </c>
      <c r="Y4" s="8" t="s">
        <v>9931</v>
      </c>
      <c r="Z4" s="8" t="s">
        <v>9931</v>
      </c>
      <c r="AA4" s="8" t="s">
        <v>9931</v>
      </c>
      <c r="AB4" s="8" t="s">
        <v>9931</v>
      </c>
      <c r="AC4" s="8" t="s">
        <v>9931</v>
      </c>
      <c r="AD4" s="8" t="s">
        <v>9931</v>
      </c>
      <c r="AE4" s="8" t="s">
        <v>9931</v>
      </c>
      <c r="AF4" s="8" t="s">
        <v>9931</v>
      </c>
      <c r="AG4" s="8" t="s">
        <v>9931</v>
      </c>
      <c r="AH4" s="8" t="s">
        <v>9931</v>
      </c>
      <c r="AI4" s="8" t="s">
        <v>9931</v>
      </c>
      <c r="AJ4" s="8" t="s">
        <v>9931</v>
      </c>
      <c r="AK4" s="8" t="s">
        <v>9931</v>
      </c>
    </row>
    <row r="5" spans="1:38" ht="13.8" x14ac:dyDescent="0.2">
      <c r="A5" s="4" t="s">
        <v>9970</v>
      </c>
      <c r="B5" s="7" t="s">
        <v>9897</v>
      </c>
      <c r="C5" s="4" t="s">
        <v>9914</v>
      </c>
      <c r="D5" s="7" t="s">
        <v>9971</v>
      </c>
      <c r="E5" s="4" t="s">
        <v>9972</v>
      </c>
      <c r="F5" s="7" t="s">
        <v>9931</v>
      </c>
      <c r="G5" s="23" t="s">
        <v>11651</v>
      </c>
      <c r="H5" s="4" t="s">
        <v>9931</v>
      </c>
      <c r="I5" s="7" t="s">
        <v>9931</v>
      </c>
      <c r="J5" s="4" t="s">
        <v>9931</v>
      </c>
      <c r="K5" s="7" t="s">
        <v>9931</v>
      </c>
      <c r="L5" s="4" t="s">
        <v>9931</v>
      </c>
      <c r="M5" s="7" t="s">
        <v>9931</v>
      </c>
      <c r="N5" s="6" t="s">
        <v>9902</v>
      </c>
      <c r="O5" s="6" t="s">
        <v>9968</v>
      </c>
      <c r="P5" s="6" t="s">
        <v>9973</v>
      </c>
      <c r="Q5" s="8" t="s">
        <v>9931</v>
      </c>
      <c r="R5" s="8" t="s">
        <v>9931</v>
      </c>
      <c r="S5" s="7" t="s">
        <v>9931</v>
      </c>
      <c r="T5" s="8" t="s">
        <v>9931</v>
      </c>
      <c r="U5" s="4" t="s">
        <v>9931</v>
      </c>
      <c r="V5" s="4" t="s">
        <v>9931</v>
      </c>
      <c r="W5" s="4" t="s">
        <v>9931</v>
      </c>
      <c r="X5" s="8" t="s">
        <v>9931</v>
      </c>
      <c r="Y5" s="8" t="s">
        <v>9931</v>
      </c>
      <c r="Z5" s="8" t="s">
        <v>9931</v>
      </c>
      <c r="AA5" s="8" t="s">
        <v>9931</v>
      </c>
      <c r="AB5" s="8" t="s">
        <v>9931</v>
      </c>
      <c r="AC5" s="8" t="s">
        <v>9931</v>
      </c>
      <c r="AD5" s="8" t="s">
        <v>9931</v>
      </c>
      <c r="AE5" s="8" t="s">
        <v>9931</v>
      </c>
      <c r="AF5" s="8" t="s">
        <v>9931</v>
      </c>
      <c r="AG5" s="8" t="s">
        <v>9931</v>
      </c>
      <c r="AH5" s="8" t="s">
        <v>9931</v>
      </c>
      <c r="AI5" s="8" t="s">
        <v>9931</v>
      </c>
      <c r="AJ5" s="8" t="s">
        <v>9931</v>
      </c>
      <c r="AK5" s="8" t="s">
        <v>9931</v>
      </c>
    </row>
    <row r="6" spans="1:38" ht="13.8" x14ac:dyDescent="0.2">
      <c r="A6" s="4" t="s">
        <v>9974</v>
      </c>
      <c r="B6" s="7" t="s">
        <v>9897</v>
      </c>
      <c r="C6" s="4" t="s">
        <v>9914</v>
      </c>
      <c r="D6" s="7" t="s">
        <v>9971</v>
      </c>
      <c r="E6" s="4" t="s">
        <v>9975</v>
      </c>
      <c r="F6" s="7" t="s">
        <v>9931</v>
      </c>
      <c r="G6" s="23" t="s">
        <v>11653</v>
      </c>
      <c r="H6" s="4" t="s">
        <v>9931</v>
      </c>
      <c r="I6" s="7" t="s">
        <v>9931</v>
      </c>
      <c r="J6" s="4" t="s">
        <v>9931</v>
      </c>
      <c r="K6" s="7" t="s">
        <v>9931</v>
      </c>
      <c r="L6" s="4" t="s">
        <v>9931</v>
      </c>
      <c r="M6" s="7" t="s">
        <v>9931</v>
      </c>
      <c r="N6" s="6" t="s">
        <v>9902</v>
      </c>
      <c r="O6" s="6" t="s">
        <v>9968</v>
      </c>
      <c r="P6" s="6" t="s">
        <v>9977</v>
      </c>
      <c r="Q6" s="8" t="s">
        <v>9931</v>
      </c>
      <c r="R6" s="8" t="s">
        <v>9931</v>
      </c>
      <c r="S6" s="7" t="s">
        <v>9931</v>
      </c>
      <c r="T6" s="8" t="s">
        <v>9931</v>
      </c>
      <c r="U6" s="4" t="s">
        <v>9931</v>
      </c>
      <c r="V6" s="4" t="s">
        <v>9931</v>
      </c>
      <c r="W6" s="4" t="s">
        <v>9931</v>
      </c>
      <c r="X6" s="8" t="s">
        <v>9931</v>
      </c>
      <c r="Y6" s="8" t="s">
        <v>9931</v>
      </c>
      <c r="Z6" s="8" t="s">
        <v>9931</v>
      </c>
      <c r="AA6" s="8" t="s">
        <v>9931</v>
      </c>
      <c r="AB6" s="8" t="s">
        <v>9931</v>
      </c>
      <c r="AC6" s="8" t="s">
        <v>9931</v>
      </c>
      <c r="AD6" s="8" t="s">
        <v>9931</v>
      </c>
      <c r="AE6" s="8" t="s">
        <v>9931</v>
      </c>
      <c r="AF6" s="8" t="s">
        <v>9931</v>
      </c>
      <c r="AG6" s="8" t="s">
        <v>9931</v>
      </c>
      <c r="AH6" s="8" t="s">
        <v>9931</v>
      </c>
      <c r="AI6" s="8" t="s">
        <v>9931</v>
      </c>
      <c r="AJ6" s="8" t="s">
        <v>9931</v>
      </c>
      <c r="AK6" s="8" t="s">
        <v>9931</v>
      </c>
    </row>
    <row r="7" spans="1:38" ht="13.8" x14ac:dyDescent="0.2">
      <c r="A7" s="4" t="s">
        <v>9978</v>
      </c>
      <c r="B7" s="7" t="s">
        <v>9897</v>
      </c>
      <c r="C7" s="4" t="s">
        <v>9914</v>
      </c>
      <c r="D7" s="7" t="s">
        <v>9971</v>
      </c>
      <c r="E7" s="4" t="s">
        <v>9979</v>
      </c>
      <c r="F7" s="7" t="s">
        <v>9931</v>
      </c>
      <c r="G7" s="23" t="s">
        <v>11653</v>
      </c>
      <c r="H7" s="4" t="s">
        <v>9931</v>
      </c>
      <c r="I7" s="7" t="s">
        <v>9931</v>
      </c>
      <c r="J7" s="4" t="s">
        <v>9931</v>
      </c>
      <c r="K7" s="7" t="s">
        <v>9931</v>
      </c>
      <c r="L7" s="4" t="s">
        <v>9931</v>
      </c>
      <c r="M7" s="7" t="s">
        <v>9931</v>
      </c>
      <c r="N7" s="6" t="s">
        <v>9902</v>
      </c>
      <c r="O7" s="6" t="s">
        <v>9968</v>
      </c>
      <c r="P7" s="6" t="s">
        <v>9980</v>
      </c>
      <c r="Q7" s="8" t="s">
        <v>9931</v>
      </c>
      <c r="R7" s="8" t="s">
        <v>9931</v>
      </c>
      <c r="S7" s="7" t="s">
        <v>9931</v>
      </c>
      <c r="T7" s="8" t="s">
        <v>9931</v>
      </c>
      <c r="U7" s="4" t="s">
        <v>9931</v>
      </c>
      <c r="V7" s="4" t="s">
        <v>9931</v>
      </c>
      <c r="W7" s="4" t="s">
        <v>9931</v>
      </c>
      <c r="X7" s="8" t="s">
        <v>9931</v>
      </c>
      <c r="Y7" s="8" t="s">
        <v>9931</v>
      </c>
      <c r="Z7" s="8" t="s">
        <v>9931</v>
      </c>
      <c r="AA7" s="8" t="s">
        <v>9931</v>
      </c>
      <c r="AB7" s="8" t="s">
        <v>9931</v>
      </c>
      <c r="AC7" s="8" t="s">
        <v>9931</v>
      </c>
      <c r="AD7" s="8" t="s">
        <v>9931</v>
      </c>
      <c r="AE7" s="8" t="s">
        <v>9931</v>
      </c>
      <c r="AF7" s="8" t="s">
        <v>9931</v>
      </c>
      <c r="AG7" s="8" t="s">
        <v>9931</v>
      </c>
      <c r="AH7" s="8" t="s">
        <v>9931</v>
      </c>
      <c r="AI7" s="8" t="s">
        <v>9931</v>
      </c>
      <c r="AJ7" s="8" t="s">
        <v>9931</v>
      </c>
      <c r="AK7" s="8" t="s">
        <v>9931</v>
      </c>
    </row>
    <row r="8" spans="1:38" ht="13.8" x14ac:dyDescent="0.2">
      <c r="A8" s="4" t="s">
        <v>9981</v>
      </c>
      <c r="B8" s="7" t="s">
        <v>9897</v>
      </c>
      <c r="C8" s="4" t="s">
        <v>9914</v>
      </c>
      <c r="D8" s="7" t="s">
        <v>9971</v>
      </c>
      <c r="E8" s="4" t="s">
        <v>9982</v>
      </c>
      <c r="F8" s="7" t="s">
        <v>9931</v>
      </c>
      <c r="G8" s="23" t="s">
        <v>11653</v>
      </c>
      <c r="H8" s="4" t="s">
        <v>9931</v>
      </c>
      <c r="I8" s="7" t="s">
        <v>9931</v>
      </c>
      <c r="J8" s="4" t="s">
        <v>9931</v>
      </c>
      <c r="K8" s="7" t="s">
        <v>9931</v>
      </c>
      <c r="L8" s="4" t="s">
        <v>9931</v>
      </c>
      <c r="M8" s="7" t="s">
        <v>9931</v>
      </c>
      <c r="N8" s="6" t="s">
        <v>9902</v>
      </c>
      <c r="O8" s="6" t="s">
        <v>9968</v>
      </c>
      <c r="P8" s="6" t="s">
        <v>9983</v>
      </c>
      <c r="Q8" s="8" t="s">
        <v>9931</v>
      </c>
      <c r="R8" s="8" t="s">
        <v>9931</v>
      </c>
      <c r="S8" s="7" t="s">
        <v>9931</v>
      </c>
      <c r="T8" s="8" t="s">
        <v>9931</v>
      </c>
      <c r="U8" s="4" t="s">
        <v>9931</v>
      </c>
      <c r="V8" s="4" t="s">
        <v>9931</v>
      </c>
      <c r="W8" s="4" t="s">
        <v>9931</v>
      </c>
      <c r="X8" s="8" t="s">
        <v>9931</v>
      </c>
      <c r="Y8" s="8" t="s">
        <v>9931</v>
      </c>
      <c r="Z8" s="8" t="s">
        <v>9931</v>
      </c>
      <c r="AA8" s="8" t="s">
        <v>9931</v>
      </c>
      <c r="AB8" s="8" t="s">
        <v>9931</v>
      </c>
      <c r="AC8" s="8" t="s">
        <v>9931</v>
      </c>
      <c r="AD8" s="8" t="s">
        <v>9931</v>
      </c>
      <c r="AE8" s="8" t="s">
        <v>9931</v>
      </c>
      <c r="AF8" s="8" t="s">
        <v>9931</v>
      </c>
      <c r="AG8" s="8" t="s">
        <v>9931</v>
      </c>
      <c r="AH8" s="8" t="s">
        <v>9931</v>
      </c>
      <c r="AI8" s="8" t="s">
        <v>9931</v>
      </c>
      <c r="AJ8" s="8" t="s">
        <v>9931</v>
      </c>
      <c r="AK8" s="8" t="s">
        <v>9931</v>
      </c>
    </row>
    <row r="9" spans="1:38" x14ac:dyDescent="0.2">
      <c r="A9" s="4" t="s">
        <v>9984</v>
      </c>
      <c r="B9" s="7" t="s">
        <v>9897</v>
      </c>
      <c r="C9" s="4" t="s">
        <v>9914</v>
      </c>
      <c r="D9" s="7" t="s">
        <v>9971</v>
      </c>
      <c r="E9" s="4" t="s">
        <v>9985</v>
      </c>
      <c r="F9" s="7" t="s">
        <v>9931</v>
      </c>
      <c r="G9" s="7" t="s">
        <v>9976</v>
      </c>
      <c r="H9" s="4" t="s">
        <v>9931</v>
      </c>
      <c r="I9" s="7" t="s">
        <v>9931</v>
      </c>
      <c r="J9" s="4" t="s">
        <v>9931</v>
      </c>
      <c r="K9" s="7" t="s">
        <v>9931</v>
      </c>
      <c r="L9" s="4" t="s">
        <v>9931</v>
      </c>
      <c r="M9" s="7" t="s">
        <v>9931</v>
      </c>
      <c r="N9" s="6" t="s">
        <v>9902</v>
      </c>
      <c r="O9" s="6" t="s">
        <v>9968</v>
      </c>
      <c r="P9" s="6" t="s">
        <v>9986</v>
      </c>
      <c r="Q9" s="8" t="s">
        <v>9931</v>
      </c>
      <c r="R9" s="8" t="s">
        <v>9931</v>
      </c>
      <c r="S9" s="7" t="s">
        <v>9931</v>
      </c>
      <c r="T9" s="8" t="s">
        <v>9931</v>
      </c>
      <c r="U9" s="4" t="s">
        <v>9931</v>
      </c>
      <c r="V9" s="4" t="s">
        <v>9931</v>
      </c>
      <c r="W9" s="4" t="s">
        <v>9931</v>
      </c>
      <c r="X9" s="8" t="s">
        <v>9931</v>
      </c>
      <c r="Y9" s="8" t="s">
        <v>9931</v>
      </c>
      <c r="Z9" s="8" t="s">
        <v>9931</v>
      </c>
      <c r="AA9" s="8" t="s">
        <v>9931</v>
      </c>
      <c r="AB9" s="8" t="s">
        <v>9931</v>
      </c>
      <c r="AC9" s="8" t="s">
        <v>9931</v>
      </c>
      <c r="AD9" s="8" t="s">
        <v>9931</v>
      </c>
      <c r="AE9" s="8" t="s">
        <v>9931</v>
      </c>
      <c r="AF9" s="8" t="s">
        <v>9931</v>
      </c>
      <c r="AG9" s="8" t="s">
        <v>9931</v>
      </c>
      <c r="AH9" s="8" t="s">
        <v>9931</v>
      </c>
      <c r="AI9" s="8" t="s">
        <v>9931</v>
      </c>
      <c r="AJ9" s="8" t="s">
        <v>9931</v>
      </c>
      <c r="AK9" s="8" t="s">
        <v>9931</v>
      </c>
    </row>
    <row r="10" spans="1:38" ht="13.8" x14ac:dyDescent="0.2">
      <c r="A10" s="4" t="s">
        <v>9987</v>
      </c>
      <c r="B10" s="7" t="s">
        <v>9897</v>
      </c>
      <c r="C10" s="4" t="s">
        <v>9914</v>
      </c>
      <c r="D10" s="7" t="s">
        <v>9988</v>
      </c>
      <c r="E10" s="4" t="s">
        <v>9989</v>
      </c>
      <c r="F10" s="7" t="s">
        <v>9931</v>
      </c>
      <c r="G10" s="23" t="s">
        <v>11651</v>
      </c>
      <c r="H10" s="4" t="s">
        <v>9931</v>
      </c>
      <c r="I10" s="7" t="s">
        <v>9931</v>
      </c>
      <c r="J10" s="4" t="s">
        <v>9931</v>
      </c>
      <c r="K10" s="7" t="s">
        <v>9931</v>
      </c>
      <c r="L10" s="4" t="s">
        <v>9931</v>
      </c>
      <c r="M10" s="7" t="s">
        <v>9931</v>
      </c>
      <c r="N10" s="6" t="s">
        <v>9902</v>
      </c>
      <c r="O10" s="6" t="s">
        <v>9968</v>
      </c>
      <c r="P10" s="6" t="s">
        <v>9990</v>
      </c>
      <c r="Q10" s="8" t="s">
        <v>9931</v>
      </c>
      <c r="R10" s="8" t="s">
        <v>9931</v>
      </c>
      <c r="S10" s="7" t="s">
        <v>9931</v>
      </c>
      <c r="T10" s="8" t="s">
        <v>9931</v>
      </c>
      <c r="U10" s="4" t="s">
        <v>9931</v>
      </c>
      <c r="V10" s="4" t="s">
        <v>9931</v>
      </c>
      <c r="W10" s="4" t="s">
        <v>9931</v>
      </c>
      <c r="X10" s="8" t="s">
        <v>9931</v>
      </c>
      <c r="Y10" s="8" t="s">
        <v>9931</v>
      </c>
      <c r="Z10" s="8" t="s">
        <v>9931</v>
      </c>
      <c r="AA10" s="8" t="s">
        <v>9931</v>
      </c>
      <c r="AB10" s="8" t="s">
        <v>9931</v>
      </c>
      <c r="AC10" s="8" t="s">
        <v>9931</v>
      </c>
      <c r="AD10" s="8" t="s">
        <v>9931</v>
      </c>
      <c r="AE10" s="8" t="s">
        <v>9931</v>
      </c>
      <c r="AF10" s="8" t="s">
        <v>9931</v>
      </c>
      <c r="AG10" s="8" t="s">
        <v>9931</v>
      </c>
      <c r="AH10" s="8" t="s">
        <v>9931</v>
      </c>
      <c r="AI10" s="8" t="s">
        <v>9931</v>
      </c>
      <c r="AJ10" s="8" t="s">
        <v>9931</v>
      </c>
      <c r="AK10" s="8" t="s">
        <v>9931</v>
      </c>
    </row>
    <row r="11" spans="1:38" x14ac:dyDescent="0.2">
      <c r="A11" s="4" t="s">
        <v>9991</v>
      </c>
      <c r="B11" s="7" t="s">
        <v>9897</v>
      </c>
      <c r="C11" s="4" t="s">
        <v>9914</v>
      </c>
      <c r="D11" s="7" t="s">
        <v>9971</v>
      </c>
      <c r="E11" s="4" t="s">
        <v>9992</v>
      </c>
      <c r="F11" s="7" t="s">
        <v>9931</v>
      </c>
      <c r="G11" s="7" t="s">
        <v>9976</v>
      </c>
      <c r="H11" s="4" t="s">
        <v>9931</v>
      </c>
      <c r="I11" s="7" t="s">
        <v>9931</v>
      </c>
      <c r="J11" s="4" t="s">
        <v>9931</v>
      </c>
      <c r="K11" s="7" t="s">
        <v>9931</v>
      </c>
      <c r="L11" s="4" t="s">
        <v>9931</v>
      </c>
      <c r="M11" s="7" t="s">
        <v>9931</v>
      </c>
      <c r="N11" s="6" t="s">
        <v>9902</v>
      </c>
      <c r="O11" s="6" t="s">
        <v>9968</v>
      </c>
      <c r="P11" s="6" t="s">
        <v>9993</v>
      </c>
      <c r="Q11" s="8" t="s">
        <v>9931</v>
      </c>
      <c r="R11" s="8" t="s">
        <v>9931</v>
      </c>
      <c r="S11" s="7" t="s">
        <v>9931</v>
      </c>
      <c r="T11" s="8" t="s">
        <v>9931</v>
      </c>
      <c r="U11" s="4" t="s">
        <v>9931</v>
      </c>
      <c r="V11" s="4" t="s">
        <v>9931</v>
      </c>
      <c r="W11" s="4" t="s">
        <v>9931</v>
      </c>
      <c r="X11" s="8" t="s">
        <v>9931</v>
      </c>
      <c r="Y11" s="8" t="s">
        <v>9931</v>
      </c>
      <c r="Z11" s="8" t="s">
        <v>9931</v>
      </c>
      <c r="AA11" s="8" t="s">
        <v>9931</v>
      </c>
      <c r="AB11" s="8" t="s">
        <v>9931</v>
      </c>
      <c r="AC11" s="8" t="s">
        <v>9931</v>
      </c>
      <c r="AD11" s="8" t="s">
        <v>9931</v>
      </c>
      <c r="AE11" s="8" t="s">
        <v>9931</v>
      </c>
      <c r="AF11" s="8" t="s">
        <v>9931</v>
      </c>
      <c r="AG11" s="8" t="s">
        <v>9931</v>
      </c>
      <c r="AH11" s="8" t="s">
        <v>9931</v>
      </c>
      <c r="AI11" s="8" t="s">
        <v>9931</v>
      </c>
      <c r="AJ11" s="8" t="s">
        <v>9931</v>
      </c>
      <c r="AK11" s="8" t="s">
        <v>9931</v>
      </c>
    </row>
    <row r="12" spans="1:38" x14ac:dyDescent="0.2">
      <c r="A12" s="4" t="s">
        <v>9994</v>
      </c>
      <c r="B12" s="7" t="s">
        <v>9897</v>
      </c>
      <c r="C12" s="4" t="s">
        <v>9914</v>
      </c>
      <c r="D12" s="7" t="s">
        <v>9971</v>
      </c>
      <c r="E12" s="4" t="s">
        <v>9995</v>
      </c>
      <c r="F12" s="7" t="s">
        <v>9931</v>
      </c>
      <c r="G12" s="7" t="s">
        <v>9976</v>
      </c>
      <c r="H12" s="4" t="s">
        <v>9931</v>
      </c>
      <c r="I12" s="7" t="s">
        <v>9931</v>
      </c>
      <c r="J12" s="4" t="s">
        <v>9931</v>
      </c>
      <c r="K12" s="7" t="s">
        <v>9931</v>
      </c>
      <c r="L12" s="4" t="s">
        <v>9931</v>
      </c>
      <c r="M12" s="7" t="s">
        <v>9931</v>
      </c>
      <c r="N12" s="6" t="s">
        <v>9902</v>
      </c>
      <c r="O12" s="6" t="s">
        <v>9968</v>
      </c>
      <c r="P12" s="6" t="s">
        <v>9996</v>
      </c>
      <c r="Q12" s="8" t="s">
        <v>9931</v>
      </c>
      <c r="R12" s="8" t="s">
        <v>9931</v>
      </c>
      <c r="S12" s="7" t="s">
        <v>9931</v>
      </c>
      <c r="T12" s="8" t="s">
        <v>9931</v>
      </c>
      <c r="U12" s="4" t="s">
        <v>9931</v>
      </c>
      <c r="V12" s="4" t="s">
        <v>9931</v>
      </c>
      <c r="W12" s="4" t="s">
        <v>9931</v>
      </c>
      <c r="X12" s="8" t="s">
        <v>9931</v>
      </c>
      <c r="Y12" s="8" t="s">
        <v>9931</v>
      </c>
      <c r="Z12" s="8" t="s">
        <v>9931</v>
      </c>
      <c r="AA12" s="8" t="s">
        <v>9931</v>
      </c>
      <c r="AB12" s="8" t="s">
        <v>9931</v>
      </c>
      <c r="AC12" s="8" t="s">
        <v>9931</v>
      </c>
      <c r="AD12" s="8" t="s">
        <v>9931</v>
      </c>
      <c r="AE12" s="8" t="s">
        <v>9931</v>
      </c>
      <c r="AF12" s="8" t="s">
        <v>9931</v>
      </c>
      <c r="AG12" s="8" t="s">
        <v>9931</v>
      </c>
      <c r="AH12" s="8" t="s">
        <v>9931</v>
      </c>
      <c r="AI12" s="8" t="s">
        <v>9931</v>
      </c>
      <c r="AJ12" s="8" t="s">
        <v>9931</v>
      </c>
      <c r="AK12" s="8" t="s">
        <v>9931</v>
      </c>
    </row>
    <row r="13" spans="1:38" ht="13.8" x14ac:dyDescent="0.2">
      <c r="A13" s="4" t="s">
        <v>9997</v>
      </c>
      <c r="B13" s="7" t="s">
        <v>9897</v>
      </c>
      <c r="C13" s="4" t="s">
        <v>9914</v>
      </c>
      <c r="D13" s="7" t="s">
        <v>9971</v>
      </c>
      <c r="E13" s="4" t="s">
        <v>9998</v>
      </c>
      <c r="F13" s="7" t="s">
        <v>9931</v>
      </c>
      <c r="G13" s="23" t="s">
        <v>11651</v>
      </c>
      <c r="H13" s="4" t="s">
        <v>9931</v>
      </c>
      <c r="I13" s="7" t="s">
        <v>9931</v>
      </c>
      <c r="J13" s="4" t="s">
        <v>9931</v>
      </c>
      <c r="K13" s="7" t="s">
        <v>9931</v>
      </c>
      <c r="L13" s="4" t="s">
        <v>9931</v>
      </c>
      <c r="M13" s="7" t="s">
        <v>9931</v>
      </c>
      <c r="N13" s="6" t="s">
        <v>9902</v>
      </c>
      <c r="O13" s="6" t="s">
        <v>9968</v>
      </c>
      <c r="P13" s="6" t="s">
        <v>9999</v>
      </c>
      <c r="Q13" s="8" t="s">
        <v>9931</v>
      </c>
      <c r="R13" s="8" t="s">
        <v>9931</v>
      </c>
      <c r="S13" s="7" t="s">
        <v>9931</v>
      </c>
      <c r="T13" s="8" t="s">
        <v>9931</v>
      </c>
      <c r="U13" s="4" t="s">
        <v>9931</v>
      </c>
      <c r="V13" s="4" t="s">
        <v>9931</v>
      </c>
      <c r="W13" s="4" t="s">
        <v>9931</v>
      </c>
      <c r="X13" s="8" t="s">
        <v>9931</v>
      </c>
      <c r="Y13" s="8" t="s">
        <v>9931</v>
      </c>
      <c r="Z13" s="8" t="s">
        <v>9931</v>
      </c>
      <c r="AA13" s="8" t="s">
        <v>9931</v>
      </c>
      <c r="AB13" s="8" t="s">
        <v>9931</v>
      </c>
      <c r="AC13" s="8" t="s">
        <v>9931</v>
      </c>
      <c r="AD13" s="8" t="s">
        <v>9931</v>
      </c>
      <c r="AE13" s="8" t="s">
        <v>9931</v>
      </c>
      <c r="AF13" s="8" t="s">
        <v>9931</v>
      </c>
      <c r="AG13" s="8" t="s">
        <v>9931</v>
      </c>
      <c r="AH13" s="8" t="s">
        <v>9931</v>
      </c>
      <c r="AI13" s="8" t="s">
        <v>9931</v>
      </c>
      <c r="AJ13" s="8" t="s">
        <v>9931</v>
      </c>
      <c r="AK13" s="8" t="s">
        <v>9931</v>
      </c>
    </row>
    <row r="14" spans="1:38" x14ac:dyDescent="0.2">
      <c r="A14" s="4" t="s">
        <v>10000</v>
      </c>
      <c r="B14" s="7" t="s">
        <v>9897</v>
      </c>
      <c r="C14" s="4" t="s">
        <v>9914</v>
      </c>
      <c r="D14" s="7" t="s">
        <v>9971</v>
      </c>
      <c r="E14" s="4" t="s">
        <v>10001</v>
      </c>
      <c r="F14" s="7" t="s">
        <v>9931</v>
      </c>
      <c r="G14" s="7" t="s">
        <v>9976</v>
      </c>
      <c r="H14" s="4" t="s">
        <v>9931</v>
      </c>
      <c r="I14" s="7" t="s">
        <v>9931</v>
      </c>
      <c r="J14" s="4" t="s">
        <v>9931</v>
      </c>
      <c r="K14" s="7" t="s">
        <v>9931</v>
      </c>
      <c r="L14" s="4" t="s">
        <v>9931</v>
      </c>
      <c r="M14" s="7" t="s">
        <v>9931</v>
      </c>
      <c r="N14" s="6" t="s">
        <v>9902</v>
      </c>
      <c r="O14" s="6" t="s">
        <v>9968</v>
      </c>
      <c r="P14" s="6" t="s">
        <v>10002</v>
      </c>
      <c r="Q14" s="8" t="s">
        <v>9931</v>
      </c>
      <c r="R14" s="8" t="s">
        <v>9931</v>
      </c>
      <c r="S14" s="7" t="s">
        <v>9931</v>
      </c>
      <c r="T14" s="8" t="s">
        <v>9931</v>
      </c>
      <c r="U14" s="4" t="s">
        <v>9931</v>
      </c>
      <c r="V14" s="4" t="s">
        <v>9931</v>
      </c>
      <c r="W14" s="4" t="s">
        <v>9931</v>
      </c>
      <c r="X14" s="8" t="s">
        <v>9931</v>
      </c>
      <c r="Y14" s="8" t="s">
        <v>9931</v>
      </c>
      <c r="Z14" s="8" t="s">
        <v>9931</v>
      </c>
      <c r="AA14" s="8" t="s">
        <v>9931</v>
      </c>
      <c r="AB14" s="8" t="s">
        <v>9931</v>
      </c>
      <c r="AC14" s="8" t="s">
        <v>9931</v>
      </c>
      <c r="AD14" s="8" t="s">
        <v>9931</v>
      </c>
      <c r="AE14" s="8" t="s">
        <v>9931</v>
      </c>
      <c r="AF14" s="8" t="s">
        <v>9931</v>
      </c>
      <c r="AG14" s="8" t="s">
        <v>9931</v>
      </c>
      <c r="AH14" s="8" t="s">
        <v>9931</v>
      </c>
      <c r="AI14" s="8" t="s">
        <v>9931</v>
      </c>
      <c r="AJ14" s="8" t="s">
        <v>9931</v>
      </c>
      <c r="AK14" s="8" t="s">
        <v>9931</v>
      </c>
    </row>
    <row r="15" spans="1:38" ht="13.8" x14ac:dyDescent="0.2">
      <c r="A15" s="4" t="s">
        <v>10003</v>
      </c>
      <c r="B15" s="7" t="s">
        <v>9897</v>
      </c>
      <c r="C15" s="4" t="s">
        <v>9914</v>
      </c>
      <c r="D15" s="7" t="s">
        <v>9971</v>
      </c>
      <c r="E15" s="4" t="s">
        <v>10004</v>
      </c>
      <c r="F15" s="7" t="s">
        <v>9931</v>
      </c>
      <c r="G15" s="23" t="s">
        <v>11651</v>
      </c>
      <c r="H15" s="4" t="s">
        <v>9931</v>
      </c>
      <c r="I15" s="7" t="s">
        <v>9931</v>
      </c>
      <c r="J15" s="4" t="s">
        <v>9931</v>
      </c>
      <c r="K15" s="7" t="s">
        <v>9931</v>
      </c>
      <c r="L15" s="4" t="s">
        <v>9931</v>
      </c>
      <c r="M15" s="7" t="s">
        <v>9931</v>
      </c>
      <c r="N15" s="6" t="s">
        <v>9902</v>
      </c>
      <c r="O15" s="6" t="s">
        <v>9968</v>
      </c>
      <c r="P15" s="6" t="s">
        <v>10005</v>
      </c>
      <c r="Q15" s="8" t="s">
        <v>9931</v>
      </c>
      <c r="R15" s="8" t="s">
        <v>9931</v>
      </c>
      <c r="S15" s="7" t="s">
        <v>9931</v>
      </c>
      <c r="T15" s="8" t="s">
        <v>9931</v>
      </c>
      <c r="U15" s="4" t="s">
        <v>9931</v>
      </c>
      <c r="V15" s="4" t="s">
        <v>9931</v>
      </c>
      <c r="W15" s="4" t="s">
        <v>9931</v>
      </c>
      <c r="X15" s="8" t="s">
        <v>9931</v>
      </c>
      <c r="Y15" s="8" t="s">
        <v>9931</v>
      </c>
      <c r="Z15" s="8" t="s">
        <v>9931</v>
      </c>
      <c r="AA15" s="8" t="s">
        <v>9931</v>
      </c>
      <c r="AB15" s="8" t="s">
        <v>9931</v>
      </c>
      <c r="AC15" s="8" t="s">
        <v>9931</v>
      </c>
      <c r="AD15" s="8" t="s">
        <v>9931</v>
      </c>
      <c r="AE15" s="8" t="s">
        <v>9931</v>
      </c>
      <c r="AF15" s="8" t="s">
        <v>9931</v>
      </c>
      <c r="AG15" s="8" t="s">
        <v>9931</v>
      </c>
      <c r="AH15" s="8" t="s">
        <v>9931</v>
      </c>
      <c r="AI15" s="8" t="s">
        <v>9931</v>
      </c>
      <c r="AJ15" s="8" t="s">
        <v>9931</v>
      </c>
      <c r="AK15" s="8" t="s">
        <v>9931</v>
      </c>
    </row>
    <row r="16" spans="1:38" ht="13.8" x14ac:dyDescent="0.2">
      <c r="A16" s="4" t="s">
        <v>10006</v>
      </c>
      <c r="B16" s="7" t="s">
        <v>9897</v>
      </c>
      <c r="C16" s="4" t="s">
        <v>9914</v>
      </c>
      <c r="D16" s="7" t="s">
        <v>10007</v>
      </c>
      <c r="E16" s="4" t="s">
        <v>10008</v>
      </c>
      <c r="F16" s="7" t="s">
        <v>9931</v>
      </c>
      <c r="G16" s="23" t="s">
        <v>11651</v>
      </c>
      <c r="H16" s="4" t="s">
        <v>9931</v>
      </c>
      <c r="I16" s="7" t="s">
        <v>9931</v>
      </c>
      <c r="J16" s="4" t="s">
        <v>9931</v>
      </c>
      <c r="K16" s="7" t="s">
        <v>9931</v>
      </c>
      <c r="L16" s="4" t="s">
        <v>9931</v>
      </c>
      <c r="M16" s="7" t="s">
        <v>9931</v>
      </c>
      <c r="N16" s="6" t="s">
        <v>9902</v>
      </c>
      <c r="O16" s="6" t="s">
        <v>9968</v>
      </c>
      <c r="P16" s="6" t="s">
        <v>10009</v>
      </c>
      <c r="Q16" s="8" t="s">
        <v>9931</v>
      </c>
      <c r="R16" s="8" t="s">
        <v>9931</v>
      </c>
      <c r="S16" s="7" t="s">
        <v>9931</v>
      </c>
      <c r="T16" s="8" t="s">
        <v>9931</v>
      </c>
      <c r="U16" s="4" t="s">
        <v>9931</v>
      </c>
      <c r="V16" s="4" t="s">
        <v>9931</v>
      </c>
      <c r="W16" s="4" t="s">
        <v>9931</v>
      </c>
      <c r="X16" s="8" t="s">
        <v>9931</v>
      </c>
      <c r="Y16" s="8" t="s">
        <v>9931</v>
      </c>
      <c r="Z16" s="8" t="s">
        <v>9931</v>
      </c>
      <c r="AA16" s="8" t="s">
        <v>9931</v>
      </c>
      <c r="AB16" s="8" t="s">
        <v>9931</v>
      </c>
      <c r="AC16" s="8" t="s">
        <v>9931</v>
      </c>
      <c r="AD16" s="8" t="s">
        <v>9931</v>
      </c>
      <c r="AE16" s="8" t="s">
        <v>9931</v>
      </c>
      <c r="AF16" s="8" t="s">
        <v>9931</v>
      </c>
      <c r="AG16" s="8" t="s">
        <v>9931</v>
      </c>
      <c r="AH16" s="8" t="s">
        <v>9931</v>
      </c>
      <c r="AI16" s="8" t="s">
        <v>9931</v>
      </c>
      <c r="AJ16" s="8" t="s">
        <v>9931</v>
      </c>
      <c r="AK16" s="8" t="s">
        <v>9931</v>
      </c>
    </row>
    <row r="17" spans="1:37" ht="13.8" x14ac:dyDescent="0.2">
      <c r="A17" s="4" t="s">
        <v>10010</v>
      </c>
      <c r="B17" s="7" t="s">
        <v>9897</v>
      </c>
      <c r="C17" s="4" t="s">
        <v>9914</v>
      </c>
      <c r="D17" s="7" t="s">
        <v>10007</v>
      </c>
      <c r="E17" s="4" t="s">
        <v>10011</v>
      </c>
      <c r="F17" s="7" t="s">
        <v>9931</v>
      </c>
      <c r="G17" s="23" t="s">
        <v>11651</v>
      </c>
      <c r="H17" s="4" t="s">
        <v>9931</v>
      </c>
      <c r="I17" s="7" t="s">
        <v>9931</v>
      </c>
      <c r="J17" s="4" t="s">
        <v>9931</v>
      </c>
      <c r="K17" s="7" t="s">
        <v>9931</v>
      </c>
      <c r="L17" s="4" t="s">
        <v>9931</v>
      </c>
      <c r="M17" s="7" t="s">
        <v>9931</v>
      </c>
      <c r="N17" s="6" t="s">
        <v>9902</v>
      </c>
      <c r="O17" s="6" t="s">
        <v>9968</v>
      </c>
      <c r="P17" s="6" t="s">
        <v>10012</v>
      </c>
      <c r="Q17" s="8" t="s">
        <v>9931</v>
      </c>
      <c r="R17" s="8" t="s">
        <v>9931</v>
      </c>
      <c r="S17" s="7" t="s">
        <v>9931</v>
      </c>
      <c r="T17" s="8" t="s">
        <v>9931</v>
      </c>
      <c r="U17" s="4" t="s">
        <v>9931</v>
      </c>
      <c r="V17" s="4" t="s">
        <v>9931</v>
      </c>
      <c r="W17" s="4" t="s">
        <v>9931</v>
      </c>
      <c r="X17" s="8" t="s">
        <v>9931</v>
      </c>
      <c r="Y17" s="8" t="s">
        <v>9931</v>
      </c>
      <c r="Z17" s="8" t="s">
        <v>9931</v>
      </c>
      <c r="AA17" s="8" t="s">
        <v>9931</v>
      </c>
      <c r="AB17" s="8" t="s">
        <v>9931</v>
      </c>
      <c r="AC17" s="8" t="s">
        <v>9931</v>
      </c>
      <c r="AD17" s="8" t="s">
        <v>9931</v>
      </c>
      <c r="AE17" s="8" t="s">
        <v>9931</v>
      </c>
      <c r="AF17" s="8" t="s">
        <v>9931</v>
      </c>
      <c r="AG17" s="8" t="s">
        <v>9931</v>
      </c>
      <c r="AH17" s="8" t="s">
        <v>9931</v>
      </c>
      <c r="AI17" s="8" t="s">
        <v>9931</v>
      </c>
      <c r="AJ17" s="8" t="s">
        <v>9931</v>
      </c>
      <c r="AK17" s="8" t="s">
        <v>9931</v>
      </c>
    </row>
    <row r="18" spans="1:37" x14ac:dyDescent="0.2">
      <c r="A18" s="4" t="s">
        <v>10013</v>
      </c>
      <c r="B18" s="7" t="s">
        <v>9897</v>
      </c>
      <c r="C18" s="4" t="s">
        <v>10014</v>
      </c>
      <c r="D18" s="7" t="s">
        <v>9931</v>
      </c>
      <c r="E18" s="4" t="s">
        <v>10015</v>
      </c>
      <c r="F18" s="7" t="s">
        <v>9931</v>
      </c>
      <c r="G18" s="7" t="s">
        <v>10021</v>
      </c>
      <c r="H18" s="4" t="s">
        <v>9931</v>
      </c>
      <c r="I18" s="7" t="s">
        <v>9931</v>
      </c>
      <c r="J18" s="4" t="s">
        <v>9931</v>
      </c>
      <c r="K18" s="7" t="s">
        <v>9931</v>
      </c>
      <c r="L18" s="4" t="s">
        <v>9931</v>
      </c>
      <c r="M18" s="7" t="s">
        <v>9931</v>
      </c>
      <c r="N18" s="6" t="s">
        <v>9902</v>
      </c>
      <c r="O18" s="6" t="s">
        <v>10016</v>
      </c>
      <c r="P18" s="6" t="s">
        <v>10017</v>
      </c>
      <c r="Q18" s="8" t="s">
        <v>9931</v>
      </c>
      <c r="R18" s="8" t="s">
        <v>9931</v>
      </c>
      <c r="S18" s="7" t="s">
        <v>9931</v>
      </c>
      <c r="T18" s="8" t="s">
        <v>9931</v>
      </c>
      <c r="U18" s="4" t="s">
        <v>9931</v>
      </c>
      <c r="V18" s="4" t="s">
        <v>9931</v>
      </c>
      <c r="W18" s="4" t="s">
        <v>9931</v>
      </c>
      <c r="X18" s="8" t="s">
        <v>9931</v>
      </c>
      <c r="Y18" s="8" t="s">
        <v>9931</v>
      </c>
      <c r="Z18" s="8" t="s">
        <v>9931</v>
      </c>
      <c r="AA18" s="8" t="s">
        <v>9931</v>
      </c>
      <c r="AB18" s="8" t="s">
        <v>9931</v>
      </c>
      <c r="AC18" s="8" t="s">
        <v>9931</v>
      </c>
      <c r="AD18" s="8" t="s">
        <v>9931</v>
      </c>
      <c r="AE18" s="8" t="s">
        <v>9931</v>
      </c>
      <c r="AF18" s="8" t="s">
        <v>9931</v>
      </c>
      <c r="AG18" s="8" t="s">
        <v>9931</v>
      </c>
      <c r="AH18" s="8" t="s">
        <v>9931</v>
      </c>
      <c r="AI18" s="8" t="s">
        <v>9931</v>
      </c>
      <c r="AJ18" s="8" t="s">
        <v>9931</v>
      </c>
      <c r="AK18" s="8" t="s">
        <v>9931</v>
      </c>
    </row>
    <row r="19" spans="1:37" x14ac:dyDescent="0.2">
      <c r="A19" s="4" t="s">
        <v>10018</v>
      </c>
      <c r="B19" s="7" t="s">
        <v>9897</v>
      </c>
      <c r="C19" s="4" t="s">
        <v>9914</v>
      </c>
      <c r="D19" s="7" t="s">
        <v>10019</v>
      </c>
      <c r="E19" s="4" t="s">
        <v>10020</v>
      </c>
      <c r="F19" s="7" t="s">
        <v>9931</v>
      </c>
      <c r="G19" s="7" t="s">
        <v>10021</v>
      </c>
      <c r="H19" s="4" t="s">
        <v>10022</v>
      </c>
      <c r="I19" s="7" t="s">
        <v>9931</v>
      </c>
      <c r="J19" s="4" t="s">
        <v>9931</v>
      </c>
      <c r="K19" s="7" t="s">
        <v>9931</v>
      </c>
      <c r="L19" s="4" t="s">
        <v>9931</v>
      </c>
      <c r="M19" s="7" t="s">
        <v>9931</v>
      </c>
      <c r="N19" s="6" t="s">
        <v>9902</v>
      </c>
      <c r="O19" s="6" t="s">
        <v>10016</v>
      </c>
      <c r="P19" s="6" t="s">
        <v>10023</v>
      </c>
      <c r="Q19" s="8" t="s">
        <v>10024</v>
      </c>
      <c r="R19" s="8" t="s">
        <v>9931</v>
      </c>
      <c r="S19" s="7" t="s">
        <v>9931</v>
      </c>
      <c r="T19" s="8" t="s">
        <v>9931</v>
      </c>
      <c r="U19" s="4" t="s">
        <v>9931</v>
      </c>
      <c r="V19" s="4" t="s">
        <v>9931</v>
      </c>
      <c r="W19" s="4" t="s">
        <v>9931</v>
      </c>
      <c r="X19" s="8" t="s">
        <v>9931</v>
      </c>
      <c r="Y19" s="8" t="s">
        <v>9931</v>
      </c>
      <c r="Z19" s="8" t="s">
        <v>9931</v>
      </c>
      <c r="AA19" s="8" t="s">
        <v>9931</v>
      </c>
      <c r="AB19" s="8" t="s">
        <v>9931</v>
      </c>
      <c r="AC19" s="8" t="s">
        <v>9931</v>
      </c>
      <c r="AD19" s="8" t="s">
        <v>9931</v>
      </c>
      <c r="AE19" s="8" t="s">
        <v>9931</v>
      </c>
      <c r="AF19" s="8" t="s">
        <v>9931</v>
      </c>
      <c r="AG19" s="8" t="s">
        <v>9931</v>
      </c>
      <c r="AH19" s="8" t="s">
        <v>9931</v>
      </c>
      <c r="AI19" s="8" t="s">
        <v>9931</v>
      </c>
      <c r="AJ19" s="8" t="s">
        <v>9931</v>
      </c>
      <c r="AK19" s="8" t="s">
        <v>9931</v>
      </c>
    </row>
    <row r="20" spans="1:37" x14ac:dyDescent="0.2">
      <c r="A20" s="4" t="s">
        <v>10025</v>
      </c>
      <c r="B20" s="7" t="s">
        <v>9897</v>
      </c>
      <c r="C20" s="4" t="s">
        <v>9914</v>
      </c>
      <c r="D20" s="7" t="s">
        <v>10026</v>
      </c>
      <c r="E20" s="4" t="s">
        <v>10027</v>
      </c>
      <c r="F20" s="7" t="s">
        <v>9931</v>
      </c>
      <c r="G20" s="7" t="s">
        <v>9976</v>
      </c>
      <c r="H20" s="4" t="s">
        <v>9931</v>
      </c>
      <c r="I20" s="7" t="s">
        <v>9931</v>
      </c>
      <c r="J20" s="4" t="s">
        <v>9931</v>
      </c>
      <c r="K20" s="7" t="s">
        <v>9931</v>
      </c>
      <c r="L20" s="4" t="s">
        <v>9931</v>
      </c>
      <c r="M20" s="7" t="s">
        <v>9931</v>
      </c>
      <c r="N20" s="6" t="s">
        <v>9902</v>
      </c>
      <c r="O20" s="6" t="s">
        <v>10028</v>
      </c>
      <c r="P20" s="6" t="s">
        <v>10029</v>
      </c>
      <c r="Q20" s="8" t="s">
        <v>9931</v>
      </c>
      <c r="R20" s="8" t="s">
        <v>9931</v>
      </c>
      <c r="S20" s="7" t="s">
        <v>9931</v>
      </c>
      <c r="T20" s="8" t="s">
        <v>9931</v>
      </c>
      <c r="U20" s="4" t="s">
        <v>9931</v>
      </c>
      <c r="V20" s="4" t="s">
        <v>9931</v>
      </c>
      <c r="W20" s="4" t="s">
        <v>9931</v>
      </c>
      <c r="X20" s="8" t="s">
        <v>9931</v>
      </c>
      <c r="Y20" s="8" t="s">
        <v>9931</v>
      </c>
      <c r="Z20" s="8" t="s">
        <v>9931</v>
      </c>
      <c r="AA20" s="8" t="s">
        <v>9931</v>
      </c>
      <c r="AB20" s="8" t="s">
        <v>9931</v>
      </c>
      <c r="AC20" s="8" t="s">
        <v>9931</v>
      </c>
      <c r="AD20" s="8" t="s">
        <v>9931</v>
      </c>
      <c r="AE20" s="8" t="s">
        <v>9931</v>
      </c>
      <c r="AF20" s="8" t="s">
        <v>9931</v>
      </c>
      <c r="AG20" s="8" t="s">
        <v>9931</v>
      </c>
      <c r="AH20" s="8" t="s">
        <v>9931</v>
      </c>
      <c r="AI20" s="8" t="s">
        <v>9931</v>
      </c>
      <c r="AJ20" s="8" t="s">
        <v>9931</v>
      </c>
      <c r="AK20" s="8" t="s">
        <v>9931</v>
      </c>
    </row>
    <row r="21" spans="1:37" x14ac:dyDescent="0.2">
      <c r="A21" s="4" t="s">
        <v>10030</v>
      </c>
      <c r="B21" s="7" t="s">
        <v>9897</v>
      </c>
      <c r="C21" s="4" t="s">
        <v>10031</v>
      </c>
      <c r="D21" s="7" t="s">
        <v>10032</v>
      </c>
      <c r="E21" s="4" t="s">
        <v>10033</v>
      </c>
      <c r="F21" s="7" t="s">
        <v>9931</v>
      </c>
      <c r="G21" s="7" t="s">
        <v>9976</v>
      </c>
      <c r="H21" s="4" t="s">
        <v>9931</v>
      </c>
      <c r="I21" s="7" t="s">
        <v>9931</v>
      </c>
      <c r="J21" s="4" t="s">
        <v>9931</v>
      </c>
      <c r="K21" s="7" t="s">
        <v>9931</v>
      </c>
      <c r="L21" s="4" t="s">
        <v>9931</v>
      </c>
      <c r="M21" s="7" t="s">
        <v>9931</v>
      </c>
      <c r="N21" s="6" t="s">
        <v>9902</v>
      </c>
      <c r="O21" s="6" t="s">
        <v>10028</v>
      </c>
      <c r="P21" s="6" t="s">
        <v>10034</v>
      </c>
      <c r="Q21" s="8" t="s">
        <v>9931</v>
      </c>
      <c r="R21" s="8" t="s">
        <v>9931</v>
      </c>
      <c r="S21" s="7" t="s">
        <v>9931</v>
      </c>
      <c r="T21" s="8" t="s">
        <v>9931</v>
      </c>
      <c r="U21" s="4" t="s">
        <v>9931</v>
      </c>
      <c r="V21" s="4" t="s">
        <v>9931</v>
      </c>
      <c r="W21" s="4" t="s">
        <v>9931</v>
      </c>
      <c r="X21" s="8" t="s">
        <v>9931</v>
      </c>
      <c r="Y21" s="8" t="s">
        <v>9931</v>
      </c>
      <c r="Z21" s="8" t="s">
        <v>9931</v>
      </c>
      <c r="AA21" s="8" t="s">
        <v>9931</v>
      </c>
      <c r="AB21" s="8" t="s">
        <v>9931</v>
      </c>
      <c r="AC21" s="8" t="s">
        <v>9931</v>
      </c>
      <c r="AD21" s="8" t="s">
        <v>9931</v>
      </c>
      <c r="AE21" s="8" t="s">
        <v>9931</v>
      </c>
      <c r="AF21" s="8" t="s">
        <v>9931</v>
      </c>
      <c r="AG21" s="8" t="s">
        <v>9931</v>
      </c>
      <c r="AH21" s="8" t="s">
        <v>9931</v>
      </c>
      <c r="AI21" s="8" t="s">
        <v>9931</v>
      </c>
      <c r="AJ21" s="8" t="s">
        <v>9931</v>
      </c>
      <c r="AK21" s="8" t="s">
        <v>9931</v>
      </c>
    </row>
    <row r="22" spans="1:37" x14ac:dyDescent="0.2">
      <c r="A22" s="4" t="s">
        <v>10035</v>
      </c>
      <c r="B22" s="7" t="s">
        <v>9897</v>
      </c>
      <c r="C22" s="4" t="s">
        <v>10031</v>
      </c>
      <c r="D22" s="7" t="s">
        <v>10026</v>
      </c>
      <c r="E22" s="4" t="s">
        <v>10036</v>
      </c>
      <c r="F22" s="7" t="s">
        <v>9931</v>
      </c>
      <c r="G22" s="7" t="s">
        <v>9976</v>
      </c>
      <c r="H22" s="4" t="s">
        <v>9931</v>
      </c>
      <c r="I22" s="7" t="s">
        <v>9931</v>
      </c>
      <c r="J22" s="4" t="s">
        <v>9931</v>
      </c>
      <c r="K22" s="7" t="s">
        <v>9931</v>
      </c>
      <c r="L22" s="4" t="s">
        <v>9931</v>
      </c>
      <c r="M22" s="7" t="s">
        <v>9931</v>
      </c>
      <c r="N22" s="6" t="s">
        <v>9902</v>
      </c>
      <c r="O22" s="6" t="s">
        <v>10028</v>
      </c>
      <c r="P22" s="6" t="s">
        <v>10037</v>
      </c>
      <c r="Q22" s="8" t="s">
        <v>9931</v>
      </c>
      <c r="R22" s="8" t="s">
        <v>9931</v>
      </c>
      <c r="S22" s="7" t="s">
        <v>9931</v>
      </c>
      <c r="T22" s="8" t="s">
        <v>9931</v>
      </c>
      <c r="U22" s="4" t="s">
        <v>9931</v>
      </c>
      <c r="V22" s="4" t="s">
        <v>9931</v>
      </c>
      <c r="W22" s="4" t="s">
        <v>9931</v>
      </c>
      <c r="X22" s="8" t="s">
        <v>9931</v>
      </c>
      <c r="Y22" s="8" t="s">
        <v>9931</v>
      </c>
      <c r="Z22" s="8" t="s">
        <v>9931</v>
      </c>
      <c r="AA22" s="8" t="s">
        <v>9931</v>
      </c>
      <c r="AB22" s="8" t="s">
        <v>9931</v>
      </c>
      <c r="AC22" s="8" t="s">
        <v>9931</v>
      </c>
      <c r="AD22" s="8" t="s">
        <v>9931</v>
      </c>
      <c r="AE22" s="8" t="s">
        <v>9931</v>
      </c>
      <c r="AF22" s="8" t="s">
        <v>9931</v>
      </c>
      <c r="AG22" s="8" t="s">
        <v>9931</v>
      </c>
      <c r="AH22" s="8" t="s">
        <v>9931</v>
      </c>
      <c r="AI22" s="8" t="s">
        <v>9931</v>
      </c>
      <c r="AJ22" s="8" t="s">
        <v>9931</v>
      </c>
      <c r="AK22" s="8" t="s">
        <v>9931</v>
      </c>
    </row>
    <row r="23" spans="1:37" x14ac:dyDescent="0.2">
      <c r="A23" s="4" t="s">
        <v>10038</v>
      </c>
      <c r="B23" s="7" t="s">
        <v>9897</v>
      </c>
      <c r="C23" s="4" t="s">
        <v>10031</v>
      </c>
      <c r="D23" s="7" t="s">
        <v>10026</v>
      </c>
      <c r="E23" s="4" t="s">
        <v>10039</v>
      </c>
      <c r="F23" s="7" t="s">
        <v>9931</v>
      </c>
      <c r="G23" s="7" t="s">
        <v>10040</v>
      </c>
      <c r="H23" s="4" t="s">
        <v>9931</v>
      </c>
      <c r="I23" s="7" t="s">
        <v>9931</v>
      </c>
      <c r="J23" s="4" t="s">
        <v>9931</v>
      </c>
      <c r="K23" s="7" t="s">
        <v>9931</v>
      </c>
      <c r="L23" s="4" t="s">
        <v>9931</v>
      </c>
      <c r="M23" s="7" t="s">
        <v>9931</v>
      </c>
      <c r="N23" s="6" t="s">
        <v>9902</v>
      </c>
      <c r="O23" s="6" t="s">
        <v>10028</v>
      </c>
      <c r="P23" s="6" t="s">
        <v>10041</v>
      </c>
      <c r="Q23" s="8" t="s">
        <v>9931</v>
      </c>
      <c r="R23" s="8" t="s">
        <v>9931</v>
      </c>
      <c r="S23" s="7" t="s">
        <v>9931</v>
      </c>
      <c r="T23" s="8" t="s">
        <v>9931</v>
      </c>
      <c r="U23" s="4" t="s">
        <v>9931</v>
      </c>
      <c r="V23" s="4" t="s">
        <v>9931</v>
      </c>
      <c r="W23" s="4" t="s">
        <v>9931</v>
      </c>
      <c r="X23" s="8" t="s">
        <v>9931</v>
      </c>
      <c r="Y23" s="8" t="s">
        <v>9931</v>
      </c>
      <c r="Z23" s="8" t="s">
        <v>9931</v>
      </c>
      <c r="AA23" s="8" t="s">
        <v>9931</v>
      </c>
      <c r="AB23" s="8" t="s">
        <v>9931</v>
      </c>
      <c r="AC23" s="8" t="s">
        <v>9931</v>
      </c>
      <c r="AD23" s="8" t="s">
        <v>9931</v>
      </c>
      <c r="AE23" s="8" t="s">
        <v>9931</v>
      </c>
      <c r="AF23" s="8" t="s">
        <v>9931</v>
      </c>
      <c r="AG23" s="8" t="s">
        <v>9931</v>
      </c>
      <c r="AH23" s="8" t="s">
        <v>9931</v>
      </c>
      <c r="AI23" s="8" t="s">
        <v>9931</v>
      </c>
      <c r="AJ23" s="8" t="s">
        <v>9931</v>
      </c>
      <c r="AK23" s="8" t="s">
        <v>9931</v>
      </c>
    </row>
    <row r="24" spans="1:37" x14ac:dyDescent="0.2">
      <c r="A24" s="4" t="s">
        <v>10042</v>
      </c>
      <c r="B24" s="7" t="s">
        <v>9897</v>
      </c>
      <c r="C24" s="4" t="s">
        <v>10031</v>
      </c>
      <c r="D24" s="7" t="s">
        <v>10026</v>
      </c>
      <c r="E24" s="4" t="s">
        <v>10043</v>
      </c>
      <c r="F24" s="7" t="s">
        <v>9931</v>
      </c>
      <c r="G24" s="7" t="s">
        <v>10040</v>
      </c>
      <c r="H24" s="4" t="s">
        <v>9931</v>
      </c>
      <c r="I24" s="7" t="s">
        <v>9931</v>
      </c>
      <c r="J24" s="4" t="s">
        <v>9931</v>
      </c>
      <c r="K24" s="7" t="s">
        <v>9931</v>
      </c>
      <c r="L24" s="4" t="s">
        <v>9931</v>
      </c>
      <c r="M24" s="7" t="s">
        <v>9931</v>
      </c>
      <c r="N24" s="6" t="s">
        <v>9902</v>
      </c>
      <c r="O24" s="6" t="s">
        <v>10028</v>
      </c>
      <c r="P24" s="6" t="s">
        <v>10044</v>
      </c>
      <c r="Q24" s="8" t="s">
        <v>9931</v>
      </c>
      <c r="R24" s="8" t="s">
        <v>9931</v>
      </c>
      <c r="S24" s="7" t="s">
        <v>9931</v>
      </c>
      <c r="T24" s="8" t="s">
        <v>9931</v>
      </c>
      <c r="U24" s="4" t="s">
        <v>9931</v>
      </c>
      <c r="V24" s="4" t="s">
        <v>9931</v>
      </c>
      <c r="W24" s="4" t="s">
        <v>9931</v>
      </c>
      <c r="X24" s="8" t="s">
        <v>9931</v>
      </c>
      <c r="Y24" s="8" t="s">
        <v>9931</v>
      </c>
      <c r="Z24" s="8" t="s">
        <v>9931</v>
      </c>
      <c r="AA24" s="8" t="s">
        <v>9931</v>
      </c>
      <c r="AB24" s="8" t="s">
        <v>9931</v>
      </c>
      <c r="AC24" s="8" t="s">
        <v>9931</v>
      </c>
      <c r="AD24" s="8" t="s">
        <v>9931</v>
      </c>
      <c r="AE24" s="8" t="s">
        <v>9931</v>
      </c>
      <c r="AF24" s="8" t="s">
        <v>9931</v>
      </c>
      <c r="AG24" s="8" t="s">
        <v>9931</v>
      </c>
      <c r="AH24" s="8" t="s">
        <v>9931</v>
      </c>
      <c r="AI24" s="8" t="s">
        <v>9931</v>
      </c>
      <c r="AJ24" s="8" t="s">
        <v>9931</v>
      </c>
      <c r="AK24" s="8" t="s">
        <v>9931</v>
      </c>
    </row>
    <row r="25" spans="1:37" x14ac:dyDescent="0.2">
      <c r="A25" s="4" t="s">
        <v>10045</v>
      </c>
      <c r="B25" s="7" t="s">
        <v>9897</v>
      </c>
      <c r="C25" s="4" t="s">
        <v>10031</v>
      </c>
      <c r="D25" s="7" t="s">
        <v>10032</v>
      </c>
      <c r="E25" s="4" t="s">
        <v>10046</v>
      </c>
      <c r="F25" s="7" t="s">
        <v>9931</v>
      </c>
      <c r="G25" s="7" t="s">
        <v>10040</v>
      </c>
      <c r="H25" s="4" t="s">
        <v>9931</v>
      </c>
      <c r="I25" s="7" t="s">
        <v>9931</v>
      </c>
      <c r="J25" s="4" t="s">
        <v>9931</v>
      </c>
      <c r="K25" s="7" t="s">
        <v>9931</v>
      </c>
      <c r="L25" s="4" t="s">
        <v>9931</v>
      </c>
      <c r="M25" s="7" t="s">
        <v>9931</v>
      </c>
      <c r="N25" s="6" t="s">
        <v>9902</v>
      </c>
      <c r="O25" s="6" t="s">
        <v>10028</v>
      </c>
      <c r="P25" s="6" t="s">
        <v>10047</v>
      </c>
      <c r="Q25" s="8" t="s">
        <v>9931</v>
      </c>
      <c r="R25" s="8" t="s">
        <v>9931</v>
      </c>
      <c r="S25" s="7" t="s">
        <v>9931</v>
      </c>
      <c r="T25" s="8" t="s">
        <v>9931</v>
      </c>
      <c r="U25" s="4" t="s">
        <v>9931</v>
      </c>
      <c r="V25" s="4" t="s">
        <v>9931</v>
      </c>
      <c r="W25" s="4" t="s">
        <v>9931</v>
      </c>
      <c r="X25" s="8" t="s">
        <v>9931</v>
      </c>
      <c r="Y25" s="8" t="s">
        <v>9931</v>
      </c>
      <c r="Z25" s="8" t="s">
        <v>9931</v>
      </c>
      <c r="AA25" s="8" t="s">
        <v>9931</v>
      </c>
      <c r="AB25" s="8" t="s">
        <v>9931</v>
      </c>
      <c r="AC25" s="8" t="s">
        <v>9931</v>
      </c>
      <c r="AD25" s="8" t="s">
        <v>9931</v>
      </c>
      <c r="AE25" s="8" t="s">
        <v>9931</v>
      </c>
      <c r="AF25" s="8" t="s">
        <v>9931</v>
      </c>
      <c r="AG25" s="8" t="s">
        <v>9931</v>
      </c>
      <c r="AH25" s="8" t="s">
        <v>9931</v>
      </c>
      <c r="AI25" s="8" t="s">
        <v>9931</v>
      </c>
      <c r="AJ25" s="8" t="s">
        <v>9931</v>
      </c>
      <c r="AK25" s="8" t="s">
        <v>9931</v>
      </c>
    </row>
    <row r="26" spans="1:37" x14ac:dyDescent="0.2">
      <c r="A26" s="4" t="s">
        <v>10048</v>
      </c>
      <c r="B26" s="7" t="s">
        <v>9897</v>
      </c>
      <c r="C26" s="4" t="s">
        <v>10031</v>
      </c>
      <c r="D26" s="7" t="s">
        <v>10049</v>
      </c>
      <c r="E26" s="4" t="s">
        <v>10050</v>
      </c>
      <c r="F26" s="7" t="s">
        <v>9931</v>
      </c>
      <c r="G26" s="7" t="s">
        <v>10040</v>
      </c>
      <c r="H26" s="4" t="s">
        <v>9931</v>
      </c>
      <c r="I26" s="7" t="s">
        <v>9931</v>
      </c>
      <c r="J26" s="4" t="s">
        <v>9931</v>
      </c>
      <c r="K26" s="7" t="s">
        <v>9931</v>
      </c>
      <c r="L26" s="4" t="s">
        <v>9931</v>
      </c>
      <c r="M26" s="7" t="s">
        <v>9931</v>
      </c>
      <c r="N26" s="6" t="s">
        <v>9902</v>
      </c>
      <c r="O26" s="6" t="s">
        <v>10028</v>
      </c>
      <c r="P26" s="6" t="s">
        <v>10051</v>
      </c>
      <c r="Q26" s="8" t="s">
        <v>9931</v>
      </c>
      <c r="R26" s="8" t="s">
        <v>9931</v>
      </c>
      <c r="S26" s="7" t="s">
        <v>9931</v>
      </c>
      <c r="T26" s="8" t="s">
        <v>9931</v>
      </c>
      <c r="U26" s="4" t="s">
        <v>9931</v>
      </c>
      <c r="V26" s="4" t="s">
        <v>9931</v>
      </c>
      <c r="W26" s="4" t="s">
        <v>9931</v>
      </c>
      <c r="X26" s="8" t="s">
        <v>9931</v>
      </c>
      <c r="Y26" s="8" t="s">
        <v>9931</v>
      </c>
      <c r="Z26" s="8" t="s">
        <v>9931</v>
      </c>
      <c r="AA26" s="8" t="s">
        <v>9931</v>
      </c>
      <c r="AB26" s="8" t="s">
        <v>9931</v>
      </c>
      <c r="AC26" s="8" t="s">
        <v>9931</v>
      </c>
      <c r="AD26" s="8" t="s">
        <v>9931</v>
      </c>
      <c r="AE26" s="8" t="s">
        <v>9931</v>
      </c>
      <c r="AF26" s="8" t="s">
        <v>9931</v>
      </c>
      <c r="AG26" s="8" t="s">
        <v>9931</v>
      </c>
      <c r="AH26" s="8" t="s">
        <v>9931</v>
      </c>
      <c r="AI26" s="8" t="s">
        <v>9931</v>
      </c>
      <c r="AJ26" s="8" t="s">
        <v>9931</v>
      </c>
      <c r="AK26" s="8" t="s">
        <v>9931</v>
      </c>
    </row>
    <row r="27" spans="1:37" x14ac:dyDescent="0.2">
      <c r="A27" s="4" t="s">
        <v>10052</v>
      </c>
      <c r="B27" s="7" t="s">
        <v>9897</v>
      </c>
      <c r="C27" s="4" t="s">
        <v>10031</v>
      </c>
      <c r="D27" s="7" t="s">
        <v>10032</v>
      </c>
      <c r="E27" s="4" t="s">
        <v>10053</v>
      </c>
      <c r="F27" s="7" t="s">
        <v>9931</v>
      </c>
      <c r="G27" s="7" t="s">
        <v>10040</v>
      </c>
      <c r="H27" s="4" t="s">
        <v>9931</v>
      </c>
      <c r="I27" s="7" t="s">
        <v>9931</v>
      </c>
      <c r="J27" s="4" t="s">
        <v>9931</v>
      </c>
      <c r="K27" s="7" t="s">
        <v>9931</v>
      </c>
      <c r="L27" s="4" t="s">
        <v>9931</v>
      </c>
      <c r="M27" s="7" t="s">
        <v>9931</v>
      </c>
      <c r="N27" s="6" t="s">
        <v>9902</v>
      </c>
      <c r="O27" s="6" t="s">
        <v>10028</v>
      </c>
      <c r="P27" s="6" t="s">
        <v>10054</v>
      </c>
      <c r="Q27" s="8" t="s">
        <v>9931</v>
      </c>
      <c r="R27" s="8" t="s">
        <v>9931</v>
      </c>
      <c r="S27" s="7" t="s">
        <v>9931</v>
      </c>
      <c r="T27" s="8" t="s">
        <v>9931</v>
      </c>
      <c r="U27" s="4" t="s">
        <v>9931</v>
      </c>
      <c r="V27" s="4" t="s">
        <v>9931</v>
      </c>
      <c r="W27" s="4" t="s">
        <v>9931</v>
      </c>
      <c r="X27" s="8" t="s">
        <v>9931</v>
      </c>
      <c r="Y27" s="8" t="s">
        <v>9931</v>
      </c>
      <c r="Z27" s="8" t="s">
        <v>9931</v>
      </c>
      <c r="AA27" s="8" t="s">
        <v>9931</v>
      </c>
      <c r="AB27" s="8" t="s">
        <v>9931</v>
      </c>
      <c r="AC27" s="8" t="s">
        <v>9931</v>
      </c>
      <c r="AD27" s="8" t="s">
        <v>9931</v>
      </c>
      <c r="AE27" s="8" t="s">
        <v>9931</v>
      </c>
      <c r="AF27" s="8" t="s">
        <v>9931</v>
      </c>
      <c r="AG27" s="8" t="s">
        <v>9931</v>
      </c>
      <c r="AH27" s="8" t="s">
        <v>9931</v>
      </c>
      <c r="AI27" s="8" t="s">
        <v>9931</v>
      </c>
      <c r="AJ27" s="8" t="s">
        <v>9931</v>
      </c>
      <c r="AK27" s="8" t="s">
        <v>9931</v>
      </c>
    </row>
    <row r="28" spans="1:37" x14ac:dyDescent="0.2">
      <c r="A28" s="4" t="s">
        <v>10055</v>
      </c>
      <c r="B28" s="7" t="s">
        <v>9897</v>
      </c>
      <c r="C28" s="4" t="s">
        <v>10031</v>
      </c>
      <c r="D28" s="7" t="s">
        <v>10056</v>
      </c>
      <c r="E28" s="4" t="s">
        <v>10057</v>
      </c>
      <c r="F28" s="7" t="s">
        <v>9931</v>
      </c>
      <c r="G28" s="7" t="s">
        <v>10040</v>
      </c>
      <c r="H28" s="4" t="s">
        <v>9931</v>
      </c>
      <c r="I28" s="7" t="s">
        <v>9931</v>
      </c>
      <c r="J28" s="4" t="s">
        <v>9931</v>
      </c>
      <c r="K28" s="7" t="s">
        <v>9931</v>
      </c>
      <c r="L28" s="4" t="s">
        <v>9931</v>
      </c>
      <c r="M28" s="7" t="s">
        <v>9931</v>
      </c>
      <c r="N28" s="6" t="s">
        <v>9902</v>
      </c>
      <c r="O28" s="6" t="s">
        <v>10028</v>
      </c>
      <c r="P28" s="6" t="s">
        <v>10058</v>
      </c>
      <c r="Q28" s="8" t="s">
        <v>9931</v>
      </c>
      <c r="R28" s="8" t="s">
        <v>9931</v>
      </c>
      <c r="S28" s="7" t="s">
        <v>9931</v>
      </c>
      <c r="T28" s="8" t="s">
        <v>9931</v>
      </c>
      <c r="U28" s="4" t="s">
        <v>9931</v>
      </c>
      <c r="V28" s="4" t="s">
        <v>9931</v>
      </c>
      <c r="W28" s="4" t="s">
        <v>9931</v>
      </c>
      <c r="X28" s="8" t="s">
        <v>9931</v>
      </c>
      <c r="Y28" s="8" t="s">
        <v>9931</v>
      </c>
      <c r="Z28" s="8" t="s">
        <v>9931</v>
      </c>
      <c r="AA28" s="8" t="s">
        <v>9931</v>
      </c>
      <c r="AB28" s="8" t="s">
        <v>9931</v>
      </c>
      <c r="AC28" s="8" t="s">
        <v>9931</v>
      </c>
      <c r="AD28" s="8" t="s">
        <v>9931</v>
      </c>
      <c r="AE28" s="8" t="s">
        <v>9931</v>
      </c>
      <c r="AF28" s="8" t="s">
        <v>9931</v>
      </c>
      <c r="AG28" s="8" t="s">
        <v>9931</v>
      </c>
      <c r="AH28" s="8" t="s">
        <v>9931</v>
      </c>
      <c r="AI28" s="8" t="s">
        <v>9931</v>
      </c>
      <c r="AJ28" s="8" t="s">
        <v>9931</v>
      </c>
      <c r="AK28" s="8" t="s">
        <v>9931</v>
      </c>
    </row>
    <row r="29" spans="1:37" x14ac:dyDescent="0.2">
      <c r="A29" s="4" t="s">
        <v>10059</v>
      </c>
      <c r="B29" s="7" t="s">
        <v>9897</v>
      </c>
      <c r="C29" s="4" t="s">
        <v>10031</v>
      </c>
      <c r="D29" s="7" t="s">
        <v>10026</v>
      </c>
      <c r="E29" s="4" t="s">
        <v>10060</v>
      </c>
      <c r="F29" s="7" t="s">
        <v>9931</v>
      </c>
      <c r="G29" s="7" t="s">
        <v>10040</v>
      </c>
      <c r="H29" s="4" t="s">
        <v>9931</v>
      </c>
      <c r="I29" s="7" t="s">
        <v>9931</v>
      </c>
      <c r="J29" s="4" t="s">
        <v>9931</v>
      </c>
      <c r="K29" s="7" t="s">
        <v>9931</v>
      </c>
      <c r="L29" s="4" t="s">
        <v>9931</v>
      </c>
      <c r="M29" s="7" t="s">
        <v>9931</v>
      </c>
      <c r="N29" s="6" t="s">
        <v>9902</v>
      </c>
      <c r="O29" s="6" t="s">
        <v>10028</v>
      </c>
      <c r="P29" s="6" t="s">
        <v>10061</v>
      </c>
      <c r="Q29" s="8" t="s">
        <v>9931</v>
      </c>
      <c r="R29" s="8" t="s">
        <v>9931</v>
      </c>
      <c r="S29" s="7" t="s">
        <v>9931</v>
      </c>
      <c r="T29" s="8" t="s">
        <v>9931</v>
      </c>
      <c r="U29" s="4" t="s">
        <v>9931</v>
      </c>
      <c r="V29" s="4" t="s">
        <v>9931</v>
      </c>
      <c r="W29" s="4" t="s">
        <v>9931</v>
      </c>
      <c r="X29" s="8" t="s">
        <v>9931</v>
      </c>
      <c r="Y29" s="8" t="s">
        <v>9931</v>
      </c>
      <c r="Z29" s="8" t="s">
        <v>9931</v>
      </c>
      <c r="AA29" s="8" t="s">
        <v>9931</v>
      </c>
      <c r="AB29" s="8" t="s">
        <v>9931</v>
      </c>
      <c r="AC29" s="8" t="s">
        <v>9931</v>
      </c>
      <c r="AD29" s="8" t="s">
        <v>9931</v>
      </c>
      <c r="AE29" s="8" t="s">
        <v>9931</v>
      </c>
      <c r="AF29" s="8" t="s">
        <v>9931</v>
      </c>
      <c r="AG29" s="8" t="s">
        <v>9931</v>
      </c>
      <c r="AH29" s="8" t="s">
        <v>9931</v>
      </c>
      <c r="AI29" s="8" t="s">
        <v>9931</v>
      </c>
      <c r="AJ29" s="8" t="s">
        <v>9931</v>
      </c>
      <c r="AK29" s="8" t="s">
        <v>9931</v>
      </c>
    </row>
    <row r="30" spans="1:37" x14ac:dyDescent="0.2">
      <c r="A30" s="4" t="s">
        <v>10062</v>
      </c>
      <c r="B30" s="7" t="s">
        <v>9897</v>
      </c>
      <c r="C30" s="4" t="s">
        <v>10031</v>
      </c>
      <c r="D30" s="7" t="s">
        <v>10056</v>
      </c>
      <c r="E30" s="4" t="s">
        <v>10063</v>
      </c>
      <c r="F30" s="7" t="s">
        <v>9931</v>
      </c>
      <c r="G30" s="7" t="s">
        <v>10040</v>
      </c>
      <c r="H30" s="4" t="s">
        <v>9931</v>
      </c>
      <c r="I30" s="7" t="s">
        <v>9931</v>
      </c>
      <c r="J30" s="4" t="s">
        <v>9931</v>
      </c>
      <c r="K30" s="7" t="s">
        <v>9931</v>
      </c>
      <c r="L30" s="4" t="s">
        <v>9931</v>
      </c>
      <c r="M30" s="7" t="s">
        <v>9931</v>
      </c>
      <c r="N30" s="6" t="s">
        <v>9902</v>
      </c>
      <c r="O30" s="6" t="s">
        <v>10028</v>
      </c>
      <c r="P30" s="6" t="s">
        <v>10064</v>
      </c>
      <c r="Q30" s="8" t="s">
        <v>9931</v>
      </c>
      <c r="R30" s="8" t="s">
        <v>9931</v>
      </c>
      <c r="S30" s="7" t="s">
        <v>9931</v>
      </c>
      <c r="T30" s="8" t="s">
        <v>9931</v>
      </c>
      <c r="U30" s="4" t="s">
        <v>9931</v>
      </c>
      <c r="V30" s="4" t="s">
        <v>9931</v>
      </c>
      <c r="W30" s="4" t="s">
        <v>9931</v>
      </c>
      <c r="X30" s="8" t="s">
        <v>9931</v>
      </c>
      <c r="Y30" s="8" t="s">
        <v>9931</v>
      </c>
      <c r="Z30" s="8" t="s">
        <v>9931</v>
      </c>
      <c r="AA30" s="8" t="s">
        <v>9931</v>
      </c>
      <c r="AB30" s="8" t="s">
        <v>9931</v>
      </c>
      <c r="AC30" s="8" t="s">
        <v>9931</v>
      </c>
      <c r="AD30" s="8" t="s">
        <v>9931</v>
      </c>
      <c r="AE30" s="8" t="s">
        <v>9931</v>
      </c>
      <c r="AF30" s="8" t="s">
        <v>9931</v>
      </c>
      <c r="AG30" s="8" t="s">
        <v>9931</v>
      </c>
      <c r="AH30" s="8" t="s">
        <v>9931</v>
      </c>
      <c r="AI30" s="8" t="s">
        <v>9931</v>
      </c>
      <c r="AJ30" s="8" t="s">
        <v>9931</v>
      </c>
      <c r="AK30" s="8" t="s">
        <v>9931</v>
      </c>
    </row>
    <row r="31" spans="1:37" x14ac:dyDescent="0.2">
      <c r="A31" s="4" t="s">
        <v>10065</v>
      </c>
      <c r="B31" s="7" t="s">
        <v>9897</v>
      </c>
      <c r="C31" s="4" t="s">
        <v>10031</v>
      </c>
      <c r="D31" s="7" t="s">
        <v>10026</v>
      </c>
      <c r="E31" s="4" t="s">
        <v>10066</v>
      </c>
      <c r="F31" s="7" t="s">
        <v>9931</v>
      </c>
      <c r="G31" s="7" t="s">
        <v>10040</v>
      </c>
      <c r="H31" s="4" t="s">
        <v>9931</v>
      </c>
      <c r="I31" s="7" t="s">
        <v>9931</v>
      </c>
      <c r="J31" s="4" t="s">
        <v>9931</v>
      </c>
      <c r="K31" s="7" t="s">
        <v>9931</v>
      </c>
      <c r="L31" s="4" t="s">
        <v>9931</v>
      </c>
      <c r="M31" s="7" t="s">
        <v>9931</v>
      </c>
      <c r="N31" s="6" t="s">
        <v>9902</v>
      </c>
      <c r="O31" s="6" t="s">
        <v>10028</v>
      </c>
      <c r="P31" s="6" t="s">
        <v>10067</v>
      </c>
      <c r="Q31" s="8" t="s">
        <v>9931</v>
      </c>
      <c r="R31" s="8" t="s">
        <v>9931</v>
      </c>
      <c r="S31" s="7" t="s">
        <v>9931</v>
      </c>
      <c r="T31" s="8" t="s">
        <v>9931</v>
      </c>
      <c r="U31" s="4" t="s">
        <v>9931</v>
      </c>
      <c r="V31" s="4" t="s">
        <v>9931</v>
      </c>
      <c r="W31" s="4" t="s">
        <v>9931</v>
      </c>
      <c r="X31" s="8" t="s">
        <v>9931</v>
      </c>
      <c r="Y31" s="8" t="s">
        <v>9931</v>
      </c>
      <c r="Z31" s="8" t="s">
        <v>9931</v>
      </c>
      <c r="AA31" s="8" t="s">
        <v>9931</v>
      </c>
      <c r="AB31" s="8" t="s">
        <v>9931</v>
      </c>
      <c r="AC31" s="8" t="s">
        <v>9931</v>
      </c>
      <c r="AD31" s="8" t="s">
        <v>9931</v>
      </c>
      <c r="AE31" s="8" t="s">
        <v>9931</v>
      </c>
      <c r="AF31" s="8" t="s">
        <v>9931</v>
      </c>
      <c r="AG31" s="8" t="s">
        <v>9931</v>
      </c>
      <c r="AH31" s="8" t="s">
        <v>9931</v>
      </c>
      <c r="AI31" s="8" t="s">
        <v>9931</v>
      </c>
      <c r="AJ31" s="8" t="s">
        <v>9931</v>
      </c>
      <c r="AK31" s="8" t="s">
        <v>9931</v>
      </c>
    </row>
    <row r="32" spans="1:37" x14ac:dyDescent="0.2">
      <c r="A32" s="4" t="s">
        <v>10068</v>
      </c>
      <c r="B32" s="7" t="s">
        <v>9897</v>
      </c>
      <c r="C32" s="4" t="s">
        <v>10031</v>
      </c>
      <c r="D32" s="7" t="s">
        <v>10069</v>
      </c>
      <c r="E32" s="4" t="s">
        <v>10070</v>
      </c>
      <c r="F32" s="7" t="s">
        <v>9931</v>
      </c>
      <c r="G32" s="7" t="s">
        <v>10040</v>
      </c>
      <c r="H32" s="4" t="s">
        <v>9931</v>
      </c>
      <c r="I32" s="7" t="s">
        <v>9931</v>
      </c>
      <c r="J32" s="4" t="s">
        <v>9931</v>
      </c>
      <c r="K32" s="7" t="s">
        <v>9931</v>
      </c>
      <c r="L32" s="4" t="s">
        <v>9931</v>
      </c>
      <c r="M32" s="7" t="s">
        <v>9931</v>
      </c>
      <c r="N32" s="6" t="s">
        <v>9902</v>
      </c>
      <c r="O32" s="6" t="s">
        <v>10028</v>
      </c>
      <c r="P32" s="6" t="s">
        <v>10071</v>
      </c>
      <c r="Q32" s="8" t="s">
        <v>9931</v>
      </c>
      <c r="R32" s="8" t="s">
        <v>9931</v>
      </c>
      <c r="S32" s="7" t="s">
        <v>9931</v>
      </c>
      <c r="T32" s="8" t="s">
        <v>9931</v>
      </c>
      <c r="U32" s="4" t="s">
        <v>9931</v>
      </c>
      <c r="V32" s="4" t="s">
        <v>9931</v>
      </c>
      <c r="W32" s="4" t="s">
        <v>9931</v>
      </c>
      <c r="X32" s="8" t="s">
        <v>9931</v>
      </c>
      <c r="Y32" s="8" t="s">
        <v>9931</v>
      </c>
      <c r="Z32" s="8" t="s">
        <v>9931</v>
      </c>
      <c r="AA32" s="8" t="s">
        <v>9931</v>
      </c>
      <c r="AB32" s="8" t="s">
        <v>9931</v>
      </c>
      <c r="AC32" s="8" t="s">
        <v>9931</v>
      </c>
      <c r="AD32" s="8" t="s">
        <v>9931</v>
      </c>
      <c r="AE32" s="8" t="s">
        <v>9931</v>
      </c>
      <c r="AF32" s="8" t="s">
        <v>9931</v>
      </c>
      <c r="AG32" s="8" t="s">
        <v>9931</v>
      </c>
      <c r="AH32" s="8" t="s">
        <v>9931</v>
      </c>
      <c r="AI32" s="8" t="s">
        <v>9931</v>
      </c>
      <c r="AJ32" s="8" t="s">
        <v>9931</v>
      </c>
      <c r="AK32" s="8" t="s">
        <v>9931</v>
      </c>
    </row>
    <row r="33" spans="1:37" x14ac:dyDescent="0.2">
      <c r="A33" s="4" t="s">
        <v>10072</v>
      </c>
      <c r="B33" s="7" t="s">
        <v>9897</v>
      </c>
      <c r="C33" s="4" t="s">
        <v>10031</v>
      </c>
      <c r="D33" s="7" t="s">
        <v>10032</v>
      </c>
      <c r="E33" s="4" t="s">
        <v>10073</v>
      </c>
      <c r="F33" s="7" t="s">
        <v>9931</v>
      </c>
      <c r="G33" s="7" t="s">
        <v>10040</v>
      </c>
      <c r="H33" s="4" t="s">
        <v>9931</v>
      </c>
      <c r="I33" s="7" t="s">
        <v>9931</v>
      </c>
      <c r="J33" s="4" t="s">
        <v>9931</v>
      </c>
      <c r="K33" s="7" t="s">
        <v>9931</v>
      </c>
      <c r="L33" s="4" t="s">
        <v>9931</v>
      </c>
      <c r="M33" s="7" t="s">
        <v>9931</v>
      </c>
      <c r="N33" s="6" t="s">
        <v>9902</v>
      </c>
      <c r="O33" s="6" t="s">
        <v>10028</v>
      </c>
      <c r="P33" s="6" t="s">
        <v>10074</v>
      </c>
      <c r="Q33" s="8" t="s">
        <v>10075</v>
      </c>
      <c r="R33" s="8" t="s">
        <v>9931</v>
      </c>
      <c r="S33" s="7" t="s">
        <v>9931</v>
      </c>
      <c r="T33" s="8" t="s">
        <v>9931</v>
      </c>
      <c r="U33" s="4" t="s">
        <v>9931</v>
      </c>
      <c r="V33" s="4" t="s">
        <v>9931</v>
      </c>
      <c r="W33" s="4" t="s">
        <v>9931</v>
      </c>
      <c r="X33" s="8" t="s">
        <v>9931</v>
      </c>
      <c r="Y33" s="8" t="s">
        <v>9931</v>
      </c>
      <c r="Z33" s="8" t="s">
        <v>9931</v>
      </c>
      <c r="AA33" s="8" t="s">
        <v>9931</v>
      </c>
      <c r="AB33" s="8" t="s">
        <v>9931</v>
      </c>
      <c r="AC33" s="8" t="s">
        <v>9931</v>
      </c>
      <c r="AD33" s="8" t="s">
        <v>9931</v>
      </c>
      <c r="AE33" s="8" t="s">
        <v>9931</v>
      </c>
      <c r="AF33" s="8" t="s">
        <v>9931</v>
      </c>
      <c r="AG33" s="8" t="s">
        <v>9931</v>
      </c>
      <c r="AH33" s="8" t="s">
        <v>9931</v>
      </c>
      <c r="AI33" s="8" t="s">
        <v>9931</v>
      </c>
      <c r="AJ33" s="8" t="s">
        <v>9931</v>
      </c>
      <c r="AK33" s="8" t="s">
        <v>9931</v>
      </c>
    </row>
    <row r="34" spans="1:37" x14ac:dyDescent="0.2">
      <c r="A34" s="4" t="s">
        <v>10076</v>
      </c>
      <c r="B34" s="7" t="s">
        <v>9897</v>
      </c>
      <c r="C34" s="4" t="s">
        <v>10031</v>
      </c>
      <c r="D34" s="7" t="s">
        <v>10032</v>
      </c>
      <c r="E34" s="4" t="s">
        <v>10077</v>
      </c>
      <c r="F34" s="7" t="s">
        <v>9931</v>
      </c>
      <c r="G34" s="7" t="s">
        <v>10040</v>
      </c>
      <c r="H34" s="4" t="s">
        <v>9931</v>
      </c>
      <c r="I34" s="7" t="s">
        <v>9931</v>
      </c>
      <c r="J34" s="4" t="s">
        <v>9931</v>
      </c>
      <c r="K34" s="7" t="s">
        <v>9931</v>
      </c>
      <c r="L34" s="4" t="s">
        <v>9931</v>
      </c>
      <c r="M34" s="7" t="s">
        <v>9931</v>
      </c>
      <c r="N34" s="6" t="s">
        <v>9902</v>
      </c>
      <c r="O34" s="6" t="s">
        <v>10028</v>
      </c>
      <c r="P34" s="6" t="s">
        <v>10078</v>
      </c>
      <c r="Q34" s="8" t="s">
        <v>9931</v>
      </c>
      <c r="R34" s="8" t="s">
        <v>9931</v>
      </c>
      <c r="S34" s="7" t="s">
        <v>9931</v>
      </c>
      <c r="T34" s="8" t="s">
        <v>9931</v>
      </c>
      <c r="U34" s="4" t="s">
        <v>9931</v>
      </c>
      <c r="V34" s="4" t="s">
        <v>9931</v>
      </c>
      <c r="W34" s="4" t="s">
        <v>9931</v>
      </c>
      <c r="X34" s="8" t="s">
        <v>9931</v>
      </c>
      <c r="Y34" s="8" t="s">
        <v>9931</v>
      </c>
      <c r="Z34" s="8" t="s">
        <v>9931</v>
      </c>
      <c r="AA34" s="8" t="s">
        <v>9931</v>
      </c>
      <c r="AB34" s="8" t="s">
        <v>9931</v>
      </c>
      <c r="AC34" s="8" t="s">
        <v>9931</v>
      </c>
      <c r="AD34" s="8" t="s">
        <v>9931</v>
      </c>
      <c r="AE34" s="8" t="s">
        <v>9931</v>
      </c>
      <c r="AF34" s="8" t="s">
        <v>9931</v>
      </c>
      <c r="AG34" s="8" t="s">
        <v>9931</v>
      </c>
      <c r="AH34" s="8" t="s">
        <v>9931</v>
      </c>
      <c r="AI34" s="8" t="s">
        <v>9931</v>
      </c>
      <c r="AJ34" s="8" t="s">
        <v>9931</v>
      </c>
      <c r="AK34" s="8" t="s">
        <v>9931</v>
      </c>
    </row>
    <row r="35" spans="1:37" x14ac:dyDescent="0.2">
      <c r="A35" s="4" t="s">
        <v>10079</v>
      </c>
      <c r="B35" s="7" t="s">
        <v>9897</v>
      </c>
      <c r="C35" s="4" t="s">
        <v>10031</v>
      </c>
      <c r="D35" s="7" t="s">
        <v>10026</v>
      </c>
      <c r="E35" s="4" t="s">
        <v>10080</v>
      </c>
      <c r="F35" s="7" t="s">
        <v>9931</v>
      </c>
      <c r="G35" s="7" t="s">
        <v>9976</v>
      </c>
      <c r="H35" s="4" t="s">
        <v>9931</v>
      </c>
      <c r="I35" s="7" t="s">
        <v>9931</v>
      </c>
      <c r="J35" s="4" t="s">
        <v>9931</v>
      </c>
      <c r="K35" s="7" t="s">
        <v>9931</v>
      </c>
      <c r="L35" s="4" t="s">
        <v>9931</v>
      </c>
      <c r="M35" s="7" t="s">
        <v>9931</v>
      </c>
      <c r="N35" s="6" t="s">
        <v>9902</v>
      </c>
      <c r="O35" s="6" t="s">
        <v>10028</v>
      </c>
      <c r="P35" s="6" t="s">
        <v>10081</v>
      </c>
      <c r="Q35" s="8" t="s">
        <v>9931</v>
      </c>
      <c r="R35" s="8" t="s">
        <v>9931</v>
      </c>
      <c r="S35" s="7" t="s">
        <v>9931</v>
      </c>
      <c r="T35" s="8" t="s">
        <v>9931</v>
      </c>
      <c r="U35" s="4" t="s">
        <v>9931</v>
      </c>
      <c r="V35" s="4" t="s">
        <v>9931</v>
      </c>
      <c r="W35" s="4" t="s">
        <v>9931</v>
      </c>
      <c r="X35" s="8" t="s">
        <v>9931</v>
      </c>
      <c r="Y35" s="8" t="s">
        <v>9931</v>
      </c>
      <c r="Z35" s="8" t="s">
        <v>9931</v>
      </c>
      <c r="AA35" s="8" t="s">
        <v>9931</v>
      </c>
      <c r="AB35" s="8" t="s">
        <v>9931</v>
      </c>
      <c r="AC35" s="8" t="s">
        <v>9931</v>
      </c>
      <c r="AD35" s="8" t="s">
        <v>9931</v>
      </c>
      <c r="AE35" s="8" t="s">
        <v>9931</v>
      </c>
      <c r="AF35" s="8" t="s">
        <v>9931</v>
      </c>
      <c r="AG35" s="8" t="s">
        <v>9931</v>
      </c>
      <c r="AH35" s="8" t="s">
        <v>9931</v>
      </c>
      <c r="AI35" s="8" t="s">
        <v>9931</v>
      </c>
      <c r="AJ35" s="8" t="s">
        <v>9931</v>
      </c>
      <c r="AK35" s="8" t="s">
        <v>9931</v>
      </c>
    </row>
    <row r="36" spans="1:37" x14ac:dyDescent="0.2">
      <c r="A36" s="4" t="s">
        <v>10082</v>
      </c>
      <c r="B36" s="7" t="s">
        <v>9897</v>
      </c>
      <c r="C36" s="4" t="s">
        <v>10031</v>
      </c>
      <c r="D36" s="7" t="s">
        <v>10032</v>
      </c>
      <c r="E36" s="4" t="s">
        <v>10083</v>
      </c>
      <c r="F36" s="7" t="s">
        <v>9931</v>
      </c>
      <c r="G36" s="7" t="s">
        <v>10040</v>
      </c>
      <c r="H36" s="4" t="s">
        <v>9931</v>
      </c>
      <c r="I36" s="7" t="s">
        <v>9931</v>
      </c>
      <c r="J36" s="4" t="s">
        <v>9931</v>
      </c>
      <c r="K36" s="7" t="s">
        <v>9931</v>
      </c>
      <c r="L36" s="4" t="s">
        <v>9931</v>
      </c>
      <c r="M36" s="7" t="s">
        <v>9931</v>
      </c>
      <c r="N36" s="6" t="s">
        <v>9902</v>
      </c>
      <c r="O36" s="6" t="s">
        <v>10028</v>
      </c>
      <c r="P36" s="6" t="s">
        <v>10084</v>
      </c>
      <c r="Q36" s="8" t="s">
        <v>9931</v>
      </c>
      <c r="R36" s="8" t="s">
        <v>9931</v>
      </c>
      <c r="S36" s="7" t="s">
        <v>9931</v>
      </c>
      <c r="T36" s="8" t="s">
        <v>9931</v>
      </c>
      <c r="U36" s="4" t="s">
        <v>9931</v>
      </c>
      <c r="V36" s="4" t="s">
        <v>9931</v>
      </c>
      <c r="W36" s="4" t="s">
        <v>9931</v>
      </c>
      <c r="X36" s="8" t="s">
        <v>9931</v>
      </c>
      <c r="Y36" s="8" t="s">
        <v>9931</v>
      </c>
      <c r="Z36" s="8" t="s">
        <v>9931</v>
      </c>
      <c r="AA36" s="8" t="s">
        <v>9931</v>
      </c>
      <c r="AB36" s="8" t="s">
        <v>9931</v>
      </c>
      <c r="AC36" s="8" t="s">
        <v>9931</v>
      </c>
      <c r="AD36" s="8" t="s">
        <v>9931</v>
      </c>
      <c r="AE36" s="8" t="s">
        <v>9931</v>
      </c>
      <c r="AF36" s="8" t="s">
        <v>9931</v>
      </c>
      <c r="AG36" s="8" t="s">
        <v>9931</v>
      </c>
      <c r="AH36" s="8" t="s">
        <v>9931</v>
      </c>
      <c r="AI36" s="8" t="s">
        <v>9931</v>
      </c>
      <c r="AJ36" s="8" t="s">
        <v>9931</v>
      </c>
      <c r="AK36" s="8" t="s">
        <v>9931</v>
      </c>
    </row>
    <row r="37" spans="1:37" x14ac:dyDescent="0.2">
      <c r="A37" s="4" t="s">
        <v>10085</v>
      </c>
      <c r="B37" s="7" t="s">
        <v>9897</v>
      </c>
      <c r="C37" s="4" t="s">
        <v>10031</v>
      </c>
      <c r="D37" s="7" t="s">
        <v>10049</v>
      </c>
      <c r="E37" s="4" t="s">
        <v>10086</v>
      </c>
      <c r="F37" s="7" t="s">
        <v>9931</v>
      </c>
      <c r="G37" s="7" t="s">
        <v>10040</v>
      </c>
      <c r="H37" s="4" t="s">
        <v>9931</v>
      </c>
      <c r="I37" s="7" t="s">
        <v>9931</v>
      </c>
      <c r="J37" s="4" t="s">
        <v>9931</v>
      </c>
      <c r="K37" s="7" t="s">
        <v>9931</v>
      </c>
      <c r="L37" s="4" t="s">
        <v>9931</v>
      </c>
      <c r="M37" s="7" t="s">
        <v>9931</v>
      </c>
      <c r="N37" s="6" t="s">
        <v>9902</v>
      </c>
      <c r="O37" s="6" t="s">
        <v>10028</v>
      </c>
      <c r="P37" s="6" t="s">
        <v>10087</v>
      </c>
      <c r="Q37" s="8" t="s">
        <v>9931</v>
      </c>
      <c r="R37" s="8" t="s">
        <v>9931</v>
      </c>
      <c r="S37" s="7" t="s">
        <v>9931</v>
      </c>
      <c r="T37" s="8" t="s">
        <v>9931</v>
      </c>
      <c r="U37" s="4" t="s">
        <v>9931</v>
      </c>
      <c r="V37" s="4" t="s">
        <v>9931</v>
      </c>
      <c r="W37" s="4" t="s">
        <v>9931</v>
      </c>
      <c r="X37" s="8" t="s">
        <v>9931</v>
      </c>
      <c r="Y37" s="8" t="s">
        <v>9931</v>
      </c>
      <c r="Z37" s="8" t="s">
        <v>9931</v>
      </c>
      <c r="AA37" s="8" t="s">
        <v>9931</v>
      </c>
      <c r="AB37" s="8" t="s">
        <v>9931</v>
      </c>
      <c r="AC37" s="8" t="s">
        <v>9931</v>
      </c>
      <c r="AD37" s="8" t="s">
        <v>9931</v>
      </c>
      <c r="AE37" s="8" t="s">
        <v>9931</v>
      </c>
      <c r="AF37" s="8" t="s">
        <v>9931</v>
      </c>
      <c r="AG37" s="8" t="s">
        <v>9931</v>
      </c>
      <c r="AH37" s="8" t="s">
        <v>9931</v>
      </c>
      <c r="AI37" s="8" t="s">
        <v>9931</v>
      </c>
      <c r="AJ37" s="8" t="s">
        <v>9931</v>
      </c>
      <c r="AK37" s="8" t="s">
        <v>9931</v>
      </c>
    </row>
    <row r="38" spans="1:37" x14ac:dyDescent="0.2">
      <c r="A38" s="4" t="s">
        <v>10088</v>
      </c>
      <c r="B38" s="7" t="s">
        <v>9897</v>
      </c>
      <c r="C38" s="4" t="s">
        <v>10031</v>
      </c>
      <c r="D38" s="7" t="s">
        <v>10089</v>
      </c>
      <c r="E38" s="4" t="s">
        <v>10090</v>
      </c>
      <c r="F38" s="7" t="s">
        <v>9931</v>
      </c>
      <c r="G38" s="7" t="s">
        <v>9976</v>
      </c>
      <c r="H38" s="4" t="s">
        <v>9931</v>
      </c>
      <c r="I38" s="7" t="s">
        <v>9931</v>
      </c>
      <c r="J38" s="4" t="s">
        <v>9931</v>
      </c>
      <c r="K38" s="7" t="s">
        <v>9931</v>
      </c>
      <c r="L38" s="4" t="s">
        <v>9931</v>
      </c>
      <c r="M38" s="7" t="s">
        <v>9931</v>
      </c>
      <c r="N38" s="6" t="s">
        <v>9902</v>
      </c>
      <c r="O38" s="6" t="s">
        <v>10028</v>
      </c>
      <c r="P38" s="6" t="s">
        <v>10091</v>
      </c>
      <c r="Q38" s="8" t="s">
        <v>9931</v>
      </c>
      <c r="R38" s="8" t="s">
        <v>9931</v>
      </c>
      <c r="S38" s="7" t="s">
        <v>9931</v>
      </c>
      <c r="T38" s="8" t="s">
        <v>9931</v>
      </c>
      <c r="U38" s="4" t="s">
        <v>9931</v>
      </c>
      <c r="V38" s="4" t="s">
        <v>9931</v>
      </c>
      <c r="W38" s="4" t="s">
        <v>9931</v>
      </c>
      <c r="X38" s="8" t="s">
        <v>9931</v>
      </c>
      <c r="Y38" s="8" t="s">
        <v>9931</v>
      </c>
      <c r="Z38" s="8" t="s">
        <v>9931</v>
      </c>
      <c r="AA38" s="8" t="s">
        <v>9931</v>
      </c>
      <c r="AB38" s="8" t="s">
        <v>9931</v>
      </c>
      <c r="AC38" s="8" t="s">
        <v>9931</v>
      </c>
      <c r="AD38" s="8" t="s">
        <v>9931</v>
      </c>
      <c r="AE38" s="8" t="s">
        <v>9931</v>
      </c>
      <c r="AF38" s="8" t="s">
        <v>9931</v>
      </c>
      <c r="AG38" s="8" t="s">
        <v>9931</v>
      </c>
      <c r="AH38" s="8" t="s">
        <v>9931</v>
      </c>
      <c r="AI38" s="8" t="s">
        <v>9931</v>
      </c>
      <c r="AJ38" s="8" t="s">
        <v>9931</v>
      </c>
      <c r="AK38" s="8" t="s">
        <v>9931</v>
      </c>
    </row>
    <row r="39" spans="1:37" ht="13.8" x14ac:dyDescent="0.2">
      <c r="A39" s="4" t="s">
        <v>10092</v>
      </c>
      <c r="B39" s="7" t="s">
        <v>9897</v>
      </c>
      <c r="C39" s="4" t="s">
        <v>10031</v>
      </c>
      <c r="D39" s="7" t="s">
        <v>10089</v>
      </c>
      <c r="E39" s="4" t="s">
        <v>10093</v>
      </c>
      <c r="F39" s="7" t="s">
        <v>9931</v>
      </c>
      <c r="G39" s="23" t="s">
        <v>11657</v>
      </c>
      <c r="H39" s="4" t="s">
        <v>9931</v>
      </c>
      <c r="I39" s="7" t="s">
        <v>9931</v>
      </c>
      <c r="J39" s="4" t="s">
        <v>9931</v>
      </c>
      <c r="K39" s="7" t="s">
        <v>9931</v>
      </c>
      <c r="L39" s="4" t="s">
        <v>9931</v>
      </c>
      <c r="M39" s="7" t="s">
        <v>9931</v>
      </c>
      <c r="N39" s="6" t="s">
        <v>9902</v>
      </c>
      <c r="O39" s="6" t="s">
        <v>10028</v>
      </c>
      <c r="P39" s="6" t="s">
        <v>10094</v>
      </c>
      <c r="Q39" s="8" t="s">
        <v>9931</v>
      </c>
      <c r="R39" s="8" t="s">
        <v>9931</v>
      </c>
      <c r="S39" s="7" t="s">
        <v>9931</v>
      </c>
      <c r="T39" s="8" t="s">
        <v>9931</v>
      </c>
      <c r="U39" s="4" t="s">
        <v>9931</v>
      </c>
      <c r="V39" s="4" t="s">
        <v>9931</v>
      </c>
      <c r="W39" s="4" t="s">
        <v>9931</v>
      </c>
      <c r="X39" s="8" t="s">
        <v>9931</v>
      </c>
      <c r="Y39" s="8" t="s">
        <v>9931</v>
      </c>
      <c r="Z39" s="8" t="s">
        <v>9931</v>
      </c>
      <c r="AA39" s="8" t="s">
        <v>9931</v>
      </c>
      <c r="AB39" s="8" t="s">
        <v>9931</v>
      </c>
      <c r="AC39" s="8" t="s">
        <v>9931</v>
      </c>
      <c r="AD39" s="8" t="s">
        <v>9931</v>
      </c>
      <c r="AE39" s="8" t="s">
        <v>9931</v>
      </c>
      <c r="AF39" s="8" t="s">
        <v>9931</v>
      </c>
      <c r="AG39" s="8" t="s">
        <v>9931</v>
      </c>
      <c r="AH39" s="8" t="s">
        <v>9931</v>
      </c>
      <c r="AI39" s="8" t="s">
        <v>9931</v>
      </c>
      <c r="AJ39" s="8" t="s">
        <v>9931</v>
      </c>
      <c r="AK39" s="8" t="s">
        <v>9931</v>
      </c>
    </row>
    <row r="40" spans="1:37" ht="13.8" x14ac:dyDescent="0.2">
      <c r="A40" s="4" t="s">
        <v>10096</v>
      </c>
      <c r="B40" s="7" t="s">
        <v>9897</v>
      </c>
      <c r="C40" s="4" t="s">
        <v>10031</v>
      </c>
      <c r="D40" s="7" t="s">
        <v>10097</v>
      </c>
      <c r="E40" s="4" t="s">
        <v>10098</v>
      </c>
      <c r="F40" s="7" t="s">
        <v>9931</v>
      </c>
      <c r="G40" s="23" t="s">
        <v>11657</v>
      </c>
      <c r="H40" s="4" t="s">
        <v>9931</v>
      </c>
      <c r="I40" s="7" t="s">
        <v>9931</v>
      </c>
      <c r="J40" s="4" t="s">
        <v>9931</v>
      </c>
      <c r="K40" s="7" t="s">
        <v>9931</v>
      </c>
      <c r="L40" s="4" t="s">
        <v>9931</v>
      </c>
      <c r="M40" s="7" t="s">
        <v>9931</v>
      </c>
      <c r="N40" s="6" t="s">
        <v>9902</v>
      </c>
      <c r="O40" s="6" t="s">
        <v>10095</v>
      </c>
      <c r="P40" s="6" t="s">
        <v>10100</v>
      </c>
      <c r="Q40" s="8" t="s">
        <v>10101</v>
      </c>
      <c r="R40" s="8" t="s">
        <v>9931</v>
      </c>
      <c r="S40" s="7" t="s">
        <v>9931</v>
      </c>
      <c r="T40" s="8" t="s">
        <v>9931</v>
      </c>
      <c r="U40" s="4" t="s">
        <v>9931</v>
      </c>
      <c r="V40" s="4" t="s">
        <v>9931</v>
      </c>
      <c r="W40" s="4" t="s">
        <v>9931</v>
      </c>
      <c r="X40" s="8" t="s">
        <v>9931</v>
      </c>
      <c r="Y40" s="8" t="s">
        <v>9931</v>
      </c>
      <c r="Z40" s="8" t="s">
        <v>9931</v>
      </c>
      <c r="AA40" s="8" t="s">
        <v>9931</v>
      </c>
      <c r="AB40" s="8" t="s">
        <v>9931</v>
      </c>
      <c r="AC40" s="8" t="s">
        <v>9931</v>
      </c>
      <c r="AD40" s="8" t="s">
        <v>9931</v>
      </c>
      <c r="AE40" s="8" t="s">
        <v>9931</v>
      </c>
      <c r="AF40" s="8" t="s">
        <v>9931</v>
      </c>
      <c r="AG40" s="8" t="s">
        <v>9931</v>
      </c>
      <c r="AH40" s="8" t="s">
        <v>9931</v>
      </c>
      <c r="AI40" s="8" t="s">
        <v>9931</v>
      </c>
      <c r="AJ40" s="8" t="s">
        <v>9931</v>
      </c>
      <c r="AK40" s="8" t="s">
        <v>9931</v>
      </c>
    </row>
    <row r="41" spans="1:37" ht="13.8" x14ac:dyDescent="0.2">
      <c r="A41" s="4" t="s">
        <v>10102</v>
      </c>
      <c r="B41" s="7" t="s">
        <v>9897</v>
      </c>
      <c r="C41" s="4" t="s">
        <v>10031</v>
      </c>
      <c r="D41" s="7" t="s">
        <v>9931</v>
      </c>
      <c r="E41" s="4" t="s">
        <v>10103</v>
      </c>
      <c r="F41" s="7" t="s">
        <v>9931</v>
      </c>
      <c r="G41" s="23" t="s">
        <v>11657</v>
      </c>
      <c r="H41" s="4" t="s">
        <v>9931</v>
      </c>
      <c r="I41" s="7" t="s">
        <v>9931</v>
      </c>
      <c r="J41" s="4" t="s">
        <v>9931</v>
      </c>
      <c r="K41" s="7" t="s">
        <v>9931</v>
      </c>
      <c r="L41" s="4" t="s">
        <v>9931</v>
      </c>
      <c r="M41" s="7" t="s">
        <v>9931</v>
      </c>
      <c r="N41" s="6" t="s">
        <v>9902</v>
      </c>
      <c r="O41" s="6" t="s">
        <v>10095</v>
      </c>
      <c r="P41" s="6" t="s">
        <v>10104</v>
      </c>
      <c r="Q41" s="8" t="s">
        <v>9931</v>
      </c>
      <c r="R41" s="8" t="s">
        <v>9931</v>
      </c>
      <c r="S41" s="7" t="s">
        <v>9931</v>
      </c>
      <c r="T41" s="8" t="s">
        <v>9931</v>
      </c>
      <c r="U41" s="4" t="s">
        <v>9931</v>
      </c>
      <c r="V41" s="4" t="s">
        <v>9931</v>
      </c>
      <c r="W41" s="4" t="s">
        <v>9931</v>
      </c>
      <c r="X41" s="8" t="s">
        <v>9931</v>
      </c>
      <c r="Y41" s="8" t="s">
        <v>9931</v>
      </c>
      <c r="Z41" s="8" t="s">
        <v>9931</v>
      </c>
      <c r="AA41" s="8" t="s">
        <v>9931</v>
      </c>
      <c r="AB41" s="8" t="s">
        <v>9931</v>
      </c>
      <c r="AC41" s="8" t="s">
        <v>9931</v>
      </c>
      <c r="AD41" s="8" t="s">
        <v>9931</v>
      </c>
      <c r="AE41" s="8" t="s">
        <v>9931</v>
      </c>
      <c r="AF41" s="8" t="s">
        <v>9931</v>
      </c>
      <c r="AG41" s="8" t="s">
        <v>9931</v>
      </c>
      <c r="AH41" s="8" t="s">
        <v>9931</v>
      </c>
      <c r="AI41" s="8" t="s">
        <v>9931</v>
      </c>
      <c r="AJ41" s="8" t="s">
        <v>9931</v>
      </c>
      <c r="AK41" s="8" t="s">
        <v>9931</v>
      </c>
    </row>
    <row r="42" spans="1:37" ht="13.8" x14ac:dyDescent="0.2">
      <c r="A42" s="4" t="s">
        <v>10105</v>
      </c>
      <c r="B42" s="7" t="s">
        <v>9897</v>
      </c>
      <c r="C42" s="4" t="s">
        <v>10031</v>
      </c>
      <c r="D42" s="7" t="s">
        <v>10106</v>
      </c>
      <c r="E42" s="4" t="s">
        <v>10107</v>
      </c>
      <c r="F42" s="7" t="s">
        <v>9931</v>
      </c>
      <c r="G42" s="23" t="s">
        <v>11657</v>
      </c>
      <c r="H42" s="4" t="s">
        <v>9931</v>
      </c>
      <c r="I42" s="7" t="s">
        <v>9931</v>
      </c>
      <c r="J42" s="4" t="s">
        <v>9931</v>
      </c>
      <c r="K42" s="7" t="s">
        <v>9931</v>
      </c>
      <c r="L42" s="4" t="s">
        <v>9931</v>
      </c>
      <c r="M42" s="7" t="s">
        <v>9931</v>
      </c>
      <c r="N42" s="6" t="s">
        <v>9902</v>
      </c>
      <c r="O42" s="6" t="s">
        <v>10095</v>
      </c>
      <c r="P42" s="6" t="s">
        <v>10108</v>
      </c>
      <c r="Q42" s="8" t="s">
        <v>9931</v>
      </c>
      <c r="R42" s="8" t="s">
        <v>9931</v>
      </c>
      <c r="S42" s="7" t="s">
        <v>9931</v>
      </c>
      <c r="T42" s="8" t="s">
        <v>9931</v>
      </c>
      <c r="U42" s="4" t="s">
        <v>9931</v>
      </c>
      <c r="V42" s="4" t="s">
        <v>9931</v>
      </c>
      <c r="W42" s="4" t="s">
        <v>9931</v>
      </c>
      <c r="X42" s="8" t="s">
        <v>9931</v>
      </c>
      <c r="Y42" s="8" t="s">
        <v>9931</v>
      </c>
      <c r="Z42" s="8" t="s">
        <v>9931</v>
      </c>
      <c r="AA42" s="8" t="s">
        <v>9931</v>
      </c>
      <c r="AB42" s="8" t="s">
        <v>9931</v>
      </c>
      <c r="AC42" s="8" t="s">
        <v>9931</v>
      </c>
      <c r="AD42" s="8" t="s">
        <v>9931</v>
      </c>
      <c r="AE42" s="8" t="s">
        <v>9931</v>
      </c>
      <c r="AF42" s="8" t="s">
        <v>9931</v>
      </c>
      <c r="AG42" s="8" t="s">
        <v>9931</v>
      </c>
      <c r="AH42" s="8" t="s">
        <v>9931</v>
      </c>
      <c r="AI42" s="8" t="s">
        <v>9931</v>
      </c>
      <c r="AJ42" s="8" t="s">
        <v>9931</v>
      </c>
      <c r="AK42" s="8" t="s">
        <v>9931</v>
      </c>
    </row>
    <row r="43" spans="1:37" ht="13.8" x14ac:dyDescent="0.2">
      <c r="A43" s="4" t="s">
        <v>10109</v>
      </c>
      <c r="B43" s="7" t="s">
        <v>9897</v>
      </c>
      <c r="C43" s="4" t="s">
        <v>10031</v>
      </c>
      <c r="D43" s="7" t="s">
        <v>10110</v>
      </c>
      <c r="E43" s="4" t="s">
        <v>10111</v>
      </c>
      <c r="F43" s="7" t="s">
        <v>9931</v>
      </c>
      <c r="G43" s="23" t="s">
        <v>11657</v>
      </c>
      <c r="H43" s="4" t="s">
        <v>9931</v>
      </c>
      <c r="I43" s="7" t="s">
        <v>9931</v>
      </c>
      <c r="J43" s="4" t="s">
        <v>9931</v>
      </c>
      <c r="K43" s="7" t="s">
        <v>9931</v>
      </c>
      <c r="L43" s="4" t="s">
        <v>9931</v>
      </c>
      <c r="M43" s="7" t="s">
        <v>9931</v>
      </c>
      <c r="N43" s="6" t="s">
        <v>9902</v>
      </c>
      <c r="O43" s="6" t="s">
        <v>10095</v>
      </c>
      <c r="P43" s="6" t="s">
        <v>10112</v>
      </c>
      <c r="Q43" s="8" t="s">
        <v>9931</v>
      </c>
      <c r="R43" s="8" t="s">
        <v>9931</v>
      </c>
      <c r="S43" s="7" t="s">
        <v>9931</v>
      </c>
      <c r="T43" s="8" t="s">
        <v>9931</v>
      </c>
      <c r="U43" s="4" t="s">
        <v>9931</v>
      </c>
      <c r="V43" s="4" t="s">
        <v>9931</v>
      </c>
      <c r="W43" s="4" t="s">
        <v>9931</v>
      </c>
      <c r="X43" s="8" t="s">
        <v>9931</v>
      </c>
      <c r="Y43" s="8" t="s">
        <v>9931</v>
      </c>
      <c r="Z43" s="8" t="s">
        <v>9931</v>
      </c>
      <c r="AA43" s="8" t="s">
        <v>9931</v>
      </c>
      <c r="AB43" s="8" t="s">
        <v>9931</v>
      </c>
      <c r="AC43" s="8" t="s">
        <v>9931</v>
      </c>
      <c r="AD43" s="8" t="s">
        <v>9931</v>
      </c>
      <c r="AE43" s="8" t="s">
        <v>9931</v>
      </c>
      <c r="AF43" s="8" t="s">
        <v>9931</v>
      </c>
      <c r="AG43" s="8" t="s">
        <v>9931</v>
      </c>
      <c r="AH43" s="8" t="s">
        <v>9931</v>
      </c>
      <c r="AI43" s="8" t="s">
        <v>9931</v>
      </c>
      <c r="AJ43" s="8" t="s">
        <v>9931</v>
      </c>
      <c r="AK43" s="8" t="s">
        <v>9931</v>
      </c>
    </row>
    <row r="44" spans="1:37" ht="13.8" x14ac:dyDescent="0.2">
      <c r="A44" s="4" t="s">
        <v>10113</v>
      </c>
      <c r="B44" s="7" t="s">
        <v>9897</v>
      </c>
      <c r="C44" s="4" t="s">
        <v>10031</v>
      </c>
      <c r="D44" s="7" t="s">
        <v>10114</v>
      </c>
      <c r="E44" s="4" t="s">
        <v>10115</v>
      </c>
      <c r="F44" s="7" t="s">
        <v>9931</v>
      </c>
      <c r="G44" s="23" t="s">
        <v>11657</v>
      </c>
      <c r="H44" s="4" t="s">
        <v>9931</v>
      </c>
      <c r="I44" s="7" t="s">
        <v>9931</v>
      </c>
      <c r="J44" s="4" t="s">
        <v>9931</v>
      </c>
      <c r="K44" s="7" t="s">
        <v>9931</v>
      </c>
      <c r="L44" s="4" t="s">
        <v>9931</v>
      </c>
      <c r="M44" s="7" t="s">
        <v>9931</v>
      </c>
      <c r="N44" s="6" t="s">
        <v>9902</v>
      </c>
      <c r="O44" s="6" t="s">
        <v>10095</v>
      </c>
      <c r="P44" s="6" t="s">
        <v>10116</v>
      </c>
      <c r="Q44" s="8" t="s">
        <v>9931</v>
      </c>
      <c r="R44" s="8" t="s">
        <v>9931</v>
      </c>
      <c r="S44" s="7" t="s">
        <v>9931</v>
      </c>
      <c r="T44" s="8" t="s">
        <v>9931</v>
      </c>
      <c r="U44" s="4" t="s">
        <v>9931</v>
      </c>
      <c r="V44" s="4" t="s">
        <v>9931</v>
      </c>
      <c r="W44" s="4" t="s">
        <v>9931</v>
      </c>
      <c r="X44" s="8" t="s">
        <v>9931</v>
      </c>
      <c r="Y44" s="8" t="s">
        <v>9931</v>
      </c>
      <c r="Z44" s="8" t="s">
        <v>9931</v>
      </c>
      <c r="AA44" s="8" t="s">
        <v>9931</v>
      </c>
      <c r="AB44" s="8" t="s">
        <v>9931</v>
      </c>
      <c r="AC44" s="8" t="s">
        <v>9931</v>
      </c>
      <c r="AD44" s="8" t="s">
        <v>9931</v>
      </c>
      <c r="AE44" s="8" t="s">
        <v>9931</v>
      </c>
      <c r="AF44" s="8" t="s">
        <v>9931</v>
      </c>
      <c r="AG44" s="8" t="s">
        <v>9931</v>
      </c>
      <c r="AH44" s="8" t="s">
        <v>9931</v>
      </c>
      <c r="AI44" s="8" t="s">
        <v>9931</v>
      </c>
      <c r="AJ44" s="8" t="s">
        <v>9931</v>
      </c>
      <c r="AK44" s="8" t="s">
        <v>9931</v>
      </c>
    </row>
    <row r="45" spans="1:37" ht="13.8" x14ac:dyDescent="0.2">
      <c r="A45" s="4" t="s">
        <v>10117</v>
      </c>
      <c r="B45" s="7" t="s">
        <v>9897</v>
      </c>
      <c r="C45" s="4" t="s">
        <v>10014</v>
      </c>
      <c r="D45" s="7" t="s">
        <v>10118</v>
      </c>
      <c r="E45" s="4" t="s">
        <v>10119</v>
      </c>
      <c r="F45" s="7" t="s">
        <v>9931</v>
      </c>
      <c r="G45" s="23" t="s">
        <v>11656</v>
      </c>
      <c r="H45" s="4" t="s">
        <v>9931</v>
      </c>
      <c r="I45" s="7" t="s">
        <v>9931</v>
      </c>
      <c r="J45" s="4" t="s">
        <v>9931</v>
      </c>
      <c r="K45" s="7" t="s">
        <v>9931</v>
      </c>
      <c r="L45" s="4" t="s">
        <v>9931</v>
      </c>
      <c r="M45" s="7" t="s">
        <v>9931</v>
      </c>
      <c r="N45" s="6" t="s">
        <v>9902</v>
      </c>
      <c r="O45" s="6" t="s">
        <v>10120</v>
      </c>
      <c r="P45" s="6" t="s">
        <v>10121</v>
      </c>
      <c r="Q45" s="8" t="s">
        <v>9931</v>
      </c>
      <c r="R45" s="8" t="s">
        <v>9931</v>
      </c>
      <c r="S45" s="7" t="s">
        <v>9931</v>
      </c>
      <c r="T45" s="8" t="s">
        <v>9931</v>
      </c>
      <c r="U45" s="4" t="s">
        <v>9931</v>
      </c>
      <c r="V45" s="4" t="s">
        <v>9931</v>
      </c>
      <c r="W45" s="4" t="s">
        <v>9931</v>
      </c>
      <c r="X45" s="8" t="s">
        <v>9931</v>
      </c>
      <c r="Y45" s="8" t="s">
        <v>9931</v>
      </c>
      <c r="Z45" s="8" t="s">
        <v>9931</v>
      </c>
      <c r="AA45" s="8" t="s">
        <v>9931</v>
      </c>
      <c r="AB45" s="8" t="s">
        <v>9931</v>
      </c>
      <c r="AC45" s="8" t="s">
        <v>9931</v>
      </c>
      <c r="AD45" s="8" t="s">
        <v>9931</v>
      </c>
      <c r="AE45" s="8" t="s">
        <v>9931</v>
      </c>
      <c r="AF45" s="8" t="s">
        <v>9931</v>
      </c>
      <c r="AG45" s="8" t="s">
        <v>9931</v>
      </c>
      <c r="AH45" s="8" t="s">
        <v>9931</v>
      </c>
      <c r="AI45" s="8" t="s">
        <v>9931</v>
      </c>
      <c r="AJ45" s="8" t="s">
        <v>9931</v>
      </c>
      <c r="AK45" s="8" t="s">
        <v>9931</v>
      </c>
    </row>
    <row r="46" spans="1:37" ht="13.8" x14ac:dyDescent="0.2">
      <c r="A46" s="4" t="s">
        <v>10122</v>
      </c>
      <c r="B46" s="7" t="s">
        <v>9897</v>
      </c>
      <c r="C46" s="4" t="s">
        <v>10014</v>
      </c>
      <c r="D46" s="7" t="s">
        <v>9931</v>
      </c>
      <c r="E46" s="4" t="s">
        <v>10123</v>
      </c>
      <c r="F46" s="7" t="s">
        <v>9931</v>
      </c>
      <c r="G46" s="23" t="s">
        <v>11655</v>
      </c>
      <c r="H46" s="4" t="s">
        <v>9931</v>
      </c>
      <c r="I46" s="7" t="s">
        <v>9931</v>
      </c>
      <c r="J46" s="4" t="s">
        <v>9931</v>
      </c>
      <c r="K46" s="7" t="s">
        <v>9931</v>
      </c>
      <c r="L46" s="4" t="s">
        <v>9931</v>
      </c>
      <c r="M46" s="7" t="s">
        <v>9931</v>
      </c>
      <c r="N46" s="6" t="s">
        <v>9902</v>
      </c>
      <c r="O46" s="6" t="s">
        <v>10120</v>
      </c>
      <c r="P46" s="6" t="s">
        <v>10124</v>
      </c>
      <c r="Q46" s="8" t="s">
        <v>9931</v>
      </c>
      <c r="R46" s="8" t="s">
        <v>9931</v>
      </c>
      <c r="S46" s="7" t="s">
        <v>9931</v>
      </c>
      <c r="T46" s="8" t="s">
        <v>9931</v>
      </c>
      <c r="U46" s="4" t="s">
        <v>9931</v>
      </c>
      <c r="V46" s="4" t="s">
        <v>9931</v>
      </c>
      <c r="W46" s="4" t="s">
        <v>9931</v>
      </c>
      <c r="X46" s="8" t="s">
        <v>9931</v>
      </c>
      <c r="Y46" s="8" t="s">
        <v>9931</v>
      </c>
      <c r="Z46" s="8" t="s">
        <v>9931</v>
      </c>
      <c r="AA46" s="8" t="s">
        <v>9931</v>
      </c>
      <c r="AB46" s="8" t="s">
        <v>9931</v>
      </c>
      <c r="AC46" s="8" t="s">
        <v>9931</v>
      </c>
      <c r="AD46" s="8" t="s">
        <v>9931</v>
      </c>
      <c r="AE46" s="8" t="s">
        <v>9931</v>
      </c>
      <c r="AF46" s="8" t="s">
        <v>9931</v>
      </c>
      <c r="AG46" s="8" t="s">
        <v>9931</v>
      </c>
      <c r="AH46" s="8" t="s">
        <v>9931</v>
      </c>
      <c r="AI46" s="8" t="s">
        <v>9931</v>
      </c>
      <c r="AJ46" s="8" t="s">
        <v>9931</v>
      </c>
      <c r="AK46" s="8" t="s">
        <v>9931</v>
      </c>
    </row>
    <row r="47" spans="1:37" ht="13.8" x14ac:dyDescent="0.2">
      <c r="A47" s="4" t="s">
        <v>10125</v>
      </c>
      <c r="B47" s="7" t="s">
        <v>9897</v>
      </c>
      <c r="C47" s="4" t="s">
        <v>10014</v>
      </c>
      <c r="D47" s="7" t="s">
        <v>10126</v>
      </c>
      <c r="E47" s="4" t="s">
        <v>10127</v>
      </c>
      <c r="F47" s="7" t="s">
        <v>9931</v>
      </c>
      <c r="G47" s="23" t="s">
        <v>11654</v>
      </c>
      <c r="H47" s="4" t="s">
        <v>9931</v>
      </c>
      <c r="I47" s="7" t="s">
        <v>9931</v>
      </c>
      <c r="J47" s="4" t="s">
        <v>9931</v>
      </c>
      <c r="K47" s="7" t="s">
        <v>9931</v>
      </c>
      <c r="L47" s="4" t="s">
        <v>9931</v>
      </c>
      <c r="M47" s="7" t="s">
        <v>9931</v>
      </c>
      <c r="N47" s="6" t="s">
        <v>9902</v>
      </c>
      <c r="O47" s="6" t="s">
        <v>10128</v>
      </c>
      <c r="P47" s="6" t="s">
        <v>10129</v>
      </c>
      <c r="Q47" s="8" t="s">
        <v>9931</v>
      </c>
      <c r="R47" s="8" t="s">
        <v>9931</v>
      </c>
      <c r="S47" s="7" t="s">
        <v>9931</v>
      </c>
      <c r="T47" s="8" t="s">
        <v>9931</v>
      </c>
      <c r="U47" s="4" t="s">
        <v>9931</v>
      </c>
      <c r="V47" s="4" t="s">
        <v>9931</v>
      </c>
      <c r="W47" s="4" t="s">
        <v>9931</v>
      </c>
      <c r="X47" s="8" t="s">
        <v>9931</v>
      </c>
      <c r="Y47" s="8" t="s">
        <v>9931</v>
      </c>
      <c r="Z47" s="8" t="s">
        <v>9931</v>
      </c>
      <c r="AA47" s="8" t="s">
        <v>9931</v>
      </c>
      <c r="AB47" s="8" t="s">
        <v>9931</v>
      </c>
      <c r="AC47" s="8" t="s">
        <v>9931</v>
      </c>
      <c r="AD47" s="8" t="s">
        <v>9931</v>
      </c>
      <c r="AE47" s="8" t="s">
        <v>9931</v>
      </c>
      <c r="AF47" s="8" t="s">
        <v>9931</v>
      </c>
      <c r="AG47" s="8" t="s">
        <v>9931</v>
      </c>
      <c r="AH47" s="8" t="s">
        <v>9931</v>
      </c>
      <c r="AI47" s="8" t="s">
        <v>9931</v>
      </c>
      <c r="AJ47" s="8" t="s">
        <v>9931</v>
      </c>
      <c r="AK47" s="8" t="s">
        <v>9931</v>
      </c>
    </row>
    <row r="48" spans="1:37" ht="13.8" x14ac:dyDescent="0.2">
      <c r="A48" s="4" t="s">
        <v>10130</v>
      </c>
      <c r="B48" s="7" t="s">
        <v>9897</v>
      </c>
      <c r="C48" s="4" t="s">
        <v>10014</v>
      </c>
      <c r="D48" s="7" t="s">
        <v>10126</v>
      </c>
      <c r="E48" s="4" t="s">
        <v>10131</v>
      </c>
      <c r="F48" s="7" t="s">
        <v>9931</v>
      </c>
      <c r="G48" s="23" t="s">
        <v>11654</v>
      </c>
      <c r="H48" s="4" t="s">
        <v>9931</v>
      </c>
      <c r="I48" s="7" t="s">
        <v>9931</v>
      </c>
      <c r="J48" s="4" t="s">
        <v>9931</v>
      </c>
      <c r="K48" s="7" t="s">
        <v>9931</v>
      </c>
      <c r="L48" s="4" t="s">
        <v>9931</v>
      </c>
      <c r="M48" s="7" t="s">
        <v>9931</v>
      </c>
      <c r="N48" s="6" t="s">
        <v>9902</v>
      </c>
      <c r="O48" s="6" t="s">
        <v>10128</v>
      </c>
      <c r="P48" s="6" t="s">
        <v>10132</v>
      </c>
      <c r="Q48" s="8" t="s">
        <v>9931</v>
      </c>
      <c r="R48" s="8" t="s">
        <v>9931</v>
      </c>
      <c r="S48" s="7" t="s">
        <v>9931</v>
      </c>
      <c r="T48" s="8" t="s">
        <v>9931</v>
      </c>
      <c r="U48" s="4" t="s">
        <v>9931</v>
      </c>
      <c r="V48" s="4" t="s">
        <v>9931</v>
      </c>
      <c r="W48" s="4" t="s">
        <v>9931</v>
      </c>
      <c r="X48" s="8" t="s">
        <v>9931</v>
      </c>
      <c r="Y48" s="8" t="s">
        <v>9931</v>
      </c>
      <c r="Z48" s="8" t="s">
        <v>9931</v>
      </c>
      <c r="AA48" s="8" t="s">
        <v>9931</v>
      </c>
      <c r="AB48" s="8" t="s">
        <v>9931</v>
      </c>
      <c r="AC48" s="8" t="s">
        <v>9931</v>
      </c>
      <c r="AD48" s="8" t="s">
        <v>9931</v>
      </c>
      <c r="AE48" s="8" t="s">
        <v>9931</v>
      </c>
      <c r="AF48" s="8" t="s">
        <v>9931</v>
      </c>
      <c r="AG48" s="8" t="s">
        <v>9931</v>
      </c>
      <c r="AH48" s="8" t="s">
        <v>9931</v>
      </c>
      <c r="AI48" s="8" t="s">
        <v>9931</v>
      </c>
      <c r="AJ48" s="8" t="s">
        <v>9931</v>
      </c>
      <c r="AK48" s="8" t="s">
        <v>9931</v>
      </c>
    </row>
    <row r="49" spans="1:37" ht="13.8" x14ac:dyDescent="0.2">
      <c r="A49" s="4" t="s">
        <v>10133</v>
      </c>
      <c r="B49" s="7" t="s">
        <v>9897</v>
      </c>
      <c r="C49" s="4" t="s">
        <v>10014</v>
      </c>
      <c r="D49" s="7" t="s">
        <v>10126</v>
      </c>
      <c r="E49" s="4" t="s">
        <v>10134</v>
      </c>
      <c r="F49" s="7" t="s">
        <v>9931</v>
      </c>
      <c r="G49" s="23" t="s">
        <v>11654</v>
      </c>
      <c r="H49" s="4" t="s">
        <v>9931</v>
      </c>
      <c r="I49" s="7" t="s">
        <v>9931</v>
      </c>
      <c r="J49" s="4" t="s">
        <v>9931</v>
      </c>
      <c r="K49" s="7" t="s">
        <v>9931</v>
      </c>
      <c r="L49" s="4" t="s">
        <v>9931</v>
      </c>
      <c r="M49" s="7" t="s">
        <v>9931</v>
      </c>
      <c r="N49" s="6" t="s">
        <v>9902</v>
      </c>
      <c r="O49" s="6" t="s">
        <v>10128</v>
      </c>
      <c r="P49" s="6" t="s">
        <v>10135</v>
      </c>
      <c r="Q49" s="8" t="s">
        <v>9931</v>
      </c>
      <c r="R49" s="8" t="s">
        <v>9931</v>
      </c>
      <c r="S49" s="7" t="s">
        <v>9931</v>
      </c>
      <c r="T49" s="8" t="s">
        <v>9931</v>
      </c>
      <c r="U49" s="4" t="s">
        <v>9931</v>
      </c>
      <c r="V49" s="4" t="s">
        <v>9931</v>
      </c>
      <c r="W49" s="4" t="s">
        <v>9931</v>
      </c>
      <c r="X49" s="8" t="s">
        <v>9931</v>
      </c>
      <c r="Y49" s="8" t="s">
        <v>9931</v>
      </c>
      <c r="Z49" s="8" t="s">
        <v>9931</v>
      </c>
      <c r="AA49" s="8" t="s">
        <v>9931</v>
      </c>
      <c r="AB49" s="8" t="s">
        <v>9931</v>
      </c>
      <c r="AC49" s="8" t="s">
        <v>9931</v>
      </c>
      <c r="AD49" s="8" t="s">
        <v>9931</v>
      </c>
      <c r="AE49" s="8" t="s">
        <v>9931</v>
      </c>
      <c r="AF49" s="8" t="s">
        <v>9931</v>
      </c>
      <c r="AG49" s="8" t="s">
        <v>9931</v>
      </c>
      <c r="AH49" s="8" t="s">
        <v>9931</v>
      </c>
      <c r="AI49" s="8" t="s">
        <v>9931</v>
      </c>
      <c r="AJ49" s="8" t="s">
        <v>9931</v>
      </c>
      <c r="AK49" s="8" t="s">
        <v>9931</v>
      </c>
    </row>
  </sheetData>
  <autoFilter ref="A1:AK1"/>
  <phoneticPr fontId="5" type="noConversion"/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/>
  </sheetPr>
  <dimension ref="A1:S342"/>
  <sheetViews>
    <sheetView workbookViewId="0">
      <pane xSplit="1" ySplit="1" topLeftCell="N80" activePane="bottomRight" state="frozen"/>
      <selection pane="topRight" activeCell="B1" sqref="B1"/>
      <selection pane="bottomLeft" activeCell="A2" sqref="A2"/>
      <selection pane="bottomRight" activeCell="O7" sqref="O7"/>
    </sheetView>
  </sheetViews>
  <sheetFormatPr defaultColWidth="9.28515625" defaultRowHeight="13.2" x14ac:dyDescent="0.2"/>
  <cols>
    <col min="1" max="1" width="58.7109375" style="4" customWidth="1"/>
    <col min="2" max="2" width="10.140625" style="7" customWidth="1"/>
    <col min="3" max="3" width="8.7109375" style="4" customWidth="1"/>
    <col min="4" max="4" width="52.28515625" style="7" customWidth="1"/>
    <col min="5" max="5" width="10.85546875" style="7" customWidth="1"/>
    <col min="6" max="6" width="10.85546875" style="4" customWidth="1"/>
    <col min="7" max="7" width="7.140625" style="6" customWidth="1"/>
    <col min="8" max="9" width="10.85546875" style="6" customWidth="1"/>
    <col min="10" max="11" width="10.85546875" style="8" customWidth="1"/>
    <col min="12" max="12" width="16.85546875" style="8" customWidth="1"/>
    <col min="13" max="13" width="20" style="8" customWidth="1"/>
    <col min="14" max="14" width="16.7109375" style="8" customWidth="1"/>
    <col min="15" max="15" width="15.7109375" style="8" customWidth="1"/>
    <col min="16" max="17" width="10.85546875" style="8" customWidth="1"/>
    <col min="18" max="18" width="50" style="2" customWidth="1"/>
    <col min="19" max="19" width="22.7109375" style="2" customWidth="1"/>
    <col min="20" max="20" width="48.42578125" style="2" customWidth="1"/>
    <col min="21" max="16384" width="9.28515625" style="2"/>
  </cols>
  <sheetData>
    <row r="1" spans="1:19" s="1" customFormat="1" ht="73.2" x14ac:dyDescent="0.2">
      <c r="A1" s="5" t="s">
        <v>17</v>
      </c>
      <c r="B1" s="5" t="s">
        <v>1</v>
      </c>
      <c r="C1" s="5" t="s">
        <v>2</v>
      </c>
      <c r="D1" s="5" t="s">
        <v>70</v>
      </c>
      <c r="E1" s="5" t="s">
        <v>71</v>
      </c>
      <c r="F1" s="5" t="s">
        <v>31</v>
      </c>
      <c r="G1" s="5" t="s">
        <v>9894</v>
      </c>
      <c r="H1" s="5" t="s">
        <v>9895</v>
      </c>
      <c r="I1" s="5" t="s">
        <v>9896</v>
      </c>
      <c r="J1" s="5" t="s">
        <v>72</v>
      </c>
      <c r="K1" s="5" t="s">
        <v>73</v>
      </c>
      <c r="L1" s="5" t="s">
        <v>74</v>
      </c>
      <c r="M1" s="5" t="s">
        <v>75</v>
      </c>
      <c r="N1" s="5" t="s">
        <v>76</v>
      </c>
      <c r="O1" s="5" t="s">
        <v>77</v>
      </c>
      <c r="P1" s="5" t="s">
        <v>9892</v>
      </c>
      <c r="Q1" s="5" t="s">
        <v>9893</v>
      </c>
      <c r="R1" s="3"/>
      <c r="S1" s="3"/>
    </row>
    <row r="2" spans="1:19" x14ac:dyDescent="0.2">
      <c r="A2" s="4" t="s">
        <v>11658</v>
      </c>
      <c r="B2" s="7" t="s">
        <v>9897</v>
      </c>
      <c r="C2" s="4" t="s">
        <v>9958</v>
      </c>
      <c r="D2" s="7" t="s">
        <v>9962</v>
      </c>
      <c r="E2" s="7" t="s">
        <v>10137</v>
      </c>
      <c r="F2" s="4" t="str">
        <f>LEFT(R2,6)</f>
        <v>952338</v>
      </c>
      <c r="G2" s="6" t="s">
        <v>11977</v>
      </c>
      <c r="H2" s="6" t="s">
        <v>9960</v>
      </c>
      <c r="I2" s="6" t="s">
        <v>10138</v>
      </c>
      <c r="J2" s="8" t="s">
        <v>9931</v>
      </c>
      <c r="K2" s="8" t="s">
        <v>9931</v>
      </c>
      <c r="L2" s="8" t="s">
        <v>10139</v>
      </c>
      <c r="M2" s="8" t="s">
        <v>10140</v>
      </c>
      <c r="N2" s="8" t="s">
        <v>10141</v>
      </c>
      <c r="O2" s="8" t="s">
        <v>10142</v>
      </c>
      <c r="P2" s="8" t="s">
        <v>9931</v>
      </c>
      <c r="Q2" s="8" t="s">
        <v>9931</v>
      </c>
      <c r="R2" s="2" t="str">
        <f>S2</f>
        <v>952338_一般模型</v>
      </c>
      <c r="S2" s="2" t="str">
        <f>RIGHT(D2,LEN(D2)-FIND("_",D2,FIND("_",D2)+1))</f>
        <v>952338_一般模型</v>
      </c>
    </row>
    <row r="3" spans="1:19" x14ac:dyDescent="0.2">
      <c r="A3" s="4" t="s">
        <v>11659</v>
      </c>
      <c r="B3" s="7" t="s">
        <v>9897</v>
      </c>
      <c r="C3" s="4" t="s">
        <v>9958</v>
      </c>
      <c r="D3" s="7" t="s">
        <v>9957</v>
      </c>
      <c r="E3" s="7" t="s">
        <v>9931</v>
      </c>
      <c r="F3" s="4" t="str">
        <f t="shared" ref="F3:F66" si="0">LEFT(R3,6)</f>
        <v>948214</v>
      </c>
      <c r="G3" s="6" t="s">
        <v>11977</v>
      </c>
      <c r="H3" s="6" t="s">
        <v>9960</v>
      </c>
      <c r="I3" s="6">
        <v>1039516</v>
      </c>
      <c r="J3" s="8" t="s">
        <v>9931</v>
      </c>
      <c r="K3" s="8" t="s">
        <v>9931</v>
      </c>
      <c r="L3" s="8" t="s">
        <v>10139</v>
      </c>
      <c r="M3" s="8" t="s">
        <v>11978</v>
      </c>
      <c r="N3" s="8" t="s">
        <v>10141</v>
      </c>
      <c r="O3" s="8" t="s">
        <v>11979</v>
      </c>
      <c r="P3" s="8" t="s">
        <v>9931</v>
      </c>
      <c r="Q3" s="8" t="s">
        <v>9931</v>
      </c>
      <c r="R3" s="2" t="str">
        <f>S3</f>
        <v>948214_一般模型</v>
      </c>
      <c r="S3" s="2" t="str">
        <f t="shared" ref="S3:S7" si="1">RIGHT(D3,LEN(D3)-FIND("_",D3,FIND("_",D3)+1))</f>
        <v>948214_一般模型</v>
      </c>
    </row>
    <row r="4" spans="1:19" x14ac:dyDescent="0.2">
      <c r="A4" s="4" t="s">
        <v>11660</v>
      </c>
      <c r="B4" s="7" t="s">
        <v>9897</v>
      </c>
      <c r="C4" s="4" t="s">
        <v>9914</v>
      </c>
      <c r="D4" s="7" t="s">
        <v>9970</v>
      </c>
      <c r="E4" s="7" t="s">
        <v>10145</v>
      </c>
      <c r="F4" s="4" t="str">
        <f t="shared" si="0"/>
        <v>256736</v>
      </c>
      <c r="G4" s="6" t="s">
        <v>11977</v>
      </c>
      <c r="H4" s="6" t="s">
        <v>9968</v>
      </c>
      <c r="I4" s="6" t="s">
        <v>10146</v>
      </c>
      <c r="J4" s="8" t="s">
        <v>9931</v>
      </c>
      <c r="K4" s="8" t="s">
        <v>9931</v>
      </c>
      <c r="L4" s="8" t="s">
        <v>10221</v>
      </c>
      <c r="M4" s="8" t="s">
        <v>10222</v>
      </c>
      <c r="N4" s="8" t="s">
        <v>10153</v>
      </c>
      <c r="O4" s="8" t="s">
        <v>11980</v>
      </c>
      <c r="P4" s="8" t="s">
        <v>9931</v>
      </c>
      <c r="Q4" s="8" t="s">
        <v>9931</v>
      </c>
      <c r="R4" s="2" t="str">
        <f>RIGHT(S4,LEN(S4)-FIND("_",S4,FIND("_",S4)+1))</f>
        <v>256736_門_64</v>
      </c>
      <c r="S4" s="2" t="str">
        <f t="shared" si="1"/>
        <v>甲種防火門_120 x 210 cm_256736_門_64</v>
      </c>
    </row>
    <row r="5" spans="1:19" x14ac:dyDescent="0.2">
      <c r="A5" s="4" t="s">
        <v>11661</v>
      </c>
      <c r="B5" s="7" t="s">
        <v>9897</v>
      </c>
      <c r="C5" s="4" t="s">
        <v>9914</v>
      </c>
      <c r="D5" s="7" t="s">
        <v>10010</v>
      </c>
      <c r="E5" s="7" t="s">
        <v>10145</v>
      </c>
      <c r="F5" s="4" t="str">
        <f t="shared" si="0"/>
        <v>302315</v>
      </c>
      <c r="G5" s="6" t="s">
        <v>11977</v>
      </c>
      <c r="H5" s="6" t="s">
        <v>9968</v>
      </c>
      <c r="I5" s="6" t="s">
        <v>10148</v>
      </c>
      <c r="J5" s="8" t="s">
        <v>9931</v>
      </c>
      <c r="K5" s="8" t="s">
        <v>9931</v>
      </c>
      <c r="L5" s="8" t="s">
        <v>10221</v>
      </c>
      <c r="M5" s="8" t="s">
        <v>10222</v>
      </c>
      <c r="N5" s="8" t="s">
        <v>10153</v>
      </c>
      <c r="O5" s="8" t="s">
        <v>11980</v>
      </c>
      <c r="P5" s="8" t="s">
        <v>9931</v>
      </c>
      <c r="Q5" s="8" t="s">
        <v>9931</v>
      </c>
      <c r="R5" s="2" t="str">
        <f t="shared" ref="R5:R7" si="2">RIGHT(S5,LEN(S5)-FIND("_",S5,FIND("_",S5)+1))</f>
        <v>302315_門_69</v>
      </c>
      <c r="S5" s="2" t="str">
        <f t="shared" si="1"/>
        <v>鐵捲門(甲種)_150 x 250 cm_302315_門_69</v>
      </c>
    </row>
    <row r="6" spans="1:19" x14ac:dyDescent="0.2">
      <c r="A6" s="4" t="s">
        <v>11662</v>
      </c>
      <c r="B6" s="7" t="s">
        <v>9897</v>
      </c>
      <c r="C6" s="4" t="s">
        <v>9914</v>
      </c>
      <c r="D6" s="7" t="s">
        <v>9965</v>
      </c>
      <c r="E6" s="7" t="s">
        <v>10145</v>
      </c>
      <c r="F6" s="4" t="str">
        <f t="shared" si="0"/>
        <v>256734</v>
      </c>
      <c r="G6" s="6" t="s">
        <v>11977</v>
      </c>
      <c r="H6" s="6" t="s">
        <v>9968</v>
      </c>
      <c r="I6" s="6" t="s">
        <v>10150</v>
      </c>
      <c r="J6" s="8" t="s">
        <v>9931</v>
      </c>
      <c r="K6" s="8" t="s">
        <v>9931</v>
      </c>
      <c r="L6" s="8" t="s">
        <v>10221</v>
      </c>
      <c r="M6" s="8" t="s">
        <v>10222</v>
      </c>
      <c r="N6" s="8" t="s">
        <v>10153</v>
      </c>
      <c r="O6" s="8" t="s">
        <v>11980</v>
      </c>
      <c r="P6" s="8" t="s">
        <v>9931</v>
      </c>
      <c r="Q6" s="8" t="s">
        <v>9931</v>
      </c>
      <c r="R6" s="2" t="str">
        <f t="shared" si="2"/>
        <v>256734_門_63</v>
      </c>
      <c r="S6" s="2" t="str">
        <f t="shared" si="1"/>
        <v>D1_鐵推門(甲種防火門)_256734_門_63</v>
      </c>
    </row>
    <row r="7" spans="1:19" x14ac:dyDescent="0.2">
      <c r="A7" s="4" t="s">
        <v>11663</v>
      </c>
      <c r="B7" s="7" t="s">
        <v>9897</v>
      </c>
      <c r="C7" s="4" t="s">
        <v>9914</v>
      </c>
      <c r="D7" s="7" t="s">
        <v>10006</v>
      </c>
      <c r="E7" s="7" t="s">
        <v>10145</v>
      </c>
      <c r="F7" s="4" t="str">
        <f t="shared" si="0"/>
        <v>302313</v>
      </c>
      <c r="G7" s="6" t="s">
        <v>11977</v>
      </c>
      <c r="H7" s="6" t="s">
        <v>9968</v>
      </c>
      <c r="I7" s="6" t="s">
        <v>10152</v>
      </c>
      <c r="J7" s="8" t="s">
        <v>9931</v>
      </c>
      <c r="K7" s="8" t="s">
        <v>9931</v>
      </c>
      <c r="L7" s="8" t="s">
        <v>10221</v>
      </c>
      <c r="M7" s="8" t="s">
        <v>10222</v>
      </c>
      <c r="N7" s="8" t="s">
        <v>10153</v>
      </c>
      <c r="O7" s="8" t="s">
        <v>10154</v>
      </c>
      <c r="P7" s="8" t="s">
        <v>9931</v>
      </c>
      <c r="Q7" s="8" t="s">
        <v>9931</v>
      </c>
      <c r="R7" s="2" t="str">
        <f t="shared" si="2"/>
        <v>302313_門_67</v>
      </c>
      <c r="S7" s="2" t="str">
        <f t="shared" si="1"/>
        <v>鐵捲門(甲種)_350 x 250 cm_302313_門_67</v>
      </c>
    </row>
    <row r="8" spans="1:19" x14ac:dyDescent="0.2">
      <c r="A8" s="4" t="s">
        <v>11664</v>
      </c>
      <c r="B8" s="7" t="s">
        <v>9897</v>
      </c>
      <c r="C8" s="4" t="s">
        <v>9914</v>
      </c>
      <c r="D8" s="7" t="s">
        <v>9981</v>
      </c>
      <c r="E8" s="7" t="s">
        <v>10156</v>
      </c>
      <c r="F8" s="4" t="str">
        <f t="shared" si="0"/>
        <v>256743</v>
      </c>
      <c r="G8" s="6" t="s">
        <v>11977</v>
      </c>
      <c r="H8" s="6" t="s">
        <v>9968</v>
      </c>
      <c r="I8" s="6" t="s">
        <v>10157</v>
      </c>
      <c r="J8" s="8" t="s">
        <v>9931</v>
      </c>
      <c r="K8" s="8" t="s">
        <v>9931</v>
      </c>
      <c r="L8" s="8" t="s">
        <v>10158</v>
      </c>
      <c r="M8" s="8" t="s">
        <v>10159</v>
      </c>
      <c r="N8" s="8" t="s">
        <v>10158</v>
      </c>
      <c r="O8" s="8" t="s">
        <v>10160</v>
      </c>
      <c r="P8" s="8" t="s">
        <v>9931</v>
      </c>
      <c r="Q8" s="8" t="s">
        <v>9931</v>
      </c>
      <c r="R8" s="2" t="str">
        <f>RIGHT(S8,LEN(S8)-FIND("_",S8))</f>
        <v>256743_門_D6</v>
      </c>
      <c r="S8" s="2" t="str">
        <f t="shared" ref="S8:S71" si="3">IF(D8="n/a","",RIGHT(D8,LEN(D8)-FIND("_",D8,FIND("_",D8)+1)))</f>
        <v>85 x 210 cm_256743_門_D6</v>
      </c>
    </row>
    <row r="9" spans="1:19" x14ac:dyDescent="0.2">
      <c r="A9" s="4" t="s">
        <v>11665</v>
      </c>
      <c r="B9" s="7" t="s">
        <v>9897</v>
      </c>
      <c r="C9" s="4" t="s">
        <v>9914</v>
      </c>
      <c r="D9" s="7" t="s">
        <v>9981</v>
      </c>
      <c r="E9" s="7" t="s">
        <v>10162</v>
      </c>
      <c r="F9" s="4" t="str">
        <f t="shared" si="0"/>
        <v>256743</v>
      </c>
      <c r="G9" s="6" t="s">
        <v>11977</v>
      </c>
      <c r="H9" s="6" t="s">
        <v>9968</v>
      </c>
      <c r="I9" s="6" t="s">
        <v>10163</v>
      </c>
      <c r="J9" s="8" t="s">
        <v>9931</v>
      </c>
      <c r="K9" s="8" t="s">
        <v>9931</v>
      </c>
      <c r="L9" s="8" t="s">
        <v>10158</v>
      </c>
      <c r="M9" s="8" t="s">
        <v>10159</v>
      </c>
      <c r="N9" s="8" t="s">
        <v>10158</v>
      </c>
      <c r="O9" s="8" t="s">
        <v>10160</v>
      </c>
      <c r="P9" s="8" t="s">
        <v>9931</v>
      </c>
      <c r="Q9" s="8" t="s">
        <v>9931</v>
      </c>
      <c r="R9" s="2" t="str">
        <f t="shared" ref="R9:R72" si="4">RIGHT(S9,LEN(S9)-FIND("_",S9))</f>
        <v>256743_門_D6</v>
      </c>
      <c r="S9" s="2" t="str">
        <f t="shared" si="3"/>
        <v>85 x 210 cm_256743_門_D6</v>
      </c>
    </row>
    <row r="10" spans="1:19" x14ac:dyDescent="0.2">
      <c r="A10" s="4" t="s">
        <v>11666</v>
      </c>
      <c r="B10" s="7" t="s">
        <v>9897</v>
      </c>
      <c r="C10" s="4" t="s">
        <v>9914</v>
      </c>
      <c r="D10" s="7" t="s">
        <v>9978</v>
      </c>
      <c r="E10" s="7" t="s">
        <v>10165</v>
      </c>
      <c r="F10" s="4" t="str">
        <f t="shared" si="0"/>
        <v>256741</v>
      </c>
      <c r="G10" s="6" t="s">
        <v>11977</v>
      </c>
      <c r="H10" s="6" t="s">
        <v>9968</v>
      </c>
      <c r="I10" s="6" t="s">
        <v>10166</v>
      </c>
      <c r="J10" s="8" t="s">
        <v>9931</v>
      </c>
      <c r="K10" s="8" t="s">
        <v>9931</v>
      </c>
      <c r="L10" s="8" t="s">
        <v>10167</v>
      </c>
      <c r="M10" s="8" t="s">
        <v>10168</v>
      </c>
      <c r="N10" s="8" t="s">
        <v>10167</v>
      </c>
      <c r="O10" s="8" t="s">
        <v>10169</v>
      </c>
      <c r="P10" s="8" t="s">
        <v>9931</v>
      </c>
      <c r="Q10" s="8" t="s">
        <v>9931</v>
      </c>
      <c r="R10" s="2" t="str">
        <f t="shared" si="4"/>
        <v>256741_門_D9</v>
      </c>
      <c r="S10" s="2" t="str">
        <f t="shared" si="3"/>
        <v>75 x 210 cm_256741_門_D9</v>
      </c>
    </row>
    <row r="11" spans="1:19" x14ac:dyDescent="0.2">
      <c r="A11" s="4" t="s">
        <v>11667</v>
      </c>
      <c r="B11" s="7" t="s">
        <v>9897</v>
      </c>
      <c r="C11" s="4" t="s">
        <v>9914</v>
      </c>
      <c r="D11" s="7" t="s">
        <v>9978</v>
      </c>
      <c r="E11" s="7" t="s">
        <v>10171</v>
      </c>
      <c r="F11" s="4" t="str">
        <f t="shared" si="0"/>
        <v>256741</v>
      </c>
      <c r="G11" s="6" t="s">
        <v>11977</v>
      </c>
      <c r="H11" s="6" t="s">
        <v>9968</v>
      </c>
      <c r="I11" s="6" t="s">
        <v>10172</v>
      </c>
      <c r="J11" s="8" t="s">
        <v>9931</v>
      </c>
      <c r="K11" s="8" t="s">
        <v>9931</v>
      </c>
      <c r="L11" s="8" t="s">
        <v>10167</v>
      </c>
      <c r="M11" s="8" t="s">
        <v>10168</v>
      </c>
      <c r="N11" s="8" t="s">
        <v>10167</v>
      </c>
      <c r="O11" s="8" t="s">
        <v>10169</v>
      </c>
      <c r="P11" s="8" t="s">
        <v>9931</v>
      </c>
      <c r="Q11" s="8" t="s">
        <v>9931</v>
      </c>
      <c r="R11" s="2" t="str">
        <f t="shared" si="4"/>
        <v>256741_門_D9</v>
      </c>
      <c r="S11" s="2" t="str">
        <f t="shared" si="3"/>
        <v>75 x 210 cm_256741_門_D9</v>
      </c>
    </row>
    <row r="12" spans="1:19" x14ac:dyDescent="0.2">
      <c r="A12" s="4" t="s">
        <v>11668</v>
      </c>
      <c r="B12" s="7" t="s">
        <v>9897</v>
      </c>
      <c r="C12" s="4" t="s">
        <v>9914</v>
      </c>
      <c r="D12" s="7" t="s">
        <v>9981</v>
      </c>
      <c r="E12" s="7" t="s">
        <v>10174</v>
      </c>
      <c r="F12" s="4" t="str">
        <f t="shared" si="0"/>
        <v>256743</v>
      </c>
      <c r="G12" s="6" t="s">
        <v>11977</v>
      </c>
      <c r="H12" s="6" t="s">
        <v>9968</v>
      </c>
      <c r="I12" s="6" t="s">
        <v>10175</v>
      </c>
      <c r="J12" s="8" t="s">
        <v>9931</v>
      </c>
      <c r="K12" s="8" t="s">
        <v>9931</v>
      </c>
      <c r="L12" s="8" t="s">
        <v>10158</v>
      </c>
      <c r="M12" s="8" t="s">
        <v>10159</v>
      </c>
      <c r="N12" s="8" t="s">
        <v>10158</v>
      </c>
      <c r="O12" s="8" t="s">
        <v>10160</v>
      </c>
      <c r="P12" s="8" t="s">
        <v>9931</v>
      </c>
      <c r="Q12" s="8" t="s">
        <v>9931</v>
      </c>
      <c r="R12" s="2" t="str">
        <f t="shared" si="4"/>
        <v>256743_門_D6</v>
      </c>
      <c r="S12" s="2" t="str">
        <f t="shared" si="3"/>
        <v>85 x 210 cm_256743_門_D6</v>
      </c>
    </row>
    <row r="13" spans="1:19" x14ac:dyDescent="0.2">
      <c r="A13" s="4" t="s">
        <v>11669</v>
      </c>
      <c r="B13" s="7" t="s">
        <v>9897</v>
      </c>
      <c r="C13" s="4" t="s">
        <v>9914</v>
      </c>
      <c r="D13" s="7" t="s">
        <v>9981</v>
      </c>
      <c r="E13" s="7" t="s">
        <v>10177</v>
      </c>
      <c r="F13" s="4" t="str">
        <f t="shared" si="0"/>
        <v>256743</v>
      </c>
      <c r="G13" s="6" t="s">
        <v>11977</v>
      </c>
      <c r="H13" s="6" t="s">
        <v>9968</v>
      </c>
      <c r="I13" s="6" t="s">
        <v>10178</v>
      </c>
      <c r="J13" s="8" t="s">
        <v>9931</v>
      </c>
      <c r="K13" s="8" t="s">
        <v>9931</v>
      </c>
      <c r="L13" s="8" t="s">
        <v>10158</v>
      </c>
      <c r="M13" s="8" t="s">
        <v>10159</v>
      </c>
      <c r="N13" s="8" t="s">
        <v>10158</v>
      </c>
      <c r="O13" s="8" t="s">
        <v>10160</v>
      </c>
      <c r="P13" s="8" t="s">
        <v>9931</v>
      </c>
      <c r="Q13" s="8" t="s">
        <v>9931</v>
      </c>
      <c r="R13" s="2" t="str">
        <f t="shared" si="4"/>
        <v>256743_門_D6</v>
      </c>
      <c r="S13" s="2" t="str">
        <f t="shared" si="3"/>
        <v>85 x 210 cm_256743_門_D6</v>
      </c>
    </row>
    <row r="14" spans="1:19" x14ac:dyDescent="0.2">
      <c r="A14" s="4" t="s">
        <v>11670</v>
      </c>
      <c r="B14" s="7" t="s">
        <v>9897</v>
      </c>
      <c r="C14" s="4" t="s">
        <v>9914</v>
      </c>
      <c r="D14" s="7" t="s">
        <v>9978</v>
      </c>
      <c r="E14" s="7" t="s">
        <v>10180</v>
      </c>
      <c r="F14" s="4" t="str">
        <f t="shared" si="0"/>
        <v>256741</v>
      </c>
      <c r="G14" s="6" t="s">
        <v>11977</v>
      </c>
      <c r="H14" s="6" t="s">
        <v>9968</v>
      </c>
      <c r="I14" s="6" t="s">
        <v>10181</v>
      </c>
      <c r="J14" s="8" t="s">
        <v>9931</v>
      </c>
      <c r="K14" s="8" t="s">
        <v>9931</v>
      </c>
      <c r="L14" s="8" t="s">
        <v>10167</v>
      </c>
      <c r="M14" s="8" t="s">
        <v>10168</v>
      </c>
      <c r="N14" s="8" t="s">
        <v>10167</v>
      </c>
      <c r="O14" s="8" t="s">
        <v>10169</v>
      </c>
      <c r="P14" s="8" t="s">
        <v>9931</v>
      </c>
      <c r="Q14" s="8" t="s">
        <v>9931</v>
      </c>
      <c r="R14" s="2" t="str">
        <f t="shared" si="4"/>
        <v>256741_門_D9</v>
      </c>
      <c r="S14" s="2" t="str">
        <f t="shared" si="3"/>
        <v>75 x 210 cm_256741_門_D9</v>
      </c>
    </row>
    <row r="15" spans="1:19" x14ac:dyDescent="0.2">
      <c r="A15" s="4" t="s">
        <v>11671</v>
      </c>
      <c r="B15" s="7" t="s">
        <v>9897</v>
      </c>
      <c r="C15" s="4" t="s">
        <v>9914</v>
      </c>
      <c r="D15" s="7" t="s">
        <v>9981</v>
      </c>
      <c r="E15" s="7" t="s">
        <v>10183</v>
      </c>
      <c r="F15" s="4" t="str">
        <f t="shared" si="0"/>
        <v>256743</v>
      </c>
      <c r="G15" s="6" t="s">
        <v>11977</v>
      </c>
      <c r="H15" s="6" t="s">
        <v>9968</v>
      </c>
      <c r="I15" s="6" t="s">
        <v>10184</v>
      </c>
      <c r="J15" s="8" t="s">
        <v>9931</v>
      </c>
      <c r="K15" s="8" t="s">
        <v>9931</v>
      </c>
      <c r="L15" s="8" t="s">
        <v>10158</v>
      </c>
      <c r="M15" s="8" t="s">
        <v>10159</v>
      </c>
      <c r="N15" s="8" t="s">
        <v>10158</v>
      </c>
      <c r="O15" s="8" t="s">
        <v>10160</v>
      </c>
      <c r="P15" s="8" t="s">
        <v>9931</v>
      </c>
      <c r="Q15" s="8" t="s">
        <v>9931</v>
      </c>
      <c r="R15" s="2" t="str">
        <f t="shared" si="4"/>
        <v>256743_門_D6</v>
      </c>
      <c r="S15" s="2" t="str">
        <f t="shared" si="3"/>
        <v>85 x 210 cm_256743_門_D6</v>
      </c>
    </row>
    <row r="16" spans="1:19" x14ac:dyDescent="0.2">
      <c r="A16" s="4" t="s">
        <v>11672</v>
      </c>
      <c r="B16" s="7" t="s">
        <v>9897</v>
      </c>
      <c r="C16" s="4" t="s">
        <v>9914</v>
      </c>
      <c r="D16" s="7" t="s">
        <v>9981</v>
      </c>
      <c r="E16" s="7" t="s">
        <v>10186</v>
      </c>
      <c r="F16" s="4" t="str">
        <f t="shared" si="0"/>
        <v>256743</v>
      </c>
      <c r="G16" s="6" t="s">
        <v>11977</v>
      </c>
      <c r="H16" s="6" t="s">
        <v>9968</v>
      </c>
      <c r="I16" s="6" t="s">
        <v>10187</v>
      </c>
      <c r="J16" s="8" t="s">
        <v>9931</v>
      </c>
      <c r="K16" s="8" t="s">
        <v>9931</v>
      </c>
      <c r="L16" s="8" t="s">
        <v>10158</v>
      </c>
      <c r="M16" s="8" t="s">
        <v>10159</v>
      </c>
      <c r="N16" s="8" t="s">
        <v>10158</v>
      </c>
      <c r="O16" s="8" t="s">
        <v>10160</v>
      </c>
      <c r="P16" s="8" t="s">
        <v>9931</v>
      </c>
      <c r="Q16" s="8" t="s">
        <v>9931</v>
      </c>
      <c r="R16" s="2" t="str">
        <f t="shared" si="4"/>
        <v>256743_門_D6</v>
      </c>
      <c r="S16" s="2" t="str">
        <f t="shared" si="3"/>
        <v>85 x 210 cm_256743_門_D6</v>
      </c>
    </row>
    <row r="17" spans="1:19" x14ac:dyDescent="0.2">
      <c r="A17" s="4" t="s">
        <v>11673</v>
      </c>
      <c r="B17" s="7" t="s">
        <v>9897</v>
      </c>
      <c r="C17" s="4" t="s">
        <v>9914</v>
      </c>
      <c r="D17" s="7" t="s">
        <v>9978</v>
      </c>
      <c r="E17" s="7" t="s">
        <v>10189</v>
      </c>
      <c r="F17" s="4" t="str">
        <f t="shared" si="0"/>
        <v>256741</v>
      </c>
      <c r="G17" s="6" t="s">
        <v>11977</v>
      </c>
      <c r="H17" s="6" t="s">
        <v>9968</v>
      </c>
      <c r="I17" s="6" t="s">
        <v>10190</v>
      </c>
      <c r="J17" s="8" t="s">
        <v>9931</v>
      </c>
      <c r="K17" s="8" t="s">
        <v>9931</v>
      </c>
      <c r="L17" s="8" t="s">
        <v>10167</v>
      </c>
      <c r="M17" s="8" t="s">
        <v>10168</v>
      </c>
      <c r="N17" s="8" t="s">
        <v>10167</v>
      </c>
      <c r="O17" s="8" t="s">
        <v>10169</v>
      </c>
      <c r="P17" s="8" t="s">
        <v>9931</v>
      </c>
      <c r="Q17" s="8" t="s">
        <v>9931</v>
      </c>
      <c r="R17" s="2" t="str">
        <f t="shared" si="4"/>
        <v>256741_門_D9</v>
      </c>
      <c r="S17" s="2" t="str">
        <f t="shared" si="3"/>
        <v>75 x 210 cm_256741_門_D9</v>
      </c>
    </row>
    <row r="18" spans="1:19" x14ac:dyDescent="0.2">
      <c r="A18" s="4" t="s">
        <v>11674</v>
      </c>
      <c r="B18" s="7" t="s">
        <v>9897</v>
      </c>
      <c r="C18" s="4" t="s">
        <v>9914</v>
      </c>
      <c r="D18" s="7" t="s">
        <v>9991</v>
      </c>
      <c r="E18" s="7" t="s">
        <v>10192</v>
      </c>
      <c r="F18" s="4" t="str">
        <f t="shared" si="0"/>
        <v>256758</v>
      </c>
      <c r="G18" s="6" t="s">
        <v>11977</v>
      </c>
      <c r="H18" s="6" t="s">
        <v>9968</v>
      </c>
      <c r="I18" s="6" t="s">
        <v>10193</v>
      </c>
      <c r="J18" s="8" t="s">
        <v>9931</v>
      </c>
      <c r="K18" s="8" t="s">
        <v>9931</v>
      </c>
      <c r="L18" s="8" t="s">
        <v>9931</v>
      </c>
      <c r="M18" s="8" t="s">
        <v>9931</v>
      </c>
      <c r="N18" s="8" t="s">
        <v>10215</v>
      </c>
      <c r="O18" s="8" t="s">
        <v>10217</v>
      </c>
      <c r="P18" s="8" t="s">
        <v>9931</v>
      </c>
      <c r="Q18" s="8" t="s">
        <v>9931</v>
      </c>
      <c r="R18" s="2" t="str">
        <f t="shared" si="4"/>
        <v>256758_門_D8A</v>
      </c>
      <c r="S18" s="2" t="str">
        <f t="shared" si="3"/>
        <v>90 x 210 cm_256758_門_D8A</v>
      </c>
    </row>
    <row r="19" spans="1:19" x14ac:dyDescent="0.2">
      <c r="A19" s="4" t="s">
        <v>11675</v>
      </c>
      <c r="B19" s="7" t="s">
        <v>9897</v>
      </c>
      <c r="C19" s="4" t="s">
        <v>9914</v>
      </c>
      <c r="D19" s="7" t="s">
        <v>9981</v>
      </c>
      <c r="E19" s="7" t="s">
        <v>10195</v>
      </c>
      <c r="F19" s="4" t="str">
        <f t="shared" si="0"/>
        <v>256743</v>
      </c>
      <c r="G19" s="6" t="s">
        <v>11977</v>
      </c>
      <c r="H19" s="6" t="s">
        <v>9968</v>
      </c>
      <c r="I19" s="6" t="s">
        <v>10196</v>
      </c>
      <c r="J19" s="8" t="s">
        <v>9931</v>
      </c>
      <c r="K19" s="8" t="s">
        <v>9931</v>
      </c>
      <c r="L19" s="8" t="s">
        <v>10158</v>
      </c>
      <c r="M19" s="8" t="s">
        <v>10159</v>
      </c>
      <c r="N19" s="8" t="s">
        <v>10158</v>
      </c>
      <c r="O19" s="8" t="s">
        <v>10160</v>
      </c>
      <c r="P19" s="8" t="s">
        <v>9931</v>
      </c>
      <c r="Q19" s="8" t="s">
        <v>9931</v>
      </c>
      <c r="R19" s="2" t="str">
        <f t="shared" si="4"/>
        <v>256743_門_D6</v>
      </c>
      <c r="S19" s="2" t="str">
        <f t="shared" si="3"/>
        <v>85 x 210 cm_256743_門_D6</v>
      </c>
    </row>
    <row r="20" spans="1:19" x14ac:dyDescent="0.2">
      <c r="A20" s="4" t="s">
        <v>11676</v>
      </c>
      <c r="B20" s="7" t="s">
        <v>9897</v>
      </c>
      <c r="C20" s="4" t="s">
        <v>9914</v>
      </c>
      <c r="D20" s="7" t="s">
        <v>9987</v>
      </c>
      <c r="E20" s="7" t="s">
        <v>10198</v>
      </c>
      <c r="F20" s="4" t="str">
        <f t="shared" si="0"/>
        <v>256753</v>
      </c>
      <c r="G20" s="6" t="s">
        <v>11977</v>
      </c>
      <c r="H20" s="6" t="s">
        <v>9968</v>
      </c>
      <c r="I20" s="6" t="s">
        <v>10199</v>
      </c>
      <c r="J20" s="8" t="s">
        <v>9931</v>
      </c>
      <c r="K20" s="8" t="s">
        <v>9931</v>
      </c>
      <c r="L20" s="8" t="s">
        <v>10221</v>
      </c>
      <c r="M20" s="8" t="s">
        <v>10222</v>
      </c>
      <c r="N20" s="8" t="s">
        <v>10200</v>
      </c>
      <c r="O20" s="8" t="s">
        <v>10202</v>
      </c>
      <c r="P20" s="8" t="s">
        <v>9931</v>
      </c>
      <c r="Q20" s="8" t="s">
        <v>9931</v>
      </c>
      <c r="R20" s="2" t="str">
        <f t="shared" si="4"/>
        <v>256753_門_D4</v>
      </c>
      <c r="S20" s="2" t="str">
        <f t="shared" si="3"/>
        <v>(150+79) x 250 cm_256753_門_D4</v>
      </c>
    </row>
    <row r="21" spans="1:19" x14ac:dyDescent="0.2">
      <c r="A21" s="4" t="s">
        <v>11677</v>
      </c>
      <c r="B21" s="7" t="s">
        <v>9897</v>
      </c>
      <c r="C21" s="4" t="s">
        <v>9914</v>
      </c>
      <c r="D21" s="7" t="s">
        <v>9997</v>
      </c>
      <c r="E21" s="7" t="s">
        <v>10204</v>
      </c>
      <c r="F21" s="4" t="str">
        <f t="shared" si="0"/>
        <v>256775</v>
      </c>
      <c r="G21" s="6" t="s">
        <v>11977</v>
      </c>
      <c r="H21" s="6" t="s">
        <v>9968</v>
      </c>
      <c r="I21" s="6" t="s">
        <v>10205</v>
      </c>
      <c r="J21" s="8" t="s">
        <v>9931</v>
      </c>
      <c r="K21" s="8" t="s">
        <v>9931</v>
      </c>
      <c r="L21" s="8" t="s">
        <v>10221</v>
      </c>
      <c r="M21" s="8" t="s">
        <v>10222</v>
      </c>
      <c r="N21" s="8" t="s">
        <v>10221</v>
      </c>
      <c r="O21" s="8" t="s">
        <v>10223</v>
      </c>
      <c r="P21" s="8" t="s">
        <v>9931</v>
      </c>
      <c r="Q21" s="8" t="s">
        <v>9931</v>
      </c>
      <c r="R21" s="2" t="str">
        <f t="shared" si="4"/>
        <v>256775_門_D5</v>
      </c>
      <c r="S21" s="2" t="str">
        <f t="shared" si="3"/>
        <v>100 x 210 cm_256775_門_D5</v>
      </c>
    </row>
    <row r="22" spans="1:19" x14ac:dyDescent="0.2">
      <c r="A22" s="4" t="s">
        <v>11678</v>
      </c>
      <c r="B22" s="7" t="s">
        <v>9897</v>
      </c>
      <c r="C22" s="4" t="s">
        <v>9914</v>
      </c>
      <c r="D22" s="7" t="s">
        <v>9981</v>
      </c>
      <c r="E22" s="7" t="s">
        <v>10207</v>
      </c>
      <c r="F22" s="4" t="str">
        <f t="shared" si="0"/>
        <v>256743</v>
      </c>
      <c r="G22" s="6" t="s">
        <v>11977</v>
      </c>
      <c r="H22" s="6" t="s">
        <v>9968</v>
      </c>
      <c r="I22" s="6" t="s">
        <v>10208</v>
      </c>
      <c r="J22" s="8" t="s">
        <v>9931</v>
      </c>
      <c r="K22" s="8" t="s">
        <v>9931</v>
      </c>
      <c r="L22" s="8" t="s">
        <v>10158</v>
      </c>
      <c r="M22" s="8" t="s">
        <v>10159</v>
      </c>
      <c r="N22" s="8" t="s">
        <v>10158</v>
      </c>
      <c r="O22" s="8" t="s">
        <v>10160</v>
      </c>
      <c r="P22" s="8" t="s">
        <v>9931</v>
      </c>
      <c r="Q22" s="8" t="s">
        <v>9931</v>
      </c>
      <c r="R22" s="2" t="str">
        <f t="shared" si="4"/>
        <v>256743_門_D6</v>
      </c>
      <c r="S22" s="2" t="str">
        <f t="shared" si="3"/>
        <v>85 x 210 cm_256743_門_D6</v>
      </c>
    </row>
    <row r="23" spans="1:19" x14ac:dyDescent="0.2">
      <c r="A23" s="4" t="s">
        <v>11679</v>
      </c>
      <c r="B23" s="7" t="s">
        <v>9897</v>
      </c>
      <c r="C23" s="4" t="s">
        <v>9914</v>
      </c>
      <c r="D23" s="7" t="s">
        <v>9978</v>
      </c>
      <c r="E23" s="7" t="s">
        <v>10210</v>
      </c>
      <c r="F23" s="4" t="str">
        <f t="shared" si="0"/>
        <v>256741</v>
      </c>
      <c r="G23" s="6" t="s">
        <v>11977</v>
      </c>
      <c r="H23" s="6" t="s">
        <v>9968</v>
      </c>
      <c r="I23" s="6" t="s">
        <v>10211</v>
      </c>
      <c r="J23" s="8" t="s">
        <v>9931</v>
      </c>
      <c r="K23" s="8" t="s">
        <v>9931</v>
      </c>
      <c r="L23" s="8" t="s">
        <v>10167</v>
      </c>
      <c r="M23" s="8" t="s">
        <v>10168</v>
      </c>
      <c r="N23" s="8" t="s">
        <v>10167</v>
      </c>
      <c r="O23" s="8" t="s">
        <v>10169</v>
      </c>
      <c r="P23" s="8" t="s">
        <v>9931</v>
      </c>
      <c r="Q23" s="8" t="s">
        <v>9931</v>
      </c>
      <c r="R23" s="2" t="str">
        <f t="shared" si="4"/>
        <v>256741_門_D9</v>
      </c>
      <c r="S23" s="2" t="str">
        <f t="shared" si="3"/>
        <v>75 x 210 cm_256741_門_D9</v>
      </c>
    </row>
    <row r="24" spans="1:19" x14ac:dyDescent="0.2">
      <c r="A24" s="4" t="s">
        <v>11680</v>
      </c>
      <c r="B24" s="7" t="s">
        <v>9897</v>
      </c>
      <c r="C24" s="4" t="s">
        <v>9914</v>
      </c>
      <c r="D24" s="7" t="s">
        <v>9974</v>
      </c>
      <c r="E24" s="7" t="s">
        <v>10213</v>
      </c>
      <c r="F24" s="4" t="str">
        <f t="shared" si="0"/>
        <v>256738</v>
      </c>
      <c r="G24" s="6" t="s">
        <v>11977</v>
      </c>
      <c r="H24" s="6" t="s">
        <v>9968</v>
      </c>
      <c r="I24" s="6" t="s">
        <v>10214</v>
      </c>
      <c r="J24" s="8" t="s">
        <v>9931</v>
      </c>
      <c r="K24" s="8" t="s">
        <v>9931</v>
      </c>
      <c r="L24" s="8" t="s">
        <v>10215</v>
      </c>
      <c r="M24" s="8" t="s">
        <v>10216</v>
      </c>
      <c r="N24" s="8" t="s">
        <v>10215</v>
      </c>
      <c r="O24" s="8" t="s">
        <v>10217</v>
      </c>
      <c r="P24" s="8" t="s">
        <v>9931</v>
      </c>
      <c r="Q24" s="8" t="s">
        <v>9931</v>
      </c>
      <c r="R24" s="2" t="str">
        <f t="shared" si="4"/>
        <v>256738_門_D10</v>
      </c>
      <c r="S24" s="2" t="str">
        <f t="shared" si="3"/>
        <v>60 x 210 cm_256738_門_D10</v>
      </c>
    </row>
    <row r="25" spans="1:19" x14ac:dyDescent="0.2">
      <c r="A25" s="4" t="s">
        <v>11681</v>
      </c>
      <c r="B25" s="7" t="s">
        <v>9897</v>
      </c>
      <c r="C25" s="4" t="s">
        <v>9914</v>
      </c>
      <c r="D25" s="7" t="s">
        <v>9984</v>
      </c>
      <c r="E25" s="7" t="s">
        <v>10219</v>
      </c>
      <c r="F25" s="4" t="str">
        <f t="shared" si="0"/>
        <v>256752</v>
      </c>
      <c r="G25" s="6" t="s">
        <v>11977</v>
      </c>
      <c r="H25" s="6" t="s">
        <v>9968</v>
      </c>
      <c r="I25" s="6" t="s">
        <v>10220</v>
      </c>
      <c r="J25" s="8" t="s">
        <v>9931</v>
      </c>
      <c r="K25" s="8" t="s">
        <v>9931</v>
      </c>
      <c r="L25" s="8" t="s">
        <v>10221</v>
      </c>
      <c r="M25" s="8" t="s">
        <v>10222</v>
      </c>
      <c r="N25" s="8" t="s">
        <v>10221</v>
      </c>
      <c r="O25" s="8" t="s">
        <v>10223</v>
      </c>
      <c r="P25" s="8" t="s">
        <v>9931</v>
      </c>
      <c r="Q25" s="8" t="s">
        <v>9931</v>
      </c>
      <c r="R25" s="2" t="str">
        <f t="shared" si="4"/>
        <v>256752_門_D7A</v>
      </c>
      <c r="S25" s="2" t="str">
        <f t="shared" si="3"/>
        <v>(85+103) x 250 cm_256752_門_D7A</v>
      </c>
    </row>
    <row r="26" spans="1:19" x14ac:dyDescent="0.2">
      <c r="A26" s="4" t="s">
        <v>11682</v>
      </c>
      <c r="B26" s="7" t="s">
        <v>9897</v>
      </c>
      <c r="C26" s="4" t="s">
        <v>9914</v>
      </c>
      <c r="D26" s="7" t="s">
        <v>9981</v>
      </c>
      <c r="E26" s="7" t="s">
        <v>10156</v>
      </c>
      <c r="F26" s="4" t="str">
        <f t="shared" si="0"/>
        <v>256743</v>
      </c>
      <c r="G26" s="6" t="s">
        <v>11977</v>
      </c>
      <c r="H26" s="6" t="s">
        <v>9968</v>
      </c>
      <c r="I26" s="6" t="s">
        <v>10225</v>
      </c>
      <c r="J26" s="8" t="s">
        <v>9931</v>
      </c>
      <c r="K26" s="8" t="s">
        <v>9931</v>
      </c>
      <c r="L26" s="8" t="s">
        <v>10158</v>
      </c>
      <c r="M26" s="8" t="s">
        <v>10159</v>
      </c>
      <c r="N26" s="8" t="s">
        <v>10158</v>
      </c>
      <c r="O26" s="8" t="s">
        <v>10160</v>
      </c>
      <c r="P26" s="8" t="s">
        <v>9931</v>
      </c>
      <c r="Q26" s="8" t="s">
        <v>9931</v>
      </c>
      <c r="R26" s="2" t="str">
        <f t="shared" si="4"/>
        <v>256743_門_D6</v>
      </c>
      <c r="S26" s="2" t="str">
        <f t="shared" si="3"/>
        <v>85 x 210 cm_256743_門_D6</v>
      </c>
    </row>
    <row r="27" spans="1:19" x14ac:dyDescent="0.2">
      <c r="A27" s="4" t="s">
        <v>11683</v>
      </c>
      <c r="B27" s="7" t="s">
        <v>9897</v>
      </c>
      <c r="C27" s="4" t="s">
        <v>9914</v>
      </c>
      <c r="D27" s="7" t="s">
        <v>9981</v>
      </c>
      <c r="E27" s="7" t="s">
        <v>10162</v>
      </c>
      <c r="F27" s="4" t="str">
        <f t="shared" si="0"/>
        <v>256743</v>
      </c>
      <c r="G27" s="6" t="s">
        <v>11977</v>
      </c>
      <c r="H27" s="6" t="s">
        <v>9968</v>
      </c>
      <c r="I27" s="6" t="s">
        <v>10227</v>
      </c>
      <c r="J27" s="8" t="s">
        <v>9931</v>
      </c>
      <c r="K27" s="8" t="s">
        <v>9931</v>
      </c>
      <c r="L27" s="8" t="s">
        <v>10158</v>
      </c>
      <c r="M27" s="8" t="s">
        <v>10159</v>
      </c>
      <c r="N27" s="8" t="s">
        <v>10158</v>
      </c>
      <c r="O27" s="8" t="s">
        <v>10160</v>
      </c>
      <c r="P27" s="8" t="s">
        <v>9931</v>
      </c>
      <c r="Q27" s="8" t="s">
        <v>9931</v>
      </c>
      <c r="R27" s="2" t="str">
        <f t="shared" si="4"/>
        <v>256743_門_D6</v>
      </c>
      <c r="S27" s="2" t="str">
        <f t="shared" si="3"/>
        <v>85 x 210 cm_256743_門_D6</v>
      </c>
    </row>
    <row r="28" spans="1:19" x14ac:dyDescent="0.2">
      <c r="A28" s="4" t="s">
        <v>11684</v>
      </c>
      <c r="B28" s="7" t="s">
        <v>9897</v>
      </c>
      <c r="C28" s="4" t="s">
        <v>9914</v>
      </c>
      <c r="D28" s="7" t="s">
        <v>9978</v>
      </c>
      <c r="E28" s="7" t="s">
        <v>10165</v>
      </c>
      <c r="F28" s="4" t="str">
        <f t="shared" si="0"/>
        <v>256741</v>
      </c>
      <c r="G28" s="6" t="s">
        <v>11977</v>
      </c>
      <c r="H28" s="6" t="s">
        <v>9968</v>
      </c>
      <c r="I28" s="6" t="s">
        <v>10229</v>
      </c>
      <c r="J28" s="8" t="s">
        <v>9931</v>
      </c>
      <c r="K28" s="8" t="s">
        <v>9931</v>
      </c>
      <c r="L28" s="8" t="s">
        <v>10167</v>
      </c>
      <c r="M28" s="8" t="s">
        <v>10168</v>
      </c>
      <c r="N28" s="8" t="s">
        <v>10167</v>
      </c>
      <c r="O28" s="8" t="s">
        <v>10169</v>
      </c>
      <c r="P28" s="8" t="s">
        <v>9931</v>
      </c>
      <c r="Q28" s="8" t="s">
        <v>9931</v>
      </c>
      <c r="R28" s="2" t="str">
        <f t="shared" si="4"/>
        <v>256741_門_D9</v>
      </c>
      <c r="S28" s="2" t="str">
        <f t="shared" si="3"/>
        <v>75 x 210 cm_256741_門_D9</v>
      </c>
    </row>
    <row r="29" spans="1:19" x14ac:dyDescent="0.2">
      <c r="A29" s="4" t="s">
        <v>11685</v>
      </c>
      <c r="B29" s="7" t="s">
        <v>9897</v>
      </c>
      <c r="C29" s="4" t="s">
        <v>9914</v>
      </c>
      <c r="D29" s="7" t="s">
        <v>9978</v>
      </c>
      <c r="E29" s="7" t="s">
        <v>10171</v>
      </c>
      <c r="F29" s="4" t="str">
        <f t="shared" si="0"/>
        <v>256741</v>
      </c>
      <c r="G29" s="6" t="s">
        <v>11977</v>
      </c>
      <c r="H29" s="6" t="s">
        <v>9968</v>
      </c>
      <c r="I29" s="6" t="s">
        <v>10231</v>
      </c>
      <c r="J29" s="8" t="s">
        <v>9931</v>
      </c>
      <c r="K29" s="8" t="s">
        <v>9931</v>
      </c>
      <c r="L29" s="8" t="s">
        <v>10167</v>
      </c>
      <c r="M29" s="8" t="s">
        <v>10168</v>
      </c>
      <c r="N29" s="8" t="s">
        <v>10167</v>
      </c>
      <c r="O29" s="8" t="s">
        <v>10169</v>
      </c>
      <c r="P29" s="8" t="s">
        <v>9931</v>
      </c>
      <c r="Q29" s="8" t="s">
        <v>9931</v>
      </c>
      <c r="R29" s="2" t="str">
        <f t="shared" si="4"/>
        <v>256741_門_D9</v>
      </c>
      <c r="S29" s="2" t="str">
        <f t="shared" si="3"/>
        <v>75 x 210 cm_256741_門_D9</v>
      </c>
    </row>
    <row r="30" spans="1:19" x14ac:dyDescent="0.2">
      <c r="A30" s="4" t="s">
        <v>11686</v>
      </c>
      <c r="B30" s="7" t="s">
        <v>9897</v>
      </c>
      <c r="C30" s="4" t="s">
        <v>9914</v>
      </c>
      <c r="D30" s="7" t="s">
        <v>9981</v>
      </c>
      <c r="E30" s="7" t="s">
        <v>10233</v>
      </c>
      <c r="F30" s="4" t="str">
        <f t="shared" si="0"/>
        <v>256743</v>
      </c>
      <c r="G30" s="6" t="s">
        <v>11977</v>
      </c>
      <c r="H30" s="6" t="s">
        <v>9968</v>
      </c>
      <c r="I30" s="6" t="s">
        <v>10234</v>
      </c>
      <c r="J30" s="8" t="s">
        <v>9931</v>
      </c>
      <c r="K30" s="8" t="s">
        <v>9931</v>
      </c>
      <c r="L30" s="8" t="s">
        <v>10158</v>
      </c>
      <c r="M30" s="8" t="s">
        <v>10159</v>
      </c>
      <c r="N30" s="8" t="s">
        <v>10158</v>
      </c>
      <c r="O30" s="8" t="s">
        <v>10160</v>
      </c>
      <c r="P30" s="8" t="s">
        <v>9931</v>
      </c>
      <c r="Q30" s="8" t="s">
        <v>9931</v>
      </c>
      <c r="R30" s="2" t="str">
        <f t="shared" si="4"/>
        <v>256743_門_D6</v>
      </c>
      <c r="S30" s="2" t="str">
        <f t="shared" si="3"/>
        <v>85 x 210 cm_256743_門_D6</v>
      </c>
    </row>
    <row r="31" spans="1:19" x14ac:dyDescent="0.2">
      <c r="A31" s="4" t="s">
        <v>11687</v>
      </c>
      <c r="B31" s="7" t="s">
        <v>9897</v>
      </c>
      <c r="C31" s="4" t="s">
        <v>9914</v>
      </c>
      <c r="D31" s="7" t="s">
        <v>9981</v>
      </c>
      <c r="E31" s="7" t="s">
        <v>10233</v>
      </c>
      <c r="F31" s="4" t="str">
        <f t="shared" si="0"/>
        <v>256743</v>
      </c>
      <c r="G31" s="6" t="s">
        <v>11977</v>
      </c>
      <c r="H31" s="6" t="s">
        <v>9968</v>
      </c>
      <c r="I31" s="6" t="s">
        <v>10236</v>
      </c>
      <c r="J31" s="8" t="s">
        <v>9931</v>
      </c>
      <c r="K31" s="8" t="s">
        <v>9931</v>
      </c>
      <c r="L31" s="8" t="s">
        <v>10158</v>
      </c>
      <c r="M31" s="8" t="s">
        <v>10159</v>
      </c>
      <c r="N31" s="8" t="s">
        <v>10158</v>
      </c>
      <c r="O31" s="8" t="s">
        <v>10160</v>
      </c>
      <c r="P31" s="8" t="s">
        <v>9931</v>
      </c>
      <c r="Q31" s="8" t="s">
        <v>9931</v>
      </c>
      <c r="R31" s="2" t="str">
        <f t="shared" si="4"/>
        <v>256743_門_D6</v>
      </c>
      <c r="S31" s="2" t="str">
        <f t="shared" si="3"/>
        <v>85 x 210 cm_256743_門_D6</v>
      </c>
    </row>
    <row r="32" spans="1:19" x14ac:dyDescent="0.2">
      <c r="A32" s="4" t="s">
        <v>11688</v>
      </c>
      <c r="B32" s="7" t="s">
        <v>9897</v>
      </c>
      <c r="C32" s="4" t="s">
        <v>9914</v>
      </c>
      <c r="D32" s="7" t="s">
        <v>9978</v>
      </c>
      <c r="E32" s="7" t="s">
        <v>10180</v>
      </c>
      <c r="F32" s="4" t="str">
        <f t="shared" si="0"/>
        <v>256741</v>
      </c>
      <c r="G32" s="6" t="s">
        <v>11977</v>
      </c>
      <c r="H32" s="6" t="s">
        <v>9968</v>
      </c>
      <c r="I32" s="6" t="s">
        <v>10238</v>
      </c>
      <c r="J32" s="8" t="s">
        <v>9931</v>
      </c>
      <c r="K32" s="8" t="s">
        <v>9931</v>
      </c>
      <c r="L32" s="8" t="s">
        <v>10167</v>
      </c>
      <c r="M32" s="8" t="s">
        <v>10168</v>
      </c>
      <c r="N32" s="8" t="s">
        <v>10167</v>
      </c>
      <c r="O32" s="8" t="s">
        <v>10169</v>
      </c>
      <c r="P32" s="8" t="s">
        <v>9931</v>
      </c>
      <c r="Q32" s="8" t="s">
        <v>9931</v>
      </c>
      <c r="R32" s="2" t="str">
        <f t="shared" si="4"/>
        <v>256741_門_D9</v>
      </c>
      <c r="S32" s="2" t="str">
        <f t="shared" si="3"/>
        <v>75 x 210 cm_256741_門_D9</v>
      </c>
    </row>
    <row r="33" spans="1:19" x14ac:dyDescent="0.2">
      <c r="A33" s="4" t="s">
        <v>11689</v>
      </c>
      <c r="B33" s="7" t="s">
        <v>9897</v>
      </c>
      <c r="C33" s="4" t="s">
        <v>9914</v>
      </c>
      <c r="D33" s="7" t="s">
        <v>9981</v>
      </c>
      <c r="E33" s="7" t="s">
        <v>10183</v>
      </c>
      <c r="F33" s="4" t="str">
        <f t="shared" si="0"/>
        <v>256743</v>
      </c>
      <c r="G33" s="6" t="s">
        <v>11977</v>
      </c>
      <c r="H33" s="6" t="s">
        <v>9968</v>
      </c>
      <c r="I33" s="6" t="s">
        <v>10240</v>
      </c>
      <c r="J33" s="8" t="s">
        <v>9931</v>
      </c>
      <c r="K33" s="8" t="s">
        <v>9931</v>
      </c>
      <c r="L33" s="8" t="s">
        <v>10158</v>
      </c>
      <c r="M33" s="8" t="s">
        <v>10159</v>
      </c>
      <c r="N33" s="8" t="s">
        <v>10158</v>
      </c>
      <c r="O33" s="8" t="s">
        <v>10160</v>
      </c>
      <c r="P33" s="8" t="s">
        <v>9931</v>
      </c>
      <c r="Q33" s="8" t="s">
        <v>9931</v>
      </c>
      <c r="R33" s="2" t="str">
        <f t="shared" si="4"/>
        <v>256743_門_D6</v>
      </c>
      <c r="S33" s="2" t="str">
        <f t="shared" si="3"/>
        <v>85 x 210 cm_256743_門_D6</v>
      </c>
    </row>
    <row r="34" spans="1:19" x14ac:dyDescent="0.2">
      <c r="A34" s="4" t="s">
        <v>11690</v>
      </c>
      <c r="B34" s="7" t="s">
        <v>9897</v>
      </c>
      <c r="C34" s="4" t="s">
        <v>9914</v>
      </c>
      <c r="D34" s="7" t="s">
        <v>9981</v>
      </c>
      <c r="E34" s="7" t="s">
        <v>10186</v>
      </c>
      <c r="F34" s="4" t="str">
        <f t="shared" si="0"/>
        <v>256743</v>
      </c>
      <c r="G34" s="6" t="s">
        <v>11977</v>
      </c>
      <c r="H34" s="6" t="s">
        <v>9968</v>
      </c>
      <c r="I34" s="6" t="s">
        <v>10242</v>
      </c>
      <c r="J34" s="8" t="s">
        <v>9931</v>
      </c>
      <c r="K34" s="8" t="s">
        <v>9931</v>
      </c>
      <c r="L34" s="8" t="s">
        <v>10158</v>
      </c>
      <c r="M34" s="8" t="s">
        <v>10159</v>
      </c>
      <c r="N34" s="8" t="s">
        <v>10158</v>
      </c>
      <c r="O34" s="8" t="s">
        <v>10160</v>
      </c>
      <c r="P34" s="8" t="s">
        <v>9931</v>
      </c>
      <c r="Q34" s="8" t="s">
        <v>9931</v>
      </c>
      <c r="R34" s="2" t="str">
        <f t="shared" si="4"/>
        <v>256743_門_D6</v>
      </c>
      <c r="S34" s="2" t="str">
        <f t="shared" si="3"/>
        <v>85 x 210 cm_256743_門_D6</v>
      </c>
    </row>
    <row r="35" spans="1:19" x14ac:dyDescent="0.2">
      <c r="A35" s="4" t="s">
        <v>11691</v>
      </c>
      <c r="B35" s="7" t="s">
        <v>9897</v>
      </c>
      <c r="C35" s="4" t="s">
        <v>9914</v>
      </c>
      <c r="D35" s="7" t="s">
        <v>9978</v>
      </c>
      <c r="E35" s="7" t="s">
        <v>10189</v>
      </c>
      <c r="F35" s="4" t="str">
        <f t="shared" si="0"/>
        <v>256741</v>
      </c>
      <c r="G35" s="6" t="s">
        <v>11977</v>
      </c>
      <c r="H35" s="6" t="s">
        <v>9968</v>
      </c>
      <c r="I35" s="6" t="s">
        <v>10244</v>
      </c>
      <c r="J35" s="8" t="s">
        <v>9931</v>
      </c>
      <c r="K35" s="8" t="s">
        <v>9931</v>
      </c>
      <c r="L35" s="8" t="s">
        <v>10167</v>
      </c>
      <c r="M35" s="8" t="s">
        <v>10168</v>
      </c>
      <c r="N35" s="8" t="s">
        <v>10167</v>
      </c>
      <c r="O35" s="8" t="s">
        <v>10169</v>
      </c>
      <c r="P35" s="8" t="s">
        <v>9931</v>
      </c>
      <c r="Q35" s="8" t="s">
        <v>9931</v>
      </c>
      <c r="R35" s="2" t="str">
        <f t="shared" si="4"/>
        <v>256741_門_D9</v>
      </c>
      <c r="S35" s="2" t="str">
        <f t="shared" si="3"/>
        <v>75 x 210 cm_256741_門_D9</v>
      </c>
    </row>
    <row r="36" spans="1:19" x14ac:dyDescent="0.2">
      <c r="A36" s="4" t="s">
        <v>11692</v>
      </c>
      <c r="B36" s="7" t="s">
        <v>9897</v>
      </c>
      <c r="C36" s="4" t="s">
        <v>9914</v>
      </c>
      <c r="D36" s="7" t="s">
        <v>10000</v>
      </c>
      <c r="E36" s="7" t="s">
        <v>10192</v>
      </c>
      <c r="F36" s="4" t="str">
        <f t="shared" si="0"/>
        <v>256783</v>
      </c>
      <c r="G36" s="6" t="s">
        <v>11977</v>
      </c>
      <c r="H36" s="6" t="s">
        <v>9968</v>
      </c>
      <c r="I36" s="6" t="s">
        <v>10246</v>
      </c>
      <c r="J36" s="8" t="s">
        <v>9931</v>
      </c>
      <c r="K36" s="8" t="s">
        <v>9931</v>
      </c>
      <c r="L36" s="8" t="s">
        <v>9931</v>
      </c>
      <c r="M36" s="8" t="s">
        <v>9931</v>
      </c>
      <c r="N36" s="8" t="s">
        <v>10215</v>
      </c>
      <c r="O36" s="8" t="s">
        <v>10217</v>
      </c>
      <c r="P36" s="8" t="s">
        <v>9931</v>
      </c>
      <c r="Q36" s="8" t="s">
        <v>9931</v>
      </c>
      <c r="R36" s="2" t="str">
        <f t="shared" si="4"/>
        <v>256783_門_81</v>
      </c>
      <c r="S36" s="2" t="str">
        <f t="shared" si="3"/>
        <v>90 x 210 cm_256783_門_81</v>
      </c>
    </row>
    <row r="37" spans="1:19" x14ac:dyDescent="0.2">
      <c r="A37" s="4" t="s">
        <v>11693</v>
      </c>
      <c r="B37" s="7" t="s">
        <v>9897</v>
      </c>
      <c r="C37" s="4" t="s">
        <v>9914</v>
      </c>
      <c r="D37" s="7" t="s">
        <v>9981</v>
      </c>
      <c r="E37" s="7" t="s">
        <v>10195</v>
      </c>
      <c r="F37" s="4" t="str">
        <f t="shared" si="0"/>
        <v>256743</v>
      </c>
      <c r="G37" s="6" t="s">
        <v>11977</v>
      </c>
      <c r="H37" s="6" t="s">
        <v>9968</v>
      </c>
      <c r="I37" s="6" t="s">
        <v>10248</v>
      </c>
      <c r="J37" s="8" t="s">
        <v>9931</v>
      </c>
      <c r="K37" s="8" t="s">
        <v>9931</v>
      </c>
      <c r="L37" s="8" t="s">
        <v>10158</v>
      </c>
      <c r="M37" s="8" t="s">
        <v>10159</v>
      </c>
      <c r="N37" s="8" t="s">
        <v>10158</v>
      </c>
      <c r="O37" s="8" t="s">
        <v>10160</v>
      </c>
      <c r="P37" s="8" t="s">
        <v>9931</v>
      </c>
      <c r="Q37" s="8" t="s">
        <v>9931</v>
      </c>
      <c r="R37" s="2" t="str">
        <f t="shared" si="4"/>
        <v>256743_門_D6</v>
      </c>
      <c r="S37" s="2" t="str">
        <f t="shared" si="3"/>
        <v>85 x 210 cm_256743_門_D6</v>
      </c>
    </row>
    <row r="38" spans="1:19" x14ac:dyDescent="0.2">
      <c r="A38" s="4" t="s">
        <v>11694</v>
      </c>
      <c r="B38" s="7" t="s">
        <v>9897</v>
      </c>
      <c r="C38" s="4" t="s">
        <v>9914</v>
      </c>
      <c r="D38" s="7" t="s">
        <v>9997</v>
      </c>
      <c r="E38" s="7" t="s">
        <v>10204</v>
      </c>
      <c r="F38" s="4" t="str">
        <f t="shared" si="0"/>
        <v>256775</v>
      </c>
      <c r="G38" s="6" t="s">
        <v>11977</v>
      </c>
      <c r="H38" s="6" t="s">
        <v>9968</v>
      </c>
      <c r="I38" s="6" t="s">
        <v>10250</v>
      </c>
      <c r="J38" s="8" t="s">
        <v>9931</v>
      </c>
      <c r="K38" s="8" t="s">
        <v>9931</v>
      </c>
      <c r="L38" s="8" t="s">
        <v>9931</v>
      </c>
      <c r="M38" s="8" t="s">
        <v>9931</v>
      </c>
      <c r="N38" s="8" t="s">
        <v>10221</v>
      </c>
      <c r="O38" s="8" t="s">
        <v>10223</v>
      </c>
      <c r="P38" s="8" t="s">
        <v>9931</v>
      </c>
      <c r="Q38" s="8" t="s">
        <v>9931</v>
      </c>
      <c r="R38" s="2" t="str">
        <f t="shared" si="4"/>
        <v>256775_門_D5</v>
      </c>
      <c r="S38" s="2" t="str">
        <f t="shared" si="3"/>
        <v>100 x 210 cm_256775_門_D5</v>
      </c>
    </row>
    <row r="39" spans="1:19" x14ac:dyDescent="0.2">
      <c r="A39" s="4" t="s">
        <v>11695</v>
      </c>
      <c r="B39" s="7" t="s">
        <v>9897</v>
      </c>
      <c r="C39" s="4" t="s">
        <v>9914</v>
      </c>
      <c r="D39" s="7" t="s">
        <v>9981</v>
      </c>
      <c r="E39" s="7" t="s">
        <v>10207</v>
      </c>
      <c r="F39" s="4" t="str">
        <f t="shared" si="0"/>
        <v>256743</v>
      </c>
      <c r="G39" s="6" t="s">
        <v>11977</v>
      </c>
      <c r="H39" s="6" t="s">
        <v>9968</v>
      </c>
      <c r="I39" s="6" t="s">
        <v>10252</v>
      </c>
      <c r="J39" s="8" t="s">
        <v>9931</v>
      </c>
      <c r="K39" s="8" t="s">
        <v>9931</v>
      </c>
      <c r="L39" s="8" t="s">
        <v>10158</v>
      </c>
      <c r="M39" s="8" t="s">
        <v>10159</v>
      </c>
      <c r="N39" s="8" t="s">
        <v>10158</v>
      </c>
      <c r="O39" s="8" t="s">
        <v>10160</v>
      </c>
      <c r="P39" s="8" t="s">
        <v>9931</v>
      </c>
      <c r="Q39" s="8" t="s">
        <v>9931</v>
      </c>
      <c r="R39" s="2" t="str">
        <f t="shared" si="4"/>
        <v>256743_門_D6</v>
      </c>
      <c r="S39" s="2" t="str">
        <f t="shared" si="3"/>
        <v>85 x 210 cm_256743_門_D6</v>
      </c>
    </row>
    <row r="40" spans="1:19" x14ac:dyDescent="0.2">
      <c r="A40" s="4" t="s">
        <v>11696</v>
      </c>
      <c r="B40" s="7" t="s">
        <v>9897</v>
      </c>
      <c r="C40" s="4" t="s">
        <v>9914</v>
      </c>
      <c r="D40" s="7" t="s">
        <v>9978</v>
      </c>
      <c r="E40" s="7" t="s">
        <v>10210</v>
      </c>
      <c r="F40" s="4" t="str">
        <f t="shared" si="0"/>
        <v>256741</v>
      </c>
      <c r="G40" s="6" t="s">
        <v>11977</v>
      </c>
      <c r="H40" s="6" t="s">
        <v>9968</v>
      </c>
      <c r="I40" s="6" t="s">
        <v>10254</v>
      </c>
      <c r="J40" s="8" t="s">
        <v>9931</v>
      </c>
      <c r="K40" s="8" t="s">
        <v>9931</v>
      </c>
      <c r="L40" s="8" t="s">
        <v>10167</v>
      </c>
      <c r="M40" s="8" t="s">
        <v>10168</v>
      </c>
      <c r="N40" s="8" t="s">
        <v>10167</v>
      </c>
      <c r="O40" s="8" t="s">
        <v>10169</v>
      </c>
      <c r="P40" s="8" t="s">
        <v>9931</v>
      </c>
      <c r="Q40" s="8" t="s">
        <v>9931</v>
      </c>
      <c r="R40" s="2" t="str">
        <f t="shared" si="4"/>
        <v>256741_門_D9</v>
      </c>
      <c r="S40" s="2" t="str">
        <f t="shared" si="3"/>
        <v>75 x 210 cm_256741_門_D9</v>
      </c>
    </row>
    <row r="41" spans="1:19" x14ac:dyDescent="0.2">
      <c r="A41" s="4" t="s">
        <v>11697</v>
      </c>
      <c r="B41" s="7" t="s">
        <v>9897</v>
      </c>
      <c r="C41" s="4" t="s">
        <v>9914</v>
      </c>
      <c r="D41" s="7" t="s">
        <v>9974</v>
      </c>
      <c r="E41" s="7" t="s">
        <v>10213</v>
      </c>
      <c r="F41" s="4" t="str">
        <f t="shared" si="0"/>
        <v>256738</v>
      </c>
      <c r="G41" s="6" t="s">
        <v>11977</v>
      </c>
      <c r="H41" s="6" t="s">
        <v>9968</v>
      </c>
      <c r="I41" s="6" t="s">
        <v>10256</v>
      </c>
      <c r="J41" s="8" t="s">
        <v>9931</v>
      </c>
      <c r="K41" s="8" t="s">
        <v>9931</v>
      </c>
      <c r="L41" s="8" t="s">
        <v>10215</v>
      </c>
      <c r="M41" s="8" t="s">
        <v>10216</v>
      </c>
      <c r="N41" s="8" t="s">
        <v>10215</v>
      </c>
      <c r="O41" s="8" t="s">
        <v>10217</v>
      </c>
      <c r="P41" s="8" t="s">
        <v>9931</v>
      </c>
      <c r="Q41" s="8" t="s">
        <v>9931</v>
      </c>
      <c r="R41" s="2" t="str">
        <f t="shared" si="4"/>
        <v>256738_門_D10</v>
      </c>
      <c r="S41" s="2" t="str">
        <f t="shared" si="3"/>
        <v>60 x 210 cm_256738_門_D10</v>
      </c>
    </row>
    <row r="42" spans="1:19" x14ac:dyDescent="0.2">
      <c r="A42" s="4" t="s">
        <v>11698</v>
      </c>
      <c r="B42" s="7" t="s">
        <v>9897</v>
      </c>
      <c r="C42" s="4" t="s">
        <v>9914</v>
      </c>
      <c r="D42" s="7" t="s">
        <v>9994</v>
      </c>
      <c r="E42" s="7" t="s">
        <v>10219</v>
      </c>
      <c r="F42" s="4" t="str">
        <f t="shared" si="0"/>
        <v>256771</v>
      </c>
      <c r="G42" s="6" t="s">
        <v>11977</v>
      </c>
      <c r="H42" s="6" t="s">
        <v>9968</v>
      </c>
      <c r="I42" s="6" t="s">
        <v>10258</v>
      </c>
      <c r="J42" s="8" t="s">
        <v>9931</v>
      </c>
      <c r="K42" s="8" t="s">
        <v>9931</v>
      </c>
      <c r="L42" s="8" t="s">
        <v>10259</v>
      </c>
      <c r="M42" s="8" t="s">
        <v>10260</v>
      </c>
      <c r="N42" s="8" t="s">
        <v>10259</v>
      </c>
      <c r="O42" s="8" t="s">
        <v>10261</v>
      </c>
      <c r="P42" s="8" t="s">
        <v>9931</v>
      </c>
      <c r="Q42" s="8" t="s">
        <v>9931</v>
      </c>
      <c r="R42" s="2" t="str">
        <f t="shared" si="4"/>
        <v>256771_門_77</v>
      </c>
      <c r="S42" s="2" t="str">
        <f t="shared" si="3"/>
        <v>(85+103) x 235 cm_256771_門_77</v>
      </c>
    </row>
    <row r="43" spans="1:19" x14ac:dyDescent="0.2">
      <c r="A43" s="4" t="s">
        <v>11699</v>
      </c>
      <c r="B43" s="7" t="s">
        <v>9897</v>
      </c>
      <c r="C43" s="4" t="s">
        <v>9914</v>
      </c>
      <c r="D43" s="7" t="s">
        <v>9997</v>
      </c>
      <c r="E43" s="7" t="s">
        <v>10263</v>
      </c>
      <c r="F43" s="4" t="str">
        <f t="shared" si="0"/>
        <v>256775</v>
      </c>
      <c r="G43" s="6" t="s">
        <v>11977</v>
      </c>
      <c r="H43" s="6" t="s">
        <v>9968</v>
      </c>
      <c r="I43" s="6" t="s">
        <v>10264</v>
      </c>
      <c r="J43" s="8" t="s">
        <v>9931</v>
      </c>
      <c r="K43" s="8" t="s">
        <v>9931</v>
      </c>
      <c r="L43" s="8" t="s">
        <v>9931</v>
      </c>
      <c r="M43" s="8" t="s">
        <v>9931</v>
      </c>
      <c r="N43" s="8" t="s">
        <v>10221</v>
      </c>
      <c r="O43" s="8" t="s">
        <v>10223</v>
      </c>
      <c r="P43" s="8" t="s">
        <v>9931</v>
      </c>
      <c r="Q43" s="8" t="s">
        <v>9931</v>
      </c>
      <c r="R43" s="2" t="str">
        <f t="shared" si="4"/>
        <v>256775_門_D5</v>
      </c>
      <c r="S43" s="2" t="str">
        <f t="shared" si="3"/>
        <v>100 x 210 cm_256775_門_D5</v>
      </c>
    </row>
    <row r="44" spans="1:19" x14ac:dyDescent="0.2">
      <c r="A44" s="4" t="s">
        <v>11700</v>
      </c>
      <c r="B44" s="7" t="s">
        <v>9897</v>
      </c>
      <c r="C44" s="4" t="s">
        <v>9914</v>
      </c>
      <c r="D44" s="7" t="s">
        <v>9981</v>
      </c>
      <c r="E44" s="7" t="s">
        <v>10156</v>
      </c>
      <c r="F44" s="4" t="str">
        <f t="shared" si="0"/>
        <v>256743</v>
      </c>
      <c r="G44" s="6" t="s">
        <v>11977</v>
      </c>
      <c r="H44" s="6" t="s">
        <v>9968</v>
      </c>
      <c r="I44" s="6" t="s">
        <v>10266</v>
      </c>
      <c r="J44" s="8" t="s">
        <v>9931</v>
      </c>
      <c r="K44" s="8" t="s">
        <v>9931</v>
      </c>
      <c r="L44" s="8" t="s">
        <v>10158</v>
      </c>
      <c r="M44" s="8" t="s">
        <v>10159</v>
      </c>
      <c r="N44" s="8" t="s">
        <v>10158</v>
      </c>
      <c r="O44" s="8" t="s">
        <v>10160</v>
      </c>
      <c r="P44" s="8" t="s">
        <v>9931</v>
      </c>
      <c r="Q44" s="8" t="s">
        <v>9931</v>
      </c>
      <c r="R44" s="2" t="str">
        <f t="shared" si="4"/>
        <v>256743_門_D6</v>
      </c>
      <c r="S44" s="2" t="str">
        <f t="shared" si="3"/>
        <v>85 x 210 cm_256743_門_D6</v>
      </c>
    </row>
    <row r="45" spans="1:19" x14ac:dyDescent="0.2">
      <c r="A45" s="4" t="s">
        <v>11701</v>
      </c>
      <c r="B45" s="7" t="s">
        <v>9897</v>
      </c>
      <c r="C45" s="4" t="s">
        <v>9914</v>
      </c>
      <c r="D45" s="7" t="s">
        <v>9981</v>
      </c>
      <c r="E45" s="7" t="s">
        <v>10162</v>
      </c>
      <c r="F45" s="4" t="str">
        <f t="shared" si="0"/>
        <v>256743</v>
      </c>
      <c r="G45" s="6" t="s">
        <v>11977</v>
      </c>
      <c r="H45" s="6" t="s">
        <v>9968</v>
      </c>
      <c r="I45" s="6" t="s">
        <v>10268</v>
      </c>
      <c r="J45" s="8" t="s">
        <v>9931</v>
      </c>
      <c r="K45" s="8" t="s">
        <v>9931</v>
      </c>
      <c r="L45" s="8" t="s">
        <v>10158</v>
      </c>
      <c r="M45" s="8" t="s">
        <v>10159</v>
      </c>
      <c r="N45" s="8" t="s">
        <v>10158</v>
      </c>
      <c r="O45" s="8" t="s">
        <v>10160</v>
      </c>
      <c r="P45" s="8" t="s">
        <v>9931</v>
      </c>
      <c r="Q45" s="8" t="s">
        <v>9931</v>
      </c>
      <c r="R45" s="2" t="str">
        <f>RIGHT(S45,LEN(S45)-FIND("_",S45))</f>
        <v>256743_門_D6</v>
      </c>
      <c r="S45" s="2" t="str">
        <f t="shared" si="3"/>
        <v>85 x 210 cm_256743_門_D6</v>
      </c>
    </row>
    <row r="46" spans="1:19" x14ac:dyDescent="0.2">
      <c r="A46" s="4" t="s">
        <v>11702</v>
      </c>
      <c r="B46" s="7" t="s">
        <v>9897</v>
      </c>
      <c r="C46" s="4" t="s">
        <v>9914</v>
      </c>
      <c r="D46" s="7" t="s">
        <v>9978</v>
      </c>
      <c r="E46" s="7" t="s">
        <v>10165</v>
      </c>
      <c r="F46" s="4" t="str">
        <f t="shared" si="0"/>
        <v>256741</v>
      </c>
      <c r="G46" s="6" t="s">
        <v>11977</v>
      </c>
      <c r="H46" s="6" t="s">
        <v>9968</v>
      </c>
      <c r="I46" s="6" t="s">
        <v>10270</v>
      </c>
      <c r="J46" s="8" t="s">
        <v>9931</v>
      </c>
      <c r="K46" s="8" t="s">
        <v>9931</v>
      </c>
      <c r="L46" s="8" t="s">
        <v>10167</v>
      </c>
      <c r="M46" s="8" t="s">
        <v>10168</v>
      </c>
      <c r="N46" s="8" t="s">
        <v>10167</v>
      </c>
      <c r="O46" s="8" t="s">
        <v>10169</v>
      </c>
      <c r="P46" s="8" t="s">
        <v>9931</v>
      </c>
      <c r="Q46" s="8" t="s">
        <v>9931</v>
      </c>
      <c r="R46" s="2" t="str">
        <f t="shared" si="4"/>
        <v>256741_門_D9</v>
      </c>
      <c r="S46" s="2" t="str">
        <f t="shared" si="3"/>
        <v>75 x 210 cm_256741_門_D9</v>
      </c>
    </row>
    <row r="47" spans="1:19" x14ac:dyDescent="0.2">
      <c r="A47" s="4" t="s">
        <v>11703</v>
      </c>
      <c r="B47" s="7" t="s">
        <v>9897</v>
      </c>
      <c r="C47" s="4" t="s">
        <v>9914</v>
      </c>
      <c r="D47" s="7" t="s">
        <v>9978</v>
      </c>
      <c r="E47" s="7" t="s">
        <v>10171</v>
      </c>
      <c r="F47" s="4" t="str">
        <f t="shared" si="0"/>
        <v>256741</v>
      </c>
      <c r="G47" s="6" t="s">
        <v>11977</v>
      </c>
      <c r="H47" s="6" t="s">
        <v>9968</v>
      </c>
      <c r="I47" s="6" t="s">
        <v>10272</v>
      </c>
      <c r="J47" s="8" t="s">
        <v>9931</v>
      </c>
      <c r="K47" s="8" t="s">
        <v>9931</v>
      </c>
      <c r="L47" s="8" t="s">
        <v>10167</v>
      </c>
      <c r="M47" s="8" t="s">
        <v>10168</v>
      </c>
      <c r="N47" s="8" t="s">
        <v>10167</v>
      </c>
      <c r="O47" s="8" t="s">
        <v>10169</v>
      </c>
      <c r="P47" s="8" t="s">
        <v>9931</v>
      </c>
      <c r="Q47" s="8" t="s">
        <v>9931</v>
      </c>
      <c r="R47" s="2" t="str">
        <f t="shared" si="4"/>
        <v>256741_門_D9</v>
      </c>
      <c r="S47" s="2" t="str">
        <f t="shared" si="3"/>
        <v>75 x 210 cm_256741_門_D9</v>
      </c>
    </row>
    <row r="48" spans="1:19" x14ac:dyDescent="0.2">
      <c r="A48" s="4" t="s">
        <v>11704</v>
      </c>
      <c r="B48" s="7" t="s">
        <v>9897</v>
      </c>
      <c r="C48" s="4" t="s">
        <v>9914</v>
      </c>
      <c r="D48" s="7" t="s">
        <v>9981</v>
      </c>
      <c r="E48" s="7" t="s">
        <v>10233</v>
      </c>
      <c r="F48" s="4" t="str">
        <f t="shared" si="0"/>
        <v>256743</v>
      </c>
      <c r="G48" s="6" t="s">
        <v>11977</v>
      </c>
      <c r="H48" s="6" t="s">
        <v>9968</v>
      </c>
      <c r="I48" s="6" t="s">
        <v>10274</v>
      </c>
      <c r="J48" s="8" t="s">
        <v>9931</v>
      </c>
      <c r="K48" s="8" t="s">
        <v>9931</v>
      </c>
      <c r="L48" s="8" t="s">
        <v>10158</v>
      </c>
      <c r="M48" s="8" t="s">
        <v>10159</v>
      </c>
      <c r="N48" s="8" t="s">
        <v>10158</v>
      </c>
      <c r="O48" s="8" t="s">
        <v>10160</v>
      </c>
      <c r="P48" s="8" t="s">
        <v>9931</v>
      </c>
      <c r="Q48" s="8" t="s">
        <v>9931</v>
      </c>
      <c r="R48" s="2" t="str">
        <f t="shared" si="4"/>
        <v>256743_門_D6</v>
      </c>
      <c r="S48" s="2" t="str">
        <f t="shared" si="3"/>
        <v>85 x 210 cm_256743_門_D6</v>
      </c>
    </row>
    <row r="49" spans="1:19" x14ac:dyDescent="0.2">
      <c r="A49" s="4" t="s">
        <v>11705</v>
      </c>
      <c r="B49" s="7" t="s">
        <v>9897</v>
      </c>
      <c r="C49" s="4" t="s">
        <v>9914</v>
      </c>
      <c r="D49" s="7" t="s">
        <v>9981</v>
      </c>
      <c r="E49" s="7" t="s">
        <v>10233</v>
      </c>
      <c r="F49" s="4" t="str">
        <f t="shared" si="0"/>
        <v>256743</v>
      </c>
      <c r="G49" s="6" t="s">
        <v>11977</v>
      </c>
      <c r="H49" s="6" t="s">
        <v>9968</v>
      </c>
      <c r="I49" s="6" t="s">
        <v>10276</v>
      </c>
      <c r="J49" s="8" t="s">
        <v>9931</v>
      </c>
      <c r="K49" s="8" t="s">
        <v>9931</v>
      </c>
      <c r="L49" s="8" t="s">
        <v>10158</v>
      </c>
      <c r="M49" s="8" t="s">
        <v>10159</v>
      </c>
      <c r="N49" s="8" t="s">
        <v>10158</v>
      </c>
      <c r="O49" s="8" t="s">
        <v>10160</v>
      </c>
      <c r="P49" s="8" t="s">
        <v>9931</v>
      </c>
      <c r="Q49" s="8" t="s">
        <v>9931</v>
      </c>
      <c r="R49" s="2" t="str">
        <f t="shared" si="4"/>
        <v>256743_門_D6</v>
      </c>
      <c r="S49" s="2" t="str">
        <f t="shared" si="3"/>
        <v>85 x 210 cm_256743_門_D6</v>
      </c>
    </row>
    <row r="50" spans="1:19" x14ac:dyDescent="0.2">
      <c r="A50" s="4" t="s">
        <v>11706</v>
      </c>
      <c r="B50" s="7" t="s">
        <v>9897</v>
      </c>
      <c r="C50" s="4" t="s">
        <v>9914</v>
      </c>
      <c r="D50" s="7" t="s">
        <v>9978</v>
      </c>
      <c r="E50" s="7" t="s">
        <v>10180</v>
      </c>
      <c r="F50" s="4" t="str">
        <f t="shared" si="0"/>
        <v>256741</v>
      </c>
      <c r="G50" s="6" t="s">
        <v>11977</v>
      </c>
      <c r="H50" s="6" t="s">
        <v>9968</v>
      </c>
      <c r="I50" s="6" t="s">
        <v>10278</v>
      </c>
      <c r="J50" s="8" t="s">
        <v>9931</v>
      </c>
      <c r="K50" s="8" t="s">
        <v>9931</v>
      </c>
      <c r="L50" s="8" t="s">
        <v>10167</v>
      </c>
      <c r="M50" s="8" t="s">
        <v>10168</v>
      </c>
      <c r="N50" s="8" t="s">
        <v>10167</v>
      </c>
      <c r="O50" s="8" t="s">
        <v>10169</v>
      </c>
      <c r="P50" s="8" t="s">
        <v>9931</v>
      </c>
      <c r="Q50" s="8" t="s">
        <v>9931</v>
      </c>
      <c r="R50" s="2" t="str">
        <f t="shared" si="4"/>
        <v>256741_門_D9</v>
      </c>
      <c r="S50" s="2" t="str">
        <f t="shared" si="3"/>
        <v>75 x 210 cm_256741_門_D9</v>
      </c>
    </row>
    <row r="51" spans="1:19" x14ac:dyDescent="0.2">
      <c r="A51" s="4" t="s">
        <v>11707</v>
      </c>
      <c r="B51" s="7" t="s">
        <v>9897</v>
      </c>
      <c r="C51" s="4" t="s">
        <v>9914</v>
      </c>
      <c r="D51" s="7" t="s">
        <v>9981</v>
      </c>
      <c r="E51" s="7" t="s">
        <v>10183</v>
      </c>
      <c r="F51" s="4" t="str">
        <f t="shared" si="0"/>
        <v>256743</v>
      </c>
      <c r="G51" s="6" t="s">
        <v>11977</v>
      </c>
      <c r="H51" s="6" t="s">
        <v>9968</v>
      </c>
      <c r="I51" s="6" t="s">
        <v>10280</v>
      </c>
      <c r="J51" s="8" t="s">
        <v>9931</v>
      </c>
      <c r="K51" s="8" t="s">
        <v>9931</v>
      </c>
      <c r="L51" s="8" t="s">
        <v>10158</v>
      </c>
      <c r="M51" s="8" t="s">
        <v>10159</v>
      </c>
      <c r="N51" s="8" t="s">
        <v>10158</v>
      </c>
      <c r="O51" s="8" t="s">
        <v>10160</v>
      </c>
      <c r="P51" s="8" t="s">
        <v>9931</v>
      </c>
      <c r="Q51" s="8" t="s">
        <v>9931</v>
      </c>
      <c r="R51" s="2" t="str">
        <f t="shared" si="4"/>
        <v>256743_門_D6</v>
      </c>
      <c r="S51" s="2" t="str">
        <f t="shared" si="3"/>
        <v>85 x 210 cm_256743_門_D6</v>
      </c>
    </row>
    <row r="52" spans="1:19" x14ac:dyDescent="0.2">
      <c r="A52" s="4" t="s">
        <v>11708</v>
      </c>
      <c r="B52" s="7" t="s">
        <v>9897</v>
      </c>
      <c r="C52" s="4" t="s">
        <v>9914</v>
      </c>
      <c r="D52" s="7" t="s">
        <v>9981</v>
      </c>
      <c r="E52" s="7" t="s">
        <v>10186</v>
      </c>
      <c r="F52" s="4" t="str">
        <f t="shared" si="0"/>
        <v>256743</v>
      </c>
      <c r="G52" s="6" t="s">
        <v>11977</v>
      </c>
      <c r="H52" s="6" t="s">
        <v>9968</v>
      </c>
      <c r="I52" s="6" t="s">
        <v>10282</v>
      </c>
      <c r="J52" s="8" t="s">
        <v>9931</v>
      </c>
      <c r="K52" s="8" t="s">
        <v>9931</v>
      </c>
      <c r="L52" s="8" t="s">
        <v>10158</v>
      </c>
      <c r="M52" s="8" t="s">
        <v>10159</v>
      </c>
      <c r="N52" s="8" t="s">
        <v>10158</v>
      </c>
      <c r="O52" s="8" t="s">
        <v>10160</v>
      </c>
      <c r="P52" s="8" t="s">
        <v>9931</v>
      </c>
      <c r="Q52" s="8" t="s">
        <v>9931</v>
      </c>
      <c r="R52" s="2" t="str">
        <f t="shared" si="4"/>
        <v>256743_門_D6</v>
      </c>
      <c r="S52" s="2" t="str">
        <f t="shared" si="3"/>
        <v>85 x 210 cm_256743_門_D6</v>
      </c>
    </row>
    <row r="53" spans="1:19" x14ac:dyDescent="0.2">
      <c r="A53" s="4" t="s">
        <v>11709</v>
      </c>
      <c r="B53" s="7" t="s">
        <v>9897</v>
      </c>
      <c r="C53" s="4" t="s">
        <v>9914</v>
      </c>
      <c r="D53" s="7" t="s">
        <v>9978</v>
      </c>
      <c r="E53" s="7" t="s">
        <v>10189</v>
      </c>
      <c r="F53" s="4" t="str">
        <f t="shared" si="0"/>
        <v>256741</v>
      </c>
      <c r="G53" s="6" t="s">
        <v>11977</v>
      </c>
      <c r="H53" s="6" t="s">
        <v>9968</v>
      </c>
      <c r="I53" s="6" t="s">
        <v>10284</v>
      </c>
      <c r="J53" s="8" t="s">
        <v>9931</v>
      </c>
      <c r="K53" s="8" t="s">
        <v>9931</v>
      </c>
      <c r="L53" s="8" t="s">
        <v>10167</v>
      </c>
      <c r="M53" s="8" t="s">
        <v>10168</v>
      </c>
      <c r="N53" s="8" t="s">
        <v>10167</v>
      </c>
      <c r="O53" s="8" t="s">
        <v>10169</v>
      </c>
      <c r="P53" s="8" t="s">
        <v>9931</v>
      </c>
      <c r="Q53" s="8" t="s">
        <v>9931</v>
      </c>
      <c r="R53" s="2" t="str">
        <f t="shared" si="4"/>
        <v>256741_門_D9</v>
      </c>
      <c r="S53" s="2" t="str">
        <f t="shared" si="3"/>
        <v>75 x 210 cm_256741_門_D9</v>
      </c>
    </row>
    <row r="54" spans="1:19" x14ac:dyDescent="0.2">
      <c r="A54" s="4" t="s">
        <v>11710</v>
      </c>
      <c r="B54" s="7" t="s">
        <v>9897</v>
      </c>
      <c r="C54" s="4" t="s">
        <v>9914</v>
      </c>
      <c r="D54" s="7" t="s">
        <v>10000</v>
      </c>
      <c r="E54" s="7" t="s">
        <v>10192</v>
      </c>
      <c r="F54" s="4" t="str">
        <f t="shared" si="0"/>
        <v>256783</v>
      </c>
      <c r="G54" s="6" t="s">
        <v>11977</v>
      </c>
      <c r="H54" s="6" t="s">
        <v>9968</v>
      </c>
      <c r="I54" s="6" t="s">
        <v>10286</v>
      </c>
      <c r="J54" s="8" t="s">
        <v>9931</v>
      </c>
      <c r="K54" s="8" t="s">
        <v>9931</v>
      </c>
      <c r="L54" s="8" t="s">
        <v>9931</v>
      </c>
      <c r="M54" s="8" t="s">
        <v>9931</v>
      </c>
      <c r="N54" s="8" t="s">
        <v>10215</v>
      </c>
      <c r="O54" s="8" t="s">
        <v>10217</v>
      </c>
      <c r="P54" s="8" t="s">
        <v>9931</v>
      </c>
      <c r="Q54" s="8" t="s">
        <v>9931</v>
      </c>
      <c r="R54" s="2" t="str">
        <f t="shared" si="4"/>
        <v>256783_門_81</v>
      </c>
      <c r="S54" s="2" t="str">
        <f t="shared" si="3"/>
        <v>90 x 210 cm_256783_門_81</v>
      </c>
    </row>
    <row r="55" spans="1:19" x14ac:dyDescent="0.2">
      <c r="A55" s="4" t="s">
        <v>11711</v>
      </c>
      <c r="B55" s="7" t="s">
        <v>9897</v>
      </c>
      <c r="C55" s="4" t="s">
        <v>9914</v>
      </c>
      <c r="D55" s="7" t="s">
        <v>9981</v>
      </c>
      <c r="E55" s="7" t="s">
        <v>10195</v>
      </c>
      <c r="F55" s="4" t="str">
        <f t="shared" si="0"/>
        <v>256743</v>
      </c>
      <c r="G55" s="6" t="s">
        <v>11977</v>
      </c>
      <c r="H55" s="6" t="s">
        <v>9968</v>
      </c>
      <c r="I55" s="6" t="s">
        <v>10288</v>
      </c>
      <c r="J55" s="8" t="s">
        <v>9931</v>
      </c>
      <c r="K55" s="8" t="s">
        <v>9931</v>
      </c>
      <c r="L55" s="8" t="s">
        <v>10158</v>
      </c>
      <c r="M55" s="8" t="s">
        <v>10159</v>
      </c>
      <c r="N55" s="8" t="s">
        <v>10158</v>
      </c>
      <c r="O55" s="8" t="s">
        <v>10160</v>
      </c>
      <c r="P55" s="8" t="s">
        <v>9931</v>
      </c>
      <c r="Q55" s="8" t="s">
        <v>9931</v>
      </c>
      <c r="R55" s="2" t="str">
        <f t="shared" si="4"/>
        <v>256743_門_D6</v>
      </c>
      <c r="S55" s="2" t="str">
        <f t="shared" si="3"/>
        <v>85 x 210 cm_256743_門_D6</v>
      </c>
    </row>
    <row r="56" spans="1:19" x14ac:dyDescent="0.2">
      <c r="A56" s="4" t="s">
        <v>11712</v>
      </c>
      <c r="B56" s="7" t="s">
        <v>9897</v>
      </c>
      <c r="C56" s="4" t="s">
        <v>9914</v>
      </c>
      <c r="D56" s="7" t="s">
        <v>9997</v>
      </c>
      <c r="E56" s="7" t="s">
        <v>10204</v>
      </c>
      <c r="F56" s="4" t="str">
        <f t="shared" si="0"/>
        <v>256775</v>
      </c>
      <c r="G56" s="6" t="s">
        <v>11977</v>
      </c>
      <c r="H56" s="6" t="s">
        <v>9968</v>
      </c>
      <c r="I56" s="6" t="s">
        <v>10290</v>
      </c>
      <c r="J56" s="8" t="s">
        <v>9931</v>
      </c>
      <c r="K56" s="8" t="s">
        <v>9931</v>
      </c>
      <c r="L56" s="8" t="s">
        <v>9931</v>
      </c>
      <c r="M56" s="8" t="s">
        <v>9931</v>
      </c>
      <c r="N56" s="8" t="s">
        <v>10221</v>
      </c>
      <c r="O56" s="8" t="s">
        <v>10223</v>
      </c>
      <c r="P56" s="8" t="s">
        <v>9931</v>
      </c>
      <c r="Q56" s="8" t="s">
        <v>9931</v>
      </c>
      <c r="R56" s="2" t="str">
        <f t="shared" si="4"/>
        <v>256775_門_D5</v>
      </c>
      <c r="S56" s="2" t="str">
        <f t="shared" si="3"/>
        <v>100 x 210 cm_256775_門_D5</v>
      </c>
    </row>
    <row r="57" spans="1:19" x14ac:dyDescent="0.2">
      <c r="A57" s="4" t="s">
        <v>11713</v>
      </c>
      <c r="B57" s="7" t="s">
        <v>9897</v>
      </c>
      <c r="C57" s="4" t="s">
        <v>9914</v>
      </c>
      <c r="D57" s="7" t="s">
        <v>9981</v>
      </c>
      <c r="E57" s="7" t="s">
        <v>10207</v>
      </c>
      <c r="F57" s="4" t="str">
        <f t="shared" si="0"/>
        <v>256743</v>
      </c>
      <c r="G57" s="6" t="s">
        <v>11977</v>
      </c>
      <c r="H57" s="6" t="s">
        <v>9968</v>
      </c>
      <c r="I57" s="6" t="s">
        <v>10292</v>
      </c>
      <c r="J57" s="8" t="s">
        <v>9931</v>
      </c>
      <c r="K57" s="8" t="s">
        <v>9931</v>
      </c>
      <c r="L57" s="8" t="s">
        <v>10158</v>
      </c>
      <c r="M57" s="8" t="s">
        <v>10159</v>
      </c>
      <c r="N57" s="8" t="s">
        <v>10158</v>
      </c>
      <c r="O57" s="8" t="s">
        <v>10160</v>
      </c>
      <c r="P57" s="8" t="s">
        <v>9931</v>
      </c>
      <c r="Q57" s="8" t="s">
        <v>9931</v>
      </c>
      <c r="R57" s="2" t="str">
        <f t="shared" si="4"/>
        <v>256743_門_D6</v>
      </c>
      <c r="S57" s="2" t="str">
        <f t="shared" si="3"/>
        <v>85 x 210 cm_256743_門_D6</v>
      </c>
    </row>
    <row r="58" spans="1:19" x14ac:dyDescent="0.2">
      <c r="A58" s="4" t="s">
        <v>11714</v>
      </c>
      <c r="B58" s="7" t="s">
        <v>9897</v>
      </c>
      <c r="C58" s="4" t="s">
        <v>9914</v>
      </c>
      <c r="D58" s="7" t="s">
        <v>9978</v>
      </c>
      <c r="E58" s="7" t="s">
        <v>10210</v>
      </c>
      <c r="F58" s="4" t="str">
        <f t="shared" si="0"/>
        <v>256741</v>
      </c>
      <c r="G58" s="6" t="s">
        <v>11977</v>
      </c>
      <c r="H58" s="6" t="s">
        <v>9968</v>
      </c>
      <c r="I58" s="6" t="s">
        <v>10294</v>
      </c>
      <c r="J58" s="8" t="s">
        <v>9931</v>
      </c>
      <c r="K58" s="8" t="s">
        <v>9931</v>
      </c>
      <c r="L58" s="8" t="s">
        <v>10167</v>
      </c>
      <c r="M58" s="8" t="s">
        <v>10168</v>
      </c>
      <c r="N58" s="8" t="s">
        <v>10167</v>
      </c>
      <c r="O58" s="8" t="s">
        <v>10169</v>
      </c>
      <c r="P58" s="8" t="s">
        <v>9931</v>
      </c>
      <c r="Q58" s="8" t="s">
        <v>9931</v>
      </c>
      <c r="R58" s="2" t="str">
        <f t="shared" si="4"/>
        <v>256741_門_D9</v>
      </c>
      <c r="S58" s="2" t="str">
        <f t="shared" si="3"/>
        <v>75 x 210 cm_256741_門_D9</v>
      </c>
    </row>
    <row r="59" spans="1:19" x14ac:dyDescent="0.2">
      <c r="A59" s="4" t="s">
        <v>11715</v>
      </c>
      <c r="B59" s="7" t="s">
        <v>9897</v>
      </c>
      <c r="C59" s="4" t="s">
        <v>9914</v>
      </c>
      <c r="D59" s="7" t="s">
        <v>9974</v>
      </c>
      <c r="E59" s="7" t="s">
        <v>10213</v>
      </c>
      <c r="F59" s="4" t="str">
        <f t="shared" si="0"/>
        <v>256738</v>
      </c>
      <c r="G59" s="6" t="s">
        <v>11977</v>
      </c>
      <c r="H59" s="6" t="s">
        <v>9968</v>
      </c>
      <c r="I59" s="6" t="s">
        <v>10296</v>
      </c>
      <c r="J59" s="8" t="s">
        <v>9931</v>
      </c>
      <c r="K59" s="8" t="s">
        <v>9931</v>
      </c>
      <c r="L59" s="8" t="s">
        <v>10215</v>
      </c>
      <c r="M59" s="8" t="s">
        <v>10216</v>
      </c>
      <c r="N59" s="8" t="s">
        <v>10215</v>
      </c>
      <c r="O59" s="8" t="s">
        <v>10217</v>
      </c>
      <c r="P59" s="8" t="s">
        <v>9931</v>
      </c>
      <c r="Q59" s="8" t="s">
        <v>9931</v>
      </c>
      <c r="R59" s="2" t="str">
        <f t="shared" si="4"/>
        <v>256738_門_D10</v>
      </c>
      <c r="S59" s="2" t="str">
        <f t="shared" si="3"/>
        <v>60 x 210 cm_256738_門_D10</v>
      </c>
    </row>
    <row r="60" spans="1:19" x14ac:dyDescent="0.2">
      <c r="A60" s="4" t="s">
        <v>11716</v>
      </c>
      <c r="B60" s="7" t="s">
        <v>9897</v>
      </c>
      <c r="C60" s="4" t="s">
        <v>9914</v>
      </c>
      <c r="D60" s="7" t="s">
        <v>9994</v>
      </c>
      <c r="E60" s="7" t="s">
        <v>10219</v>
      </c>
      <c r="F60" s="4" t="str">
        <f t="shared" si="0"/>
        <v>256771</v>
      </c>
      <c r="G60" s="6" t="s">
        <v>11977</v>
      </c>
      <c r="H60" s="6" t="s">
        <v>9968</v>
      </c>
      <c r="I60" s="6" t="s">
        <v>10298</v>
      </c>
      <c r="J60" s="8" t="s">
        <v>9931</v>
      </c>
      <c r="K60" s="8" t="s">
        <v>9931</v>
      </c>
      <c r="L60" s="8" t="s">
        <v>10259</v>
      </c>
      <c r="M60" s="8" t="s">
        <v>10260</v>
      </c>
      <c r="N60" s="8" t="s">
        <v>10259</v>
      </c>
      <c r="O60" s="8" t="s">
        <v>10261</v>
      </c>
      <c r="P60" s="8" t="s">
        <v>9931</v>
      </c>
      <c r="Q60" s="8" t="s">
        <v>9931</v>
      </c>
      <c r="R60" s="2" t="str">
        <f t="shared" si="4"/>
        <v>256771_門_77</v>
      </c>
      <c r="S60" s="2" t="str">
        <f t="shared" si="3"/>
        <v>(85+103) x 235 cm_256771_門_77</v>
      </c>
    </row>
    <row r="61" spans="1:19" x14ac:dyDescent="0.2">
      <c r="A61" s="4" t="s">
        <v>11717</v>
      </c>
      <c r="B61" s="7" t="s">
        <v>9897</v>
      </c>
      <c r="C61" s="4" t="s">
        <v>9914</v>
      </c>
      <c r="D61" s="7" t="s">
        <v>9997</v>
      </c>
      <c r="E61" s="7" t="s">
        <v>10263</v>
      </c>
      <c r="F61" s="4" t="str">
        <f t="shared" si="0"/>
        <v>256775</v>
      </c>
      <c r="G61" s="6" t="s">
        <v>11977</v>
      </c>
      <c r="H61" s="6" t="s">
        <v>9968</v>
      </c>
      <c r="I61" s="6" t="s">
        <v>10300</v>
      </c>
      <c r="J61" s="8" t="s">
        <v>9931</v>
      </c>
      <c r="K61" s="8" t="s">
        <v>9931</v>
      </c>
      <c r="L61" s="8" t="s">
        <v>9931</v>
      </c>
      <c r="M61" s="8" t="s">
        <v>9931</v>
      </c>
      <c r="N61" s="8" t="s">
        <v>10221</v>
      </c>
      <c r="O61" s="8" t="s">
        <v>10223</v>
      </c>
      <c r="P61" s="8" t="s">
        <v>9931</v>
      </c>
      <c r="Q61" s="8" t="s">
        <v>9931</v>
      </c>
      <c r="R61" s="2" t="str">
        <f t="shared" si="4"/>
        <v>256775_門_D5</v>
      </c>
      <c r="S61" s="2" t="str">
        <f t="shared" si="3"/>
        <v>100 x 210 cm_256775_門_D5</v>
      </c>
    </row>
    <row r="62" spans="1:19" x14ac:dyDescent="0.2">
      <c r="A62" s="4" t="s">
        <v>11718</v>
      </c>
      <c r="B62" s="7" t="s">
        <v>9897</v>
      </c>
      <c r="C62" s="4" t="s">
        <v>9914</v>
      </c>
      <c r="D62" s="7" t="s">
        <v>9981</v>
      </c>
      <c r="E62" s="7" t="s">
        <v>10156</v>
      </c>
      <c r="F62" s="4" t="str">
        <f t="shared" si="0"/>
        <v>256743</v>
      </c>
      <c r="G62" s="6" t="s">
        <v>11977</v>
      </c>
      <c r="H62" s="6" t="s">
        <v>9968</v>
      </c>
      <c r="I62" s="6" t="s">
        <v>10302</v>
      </c>
      <c r="J62" s="8" t="s">
        <v>9931</v>
      </c>
      <c r="K62" s="8" t="s">
        <v>9931</v>
      </c>
      <c r="L62" s="8" t="s">
        <v>10158</v>
      </c>
      <c r="M62" s="8" t="s">
        <v>10159</v>
      </c>
      <c r="N62" s="8" t="s">
        <v>10158</v>
      </c>
      <c r="O62" s="8" t="s">
        <v>10160</v>
      </c>
      <c r="P62" s="8" t="s">
        <v>9931</v>
      </c>
      <c r="Q62" s="8" t="s">
        <v>9931</v>
      </c>
      <c r="R62" s="2" t="str">
        <f t="shared" si="4"/>
        <v>256743_門_D6</v>
      </c>
      <c r="S62" s="2" t="str">
        <f t="shared" si="3"/>
        <v>85 x 210 cm_256743_門_D6</v>
      </c>
    </row>
    <row r="63" spans="1:19" x14ac:dyDescent="0.2">
      <c r="A63" s="4" t="s">
        <v>11719</v>
      </c>
      <c r="B63" s="7" t="s">
        <v>9897</v>
      </c>
      <c r="C63" s="4" t="s">
        <v>9914</v>
      </c>
      <c r="D63" s="7" t="s">
        <v>9981</v>
      </c>
      <c r="E63" s="7" t="s">
        <v>10162</v>
      </c>
      <c r="F63" s="4" t="str">
        <f t="shared" si="0"/>
        <v>256743</v>
      </c>
      <c r="G63" s="6" t="s">
        <v>11977</v>
      </c>
      <c r="H63" s="6" t="s">
        <v>9968</v>
      </c>
      <c r="I63" s="6" t="s">
        <v>10304</v>
      </c>
      <c r="J63" s="8" t="s">
        <v>9931</v>
      </c>
      <c r="K63" s="8" t="s">
        <v>9931</v>
      </c>
      <c r="L63" s="8" t="s">
        <v>10158</v>
      </c>
      <c r="M63" s="8" t="s">
        <v>10159</v>
      </c>
      <c r="N63" s="8" t="s">
        <v>10158</v>
      </c>
      <c r="O63" s="8" t="s">
        <v>10160</v>
      </c>
      <c r="P63" s="8" t="s">
        <v>9931</v>
      </c>
      <c r="Q63" s="8" t="s">
        <v>9931</v>
      </c>
      <c r="R63" s="2" t="str">
        <f t="shared" si="4"/>
        <v>256743_門_D6</v>
      </c>
      <c r="S63" s="2" t="str">
        <f t="shared" si="3"/>
        <v>85 x 210 cm_256743_門_D6</v>
      </c>
    </row>
    <row r="64" spans="1:19" x14ac:dyDescent="0.2">
      <c r="A64" s="4" t="s">
        <v>11720</v>
      </c>
      <c r="B64" s="7" t="s">
        <v>9897</v>
      </c>
      <c r="C64" s="4" t="s">
        <v>9914</v>
      </c>
      <c r="D64" s="7" t="s">
        <v>9978</v>
      </c>
      <c r="E64" s="7" t="s">
        <v>10165</v>
      </c>
      <c r="F64" s="4" t="str">
        <f t="shared" si="0"/>
        <v>256741</v>
      </c>
      <c r="G64" s="6" t="s">
        <v>11977</v>
      </c>
      <c r="H64" s="6" t="s">
        <v>9968</v>
      </c>
      <c r="I64" s="6" t="s">
        <v>10306</v>
      </c>
      <c r="J64" s="8" t="s">
        <v>9931</v>
      </c>
      <c r="K64" s="8" t="s">
        <v>9931</v>
      </c>
      <c r="L64" s="8" t="s">
        <v>10167</v>
      </c>
      <c r="M64" s="8" t="s">
        <v>10168</v>
      </c>
      <c r="N64" s="8" t="s">
        <v>10167</v>
      </c>
      <c r="O64" s="8" t="s">
        <v>10169</v>
      </c>
      <c r="P64" s="8" t="s">
        <v>9931</v>
      </c>
      <c r="Q64" s="8" t="s">
        <v>9931</v>
      </c>
      <c r="R64" s="2" t="str">
        <f>RIGHT(S64,LEN(S64)-FIND("_",S64))</f>
        <v>256741_門_D9</v>
      </c>
      <c r="S64" s="2" t="str">
        <f t="shared" si="3"/>
        <v>75 x 210 cm_256741_門_D9</v>
      </c>
    </row>
    <row r="65" spans="1:19" x14ac:dyDescent="0.2">
      <c r="A65" s="4" t="s">
        <v>11721</v>
      </c>
      <c r="B65" s="7" t="s">
        <v>9897</v>
      </c>
      <c r="C65" s="4" t="s">
        <v>9914</v>
      </c>
      <c r="D65" s="7" t="s">
        <v>9978</v>
      </c>
      <c r="E65" s="7" t="s">
        <v>10171</v>
      </c>
      <c r="F65" s="4" t="str">
        <f t="shared" si="0"/>
        <v>256741</v>
      </c>
      <c r="G65" s="6" t="s">
        <v>11977</v>
      </c>
      <c r="H65" s="6" t="s">
        <v>9968</v>
      </c>
      <c r="I65" s="6" t="s">
        <v>10308</v>
      </c>
      <c r="J65" s="8" t="s">
        <v>9931</v>
      </c>
      <c r="K65" s="8" t="s">
        <v>9931</v>
      </c>
      <c r="L65" s="8" t="s">
        <v>10167</v>
      </c>
      <c r="M65" s="8" t="s">
        <v>10168</v>
      </c>
      <c r="N65" s="8" t="s">
        <v>10167</v>
      </c>
      <c r="O65" s="8" t="s">
        <v>10169</v>
      </c>
      <c r="P65" s="8" t="s">
        <v>9931</v>
      </c>
      <c r="Q65" s="8" t="s">
        <v>9931</v>
      </c>
      <c r="R65" s="2" t="str">
        <f t="shared" si="4"/>
        <v>256741_門_D9</v>
      </c>
      <c r="S65" s="2" t="str">
        <f t="shared" si="3"/>
        <v>75 x 210 cm_256741_門_D9</v>
      </c>
    </row>
    <row r="66" spans="1:19" x14ac:dyDescent="0.2">
      <c r="A66" s="4" t="s">
        <v>11722</v>
      </c>
      <c r="B66" s="7" t="s">
        <v>9897</v>
      </c>
      <c r="C66" s="4" t="s">
        <v>9914</v>
      </c>
      <c r="D66" s="7" t="s">
        <v>9981</v>
      </c>
      <c r="E66" s="7" t="s">
        <v>10233</v>
      </c>
      <c r="F66" s="4" t="str">
        <f t="shared" si="0"/>
        <v>256743</v>
      </c>
      <c r="G66" s="6" t="s">
        <v>11977</v>
      </c>
      <c r="H66" s="6" t="s">
        <v>9968</v>
      </c>
      <c r="I66" s="6" t="s">
        <v>10310</v>
      </c>
      <c r="J66" s="8" t="s">
        <v>9931</v>
      </c>
      <c r="K66" s="8" t="s">
        <v>9931</v>
      </c>
      <c r="L66" s="8" t="s">
        <v>10158</v>
      </c>
      <c r="M66" s="8" t="s">
        <v>10159</v>
      </c>
      <c r="N66" s="8" t="s">
        <v>10158</v>
      </c>
      <c r="O66" s="8" t="s">
        <v>10160</v>
      </c>
      <c r="P66" s="8" t="s">
        <v>9931</v>
      </c>
      <c r="Q66" s="8" t="s">
        <v>9931</v>
      </c>
      <c r="R66" s="2" t="str">
        <f t="shared" si="4"/>
        <v>256743_門_D6</v>
      </c>
      <c r="S66" s="2" t="str">
        <f t="shared" si="3"/>
        <v>85 x 210 cm_256743_門_D6</v>
      </c>
    </row>
    <row r="67" spans="1:19" x14ac:dyDescent="0.2">
      <c r="A67" s="4" t="s">
        <v>11723</v>
      </c>
      <c r="B67" s="7" t="s">
        <v>9897</v>
      </c>
      <c r="C67" s="4" t="s">
        <v>9914</v>
      </c>
      <c r="D67" s="7" t="s">
        <v>9981</v>
      </c>
      <c r="E67" s="7" t="s">
        <v>10233</v>
      </c>
      <c r="F67" s="4" t="str">
        <f t="shared" ref="F67:F130" si="5">LEFT(R67,6)</f>
        <v>256743</v>
      </c>
      <c r="G67" s="6" t="s">
        <v>11977</v>
      </c>
      <c r="H67" s="6" t="s">
        <v>9968</v>
      </c>
      <c r="I67" s="6" t="s">
        <v>10312</v>
      </c>
      <c r="J67" s="8" t="s">
        <v>9931</v>
      </c>
      <c r="K67" s="8" t="s">
        <v>9931</v>
      </c>
      <c r="L67" s="8" t="s">
        <v>10158</v>
      </c>
      <c r="M67" s="8" t="s">
        <v>10159</v>
      </c>
      <c r="N67" s="8" t="s">
        <v>10158</v>
      </c>
      <c r="O67" s="8" t="s">
        <v>10160</v>
      </c>
      <c r="P67" s="8" t="s">
        <v>9931</v>
      </c>
      <c r="Q67" s="8" t="s">
        <v>9931</v>
      </c>
      <c r="R67" s="2" t="str">
        <f t="shared" si="4"/>
        <v>256743_門_D6</v>
      </c>
      <c r="S67" s="2" t="str">
        <f t="shared" si="3"/>
        <v>85 x 210 cm_256743_門_D6</v>
      </c>
    </row>
    <row r="68" spans="1:19" x14ac:dyDescent="0.2">
      <c r="A68" s="4" t="s">
        <v>11724</v>
      </c>
      <c r="B68" s="7" t="s">
        <v>9897</v>
      </c>
      <c r="C68" s="4" t="s">
        <v>9914</v>
      </c>
      <c r="D68" s="7" t="s">
        <v>9978</v>
      </c>
      <c r="E68" s="7" t="s">
        <v>10180</v>
      </c>
      <c r="F68" s="4" t="str">
        <f t="shared" si="5"/>
        <v>256741</v>
      </c>
      <c r="G68" s="6" t="s">
        <v>11977</v>
      </c>
      <c r="H68" s="6" t="s">
        <v>9968</v>
      </c>
      <c r="I68" s="6" t="s">
        <v>10314</v>
      </c>
      <c r="J68" s="8" t="s">
        <v>9931</v>
      </c>
      <c r="K68" s="8" t="s">
        <v>9931</v>
      </c>
      <c r="L68" s="8" t="s">
        <v>10167</v>
      </c>
      <c r="M68" s="8" t="s">
        <v>10168</v>
      </c>
      <c r="N68" s="8" t="s">
        <v>10167</v>
      </c>
      <c r="O68" s="8" t="s">
        <v>10169</v>
      </c>
      <c r="P68" s="8" t="s">
        <v>9931</v>
      </c>
      <c r="Q68" s="8" t="s">
        <v>9931</v>
      </c>
      <c r="R68" s="2" t="str">
        <f t="shared" si="4"/>
        <v>256741_門_D9</v>
      </c>
      <c r="S68" s="2" t="str">
        <f t="shared" si="3"/>
        <v>75 x 210 cm_256741_門_D9</v>
      </c>
    </row>
    <row r="69" spans="1:19" x14ac:dyDescent="0.2">
      <c r="A69" s="4" t="s">
        <v>11725</v>
      </c>
      <c r="B69" s="7" t="s">
        <v>9897</v>
      </c>
      <c r="C69" s="4" t="s">
        <v>9914</v>
      </c>
      <c r="D69" s="7" t="s">
        <v>9981</v>
      </c>
      <c r="E69" s="7" t="s">
        <v>10183</v>
      </c>
      <c r="F69" s="4" t="str">
        <f t="shared" si="5"/>
        <v>256743</v>
      </c>
      <c r="G69" s="6" t="s">
        <v>11977</v>
      </c>
      <c r="H69" s="6" t="s">
        <v>9968</v>
      </c>
      <c r="I69" s="6" t="s">
        <v>10316</v>
      </c>
      <c r="J69" s="8" t="s">
        <v>9931</v>
      </c>
      <c r="K69" s="8" t="s">
        <v>9931</v>
      </c>
      <c r="L69" s="8" t="s">
        <v>10158</v>
      </c>
      <c r="M69" s="8" t="s">
        <v>10159</v>
      </c>
      <c r="N69" s="8" t="s">
        <v>10158</v>
      </c>
      <c r="O69" s="8" t="s">
        <v>10160</v>
      </c>
      <c r="P69" s="8" t="s">
        <v>9931</v>
      </c>
      <c r="Q69" s="8" t="s">
        <v>9931</v>
      </c>
      <c r="R69" s="2" t="str">
        <f t="shared" si="4"/>
        <v>256743_門_D6</v>
      </c>
      <c r="S69" s="2" t="str">
        <f t="shared" si="3"/>
        <v>85 x 210 cm_256743_門_D6</v>
      </c>
    </row>
    <row r="70" spans="1:19" x14ac:dyDescent="0.2">
      <c r="A70" s="4" t="s">
        <v>11726</v>
      </c>
      <c r="B70" s="7" t="s">
        <v>9897</v>
      </c>
      <c r="C70" s="4" t="s">
        <v>9914</v>
      </c>
      <c r="D70" s="7" t="s">
        <v>9981</v>
      </c>
      <c r="E70" s="7" t="s">
        <v>10186</v>
      </c>
      <c r="F70" s="4" t="str">
        <f t="shared" si="5"/>
        <v>256743</v>
      </c>
      <c r="G70" s="6" t="s">
        <v>11977</v>
      </c>
      <c r="H70" s="6" t="s">
        <v>9968</v>
      </c>
      <c r="I70" s="6" t="s">
        <v>10318</v>
      </c>
      <c r="J70" s="8" t="s">
        <v>9931</v>
      </c>
      <c r="K70" s="8" t="s">
        <v>9931</v>
      </c>
      <c r="L70" s="8" t="s">
        <v>10158</v>
      </c>
      <c r="M70" s="8" t="s">
        <v>10159</v>
      </c>
      <c r="N70" s="8" t="s">
        <v>10158</v>
      </c>
      <c r="O70" s="8" t="s">
        <v>10160</v>
      </c>
      <c r="P70" s="8" t="s">
        <v>9931</v>
      </c>
      <c r="Q70" s="8" t="s">
        <v>9931</v>
      </c>
      <c r="R70" s="2" t="str">
        <f t="shared" si="4"/>
        <v>256743_門_D6</v>
      </c>
      <c r="S70" s="2" t="str">
        <f t="shared" si="3"/>
        <v>85 x 210 cm_256743_門_D6</v>
      </c>
    </row>
    <row r="71" spans="1:19" x14ac:dyDescent="0.2">
      <c r="A71" s="4" t="s">
        <v>11727</v>
      </c>
      <c r="B71" s="7" t="s">
        <v>9897</v>
      </c>
      <c r="C71" s="4" t="s">
        <v>9914</v>
      </c>
      <c r="D71" s="7" t="s">
        <v>9978</v>
      </c>
      <c r="E71" s="7" t="s">
        <v>10189</v>
      </c>
      <c r="F71" s="4" t="str">
        <f t="shared" si="5"/>
        <v>256741</v>
      </c>
      <c r="G71" s="6" t="s">
        <v>11977</v>
      </c>
      <c r="H71" s="6" t="s">
        <v>9968</v>
      </c>
      <c r="I71" s="6" t="s">
        <v>10320</v>
      </c>
      <c r="J71" s="8" t="s">
        <v>9931</v>
      </c>
      <c r="K71" s="8" t="s">
        <v>9931</v>
      </c>
      <c r="L71" s="8" t="s">
        <v>10167</v>
      </c>
      <c r="M71" s="8" t="s">
        <v>10168</v>
      </c>
      <c r="N71" s="8" t="s">
        <v>10167</v>
      </c>
      <c r="O71" s="8" t="s">
        <v>10169</v>
      </c>
      <c r="P71" s="8" t="s">
        <v>9931</v>
      </c>
      <c r="Q71" s="8" t="s">
        <v>9931</v>
      </c>
      <c r="R71" s="2" t="str">
        <f t="shared" si="4"/>
        <v>256741_門_D9</v>
      </c>
      <c r="S71" s="2" t="str">
        <f t="shared" si="3"/>
        <v>75 x 210 cm_256741_門_D9</v>
      </c>
    </row>
    <row r="72" spans="1:19" x14ac:dyDescent="0.2">
      <c r="A72" s="4" t="s">
        <v>11728</v>
      </c>
      <c r="B72" s="7" t="s">
        <v>9897</v>
      </c>
      <c r="C72" s="4" t="s">
        <v>9914</v>
      </c>
      <c r="D72" s="7" t="s">
        <v>10000</v>
      </c>
      <c r="E72" s="7" t="s">
        <v>10192</v>
      </c>
      <c r="F72" s="4" t="str">
        <f t="shared" si="5"/>
        <v>256783</v>
      </c>
      <c r="G72" s="6" t="s">
        <v>11977</v>
      </c>
      <c r="H72" s="6" t="s">
        <v>9968</v>
      </c>
      <c r="I72" s="6" t="s">
        <v>10322</v>
      </c>
      <c r="J72" s="8" t="s">
        <v>9931</v>
      </c>
      <c r="K72" s="8" t="s">
        <v>9931</v>
      </c>
      <c r="L72" s="8" t="s">
        <v>9931</v>
      </c>
      <c r="M72" s="8" t="s">
        <v>9931</v>
      </c>
      <c r="N72" s="8" t="s">
        <v>10158</v>
      </c>
      <c r="O72" s="8" t="s">
        <v>10160</v>
      </c>
      <c r="P72" s="8" t="s">
        <v>9931</v>
      </c>
      <c r="Q72" s="8" t="s">
        <v>9931</v>
      </c>
      <c r="R72" s="2" t="str">
        <f t="shared" si="4"/>
        <v>256783_門_81</v>
      </c>
      <c r="S72" s="2" t="str">
        <f t="shared" ref="S72:S135" si="6">IF(D72="n/a","",RIGHT(D72,LEN(D72)-FIND("_",D72,FIND("_",D72)+1)))</f>
        <v>90 x 210 cm_256783_門_81</v>
      </c>
    </row>
    <row r="73" spans="1:19" x14ac:dyDescent="0.2">
      <c r="A73" s="4" t="s">
        <v>11729</v>
      </c>
      <c r="B73" s="7" t="s">
        <v>9897</v>
      </c>
      <c r="C73" s="4" t="s">
        <v>9914</v>
      </c>
      <c r="D73" s="7" t="s">
        <v>9981</v>
      </c>
      <c r="E73" s="7" t="s">
        <v>10195</v>
      </c>
      <c r="F73" s="4" t="str">
        <f t="shared" si="5"/>
        <v>256743</v>
      </c>
      <c r="G73" s="6" t="s">
        <v>11977</v>
      </c>
      <c r="H73" s="6" t="s">
        <v>9968</v>
      </c>
      <c r="I73" s="6" t="s">
        <v>10324</v>
      </c>
      <c r="J73" s="8" t="s">
        <v>9931</v>
      </c>
      <c r="K73" s="8" t="s">
        <v>9931</v>
      </c>
      <c r="L73" s="8" t="s">
        <v>10158</v>
      </c>
      <c r="M73" s="8" t="s">
        <v>10159</v>
      </c>
      <c r="N73" s="8" t="s">
        <v>10158</v>
      </c>
      <c r="O73" s="8" t="s">
        <v>10160</v>
      </c>
      <c r="P73" s="8" t="s">
        <v>9931</v>
      </c>
      <c r="Q73" s="8" t="s">
        <v>9931</v>
      </c>
      <c r="R73" s="2" t="str">
        <f t="shared" ref="R73:R77" si="7">RIGHT(S73,LEN(S73)-FIND("_",S73))</f>
        <v>256743_門_D6</v>
      </c>
      <c r="S73" s="2" t="str">
        <f t="shared" si="6"/>
        <v>85 x 210 cm_256743_門_D6</v>
      </c>
    </row>
    <row r="74" spans="1:19" x14ac:dyDescent="0.2">
      <c r="A74" s="4" t="s">
        <v>11730</v>
      </c>
      <c r="B74" s="7" t="s">
        <v>9897</v>
      </c>
      <c r="C74" s="4" t="s">
        <v>9914</v>
      </c>
      <c r="D74" s="7" t="s">
        <v>9997</v>
      </c>
      <c r="E74" s="7" t="s">
        <v>10204</v>
      </c>
      <c r="F74" s="4" t="str">
        <f t="shared" si="5"/>
        <v>256775</v>
      </c>
      <c r="G74" s="6" t="s">
        <v>11977</v>
      </c>
      <c r="H74" s="6" t="s">
        <v>9968</v>
      </c>
      <c r="I74" s="6" t="s">
        <v>10326</v>
      </c>
      <c r="J74" s="8" t="s">
        <v>9931</v>
      </c>
      <c r="K74" s="8" t="s">
        <v>9931</v>
      </c>
      <c r="L74" s="8" t="s">
        <v>9931</v>
      </c>
      <c r="M74" s="8" t="s">
        <v>9931</v>
      </c>
      <c r="N74" s="8" t="s">
        <v>10158</v>
      </c>
      <c r="O74" s="8" t="s">
        <v>10160</v>
      </c>
      <c r="P74" s="8" t="s">
        <v>9931</v>
      </c>
      <c r="Q74" s="8" t="s">
        <v>9931</v>
      </c>
      <c r="R74" s="2" t="str">
        <f t="shared" si="7"/>
        <v>256775_門_D5</v>
      </c>
      <c r="S74" s="2" t="str">
        <f t="shared" si="6"/>
        <v>100 x 210 cm_256775_門_D5</v>
      </c>
    </row>
    <row r="75" spans="1:19" x14ac:dyDescent="0.2">
      <c r="A75" s="4" t="s">
        <v>11731</v>
      </c>
      <c r="B75" s="7" t="s">
        <v>9897</v>
      </c>
      <c r="C75" s="4" t="s">
        <v>9914</v>
      </c>
      <c r="D75" s="7" t="s">
        <v>9981</v>
      </c>
      <c r="E75" s="7" t="s">
        <v>10207</v>
      </c>
      <c r="F75" s="4" t="str">
        <f t="shared" si="5"/>
        <v>256743</v>
      </c>
      <c r="G75" s="6" t="s">
        <v>11977</v>
      </c>
      <c r="H75" s="6" t="s">
        <v>9968</v>
      </c>
      <c r="I75" s="6" t="s">
        <v>10328</v>
      </c>
      <c r="J75" s="8" t="s">
        <v>9931</v>
      </c>
      <c r="K75" s="8" t="s">
        <v>9931</v>
      </c>
      <c r="L75" s="8" t="s">
        <v>10158</v>
      </c>
      <c r="M75" s="8" t="s">
        <v>10159</v>
      </c>
      <c r="N75" s="8" t="s">
        <v>10158</v>
      </c>
      <c r="O75" s="8" t="s">
        <v>10160</v>
      </c>
      <c r="P75" s="8" t="s">
        <v>9931</v>
      </c>
      <c r="Q75" s="8" t="s">
        <v>9931</v>
      </c>
      <c r="R75" s="2" t="str">
        <f t="shared" si="7"/>
        <v>256743_門_D6</v>
      </c>
      <c r="S75" s="2" t="str">
        <f t="shared" si="6"/>
        <v>85 x 210 cm_256743_門_D6</v>
      </c>
    </row>
    <row r="76" spans="1:19" x14ac:dyDescent="0.2">
      <c r="A76" s="4" t="s">
        <v>11732</v>
      </c>
      <c r="B76" s="7" t="s">
        <v>9897</v>
      </c>
      <c r="C76" s="4" t="s">
        <v>9914</v>
      </c>
      <c r="D76" s="7" t="s">
        <v>9978</v>
      </c>
      <c r="E76" s="7" t="s">
        <v>10210</v>
      </c>
      <c r="F76" s="4" t="str">
        <f t="shared" si="5"/>
        <v>256741</v>
      </c>
      <c r="G76" s="6" t="s">
        <v>11977</v>
      </c>
      <c r="H76" s="6" t="s">
        <v>9968</v>
      </c>
      <c r="I76" s="6" t="s">
        <v>10330</v>
      </c>
      <c r="J76" s="8" t="s">
        <v>9931</v>
      </c>
      <c r="K76" s="8" t="s">
        <v>9931</v>
      </c>
      <c r="L76" s="8" t="s">
        <v>10167</v>
      </c>
      <c r="M76" s="8" t="s">
        <v>10168</v>
      </c>
      <c r="N76" s="8" t="s">
        <v>10167</v>
      </c>
      <c r="O76" s="8" t="s">
        <v>10169</v>
      </c>
      <c r="P76" s="8" t="s">
        <v>9931</v>
      </c>
      <c r="Q76" s="8" t="s">
        <v>9931</v>
      </c>
      <c r="R76" s="2" t="str">
        <f t="shared" si="7"/>
        <v>256741_門_D9</v>
      </c>
      <c r="S76" s="2" t="str">
        <f t="shared" si="6"/>
        <v>75 x 210 cm_256741_門_D9</v>
      </c>
    </row>
    <row r="77" spans="1:19" x14ac:dyDescent="0.2">
      <c r="A77" s="4" t="s">
        <v>11733</v>
      </c>
      <c r="B77" s="7" t="s">
        <v>9897</v>
      </c>
      <c r="C77" s="4" t="s">
        <v>9914</v>
      </c>
      <c r="D77" s="7" t="s">
        <v>9974</v>
      </c>
      <c r="E77" s="7" t="s">
        <v>10213</v>
      </c>
      <c r="F77" s="4" t="str">
        <f t="shared" si="5"/>
        <v>256738</v>
      </c>
      <c r="G77" s="6" t="s">
        <v>11977</v>
      </c>
      <c r="H77" s="6" t="s">
        <v>9968</v>
      </c>
      <c r="I77" s="6" t="s">
        <v>10332</v>
      </c>
      <c r="J77" s="8" t="s">
        <v>9931</v>
      </c>
      <c r="K77" s="8" t="s">
        <v>9931</v>
      </c>
      <c r="L77" s="8" t="s">
        <v>10215</v>
      </c>
      <c r="M77" s="8" t="s">
        <v>10216</v>
      </c>
      <c r="N77" s="8" t="s">
        <v>10215</v>
      </c>
      <c r="O77" s="8" t="s">
        <v>10217</v>
      </c>
      <c r="P77" s="8" t="s">
        <v>9931</v>
      </c>
      <c r="Q77" s="8" t="s">
        <v>9931</v>
      </c>
      <c r="R77" s="2" t="str">
        <f t="shared" si="7"/>
        <v>256738_門_D10</v>
      </c>
      <c r="S77" s="2" t="str">
        <f t="shared" si="6"/>
        <v>60 x 210 cm_256738_門_D10</v>
      </c>
    </row>
    <row r="78" spans="1:19" x14ac:dyDescent="0.2">
      <c r="A78" s="4" t="s">
        <v>11734</v>
      </c>
      <c r="B78" s="7" t="s">
        <v>9897</v>
      </c>
      <c r="C78" s="4" t="s">
        <v>9914</v>
      </c>
      <c r="D78" s="7" t="s">
        <v>9994</v>
      </c>
      <c r="E78" s="7" t="s">
        <v>10219</v>
      </c>
      <c r="F78" s="4" t="str">
        <f t="shared" si="5"/>
        <v>256771</v>
      </c>
      <c r="G78" s="6" t="s">
        <v>11977</v>
      </c>
      <c r="H78" s="6" t="s">
        <v>9968</v>
      </c>
      <c r="I78" s="6" t="s">
        <v>10334</v>
      </c>
      <c r="J78" s="8" t="s">
        <v>9931</v>
      </c>
      <c r="K78" s="8" t="s">
        <v>9931</v>
      </c>
      <c r="L78" s="8" t="s">
        <v>10259</v>
      </c>
      <c r="M78" s="8" t="s">
        <v>10260</v>
      </c>
      <c r="N78" s="8" t="s">
        <v>10259</v>
      </c>
      <c r="O78" s="8" t="s">
        <v>10261</v>
      </c>
      <c r="P78" s="8" t="s">
        <v>9931</v>
      </c>
      <c r="Q78" s="8" t="s">
        <v>9931</v>
      </c>
      <c r="R78" s="2" t="str">
        <f>RIGHT(S78,LEN(S78)-FIND("_",S78))</f>
        <v>256771_門_77</v>
      </c>
      <c r="S78" s="2" t="str">
        <f t="shared" si="6"/>
        <v>(85+103) x 235 cm_256771_門_77</v>
      </c>
    </row>
    <row r="79" spans="1:19" x14ac:dyDescent="0.2">
      <c r="A79" s="4" t="s">
        <v>11735</v>
      </c>
      <c r="B79" s="7" t="s">
        <v>9897</v>
      </c>
      <c r="C79" s="4" t="s">
        <v>9914</v>
      </c>
      <c r="D79" s="7" t="s">
        <v>9997</v>
      </c>
      <c r="E79" s="7" t="s">
        <v>10263</v>
      </c>
      <c r="F79" s="4" t="str">
        <f t="shared" si="5"/>
        <v>256775</v>
      </c>
      <c r="G79" s="6" t="s">
        <v>11977</v>
      </c>
      <c r="H79" s="6" t="s">
        <v>9968</v>
      </c>
      <c r="I79" s="6" t="s">
        <v>10336</v>
      </c>
      <c r="J79" s="8" t="s">
        <v>9931</v>
      </c>
      <c r="K79" s="8" t="s">
        <v>9931</v>
      </c>
      <c r="L79" s="8" t="s">
        <v>9931</v>
      </c>
      <c r="M79" s="8" t="s">
        <v>9931</v>
      </c>
      <c r="N79" s="8" t="s">
        <v>10221</v>
      </c>
      <c r="O79" s="8" t="s">
        <v>10223</v>
      </c>
      <c r="P79" s="8" t="s">
        <v>9931</v>
      </c>
      <c r="Q79" s="8" t="s">
        <v>9931</v>
      </c>
      <c r="R79" s="2" t="str">
        <f t="shared" ref="R79:R103" si="8">RIGHT(S79,LEN(S79)-FIND("_",S79))</f>
        <v>256775_門_D5</v>
      </c>
      <c r="S79" s="2" t="str">
        <f t="shared" si="6"/>
        <v>100 x 210 cm_256775_門_D5</v>
      </c>
    </row>
    <row r="80" spans="1:19" x14ac:dyDescent="0.2">
      <c r="A80" s="4" t="s">
        <v>11736</v>
      </c>
      <c r="B80" s="7" t="s">
        <v>9897</v>
      </c>
      <c r="C80" s="4" t="s">
        <v>9914</v>
      </c>
      <c r="D80" s="7" t="s">
        <v>9981</v>
      </c>
      <c r="E80" s="7" t="s">
        <v>10156</v>
      </c>
      <c r="F80" s="4" t="str">
        <f t="shared" si="5"/>
        <v>256743</v>
      </c>
      <c r="G80" s="6" t="s">
        <v>11977</v>
      </c>
      <c r="H80" s="6" t="s">
        <v>9968</v>
      </c>
      <c r="I80" s="6" t="s">
        <v>10338</v>
      </c>
      <c r="J80" s="8" t="s">
        <v>9931</v>
      </c>
      <c r="K80" s="8" t="s">
        <v>9931</v>
      </c>
      <c r="L80" s="8" t="s">
        <v>10158</v>
      </c>
      <c r="M80" s="8" t="s">
        <v>10159</v>
      </c>
      <c r="N80" s="8" t="s">
        <v>10158</v>
      </c>
      <c r="O80" s="8" t="s">
        <v>10160</v>
      </c>
      <c r="P80" s="8" t="s">
        <v>9931</v>
      </c>
      <c r="Q80" s="8" t="s">
        <v>9931</v>
      </c>
      <c r="R80" s="2" t="str">
        <f t="shared" si="8"/>
        <v>256743_門_D6</v>
      </c>
      <c r="S80" s="2" t="str">
        <f t="shared" si="6"/>
        <v>85 x 210 cm_256743_門_D6</v>
      </c>
    </row>
    <row r="81" spans="1:19" x14ac:dyDescent="0.2">
      <c r="A81" s="4" t="s">
        <v>11737</v>
      </c>
      <c r="B81" s="7" t="s">
        <v>9897</v>
      </c>
      <c r="C81" s="4" t="s">
        <v>9914</v>
      </c>
      <c r="D81" s="7" t="s">
        <v>9981</v>
      </c>
      <c r="E81" s="7" t="s">
        <v>10162</v>
      </c>
      <c r="F81" s="4" t="str">
        <f t="shared" si="5"/>
        <v>256743</v>
      </c>
      <c r="G81" s="6" t="s">
        <v>11977</v>
      </c>
      <c r="H81" s="6" t="s">
        <v>9968</v>
      </c>
      <c r="I81" s="6" t="s">
        <v>10340</v>
      </c>
      <c r="J81" s="8" t="s">
        <v>9931</v>
      </c>
      <c r="K81" s="8" t="s">
        <v>9931</v>
      </c>
      <c r="L81" s="8" t="s">
        <v>10158</v>
      </c>
      <c r="M81" s="8" t="s">
        <v>10159</v>
      </c>
      <c r="N81" s="8" t="s">
        <v>10158</v>
      </c>
      <c r="O81" s="8" t="s">
        <v>10160</v>
      </c>
      <c r="P81" s="8" t="s">
        <v>9931</v>
      </c>
      <c r="Q81" s="8" t="s">
        <v>9931</v>
      </c>
      <c r="R81" s="2" t="str">
        <f t="shared" si="8"/>
        <v>256743_門_D6</v>
      </c>
      <c r="S81" s="2" t="str">
        <f t="shared" si="6"/>
        <v>85 x 210 cm_256743_門_D6</v>
      </c>
    </row>
    <row r="82" spans="1:19" x14ac:dyDescent="0.2">
      <c r="A82" s="4" t="s">
        <v>11738</v>
      </c>
      <c r="B82" s="7" t="s">
        <v>9897</v>
      </c>
      <c r="C82" s="4" t="s">
        <v>9914</v>
      </c>
      <c r="D82" s="7" t="s">
        <v>9978</v>
      </c>
      <c r="E82" s="7" t="s">
        <v>10165</v>
      </c>
      <c r="F82" s="4" t="str">
        <f t="shared" si="5"/>
        <v>256741</v>
      </c>
      <c r="G82" s="6" t="s">
        <v>11977</v>
      </c>
      <c r="H82" s="6" t="s">
        <v>9968</v>
      </c>
      <c r="I82" s="6" t="s">
        <v>10342</v>
      </c>
      <c r="J82" s="8" t="s">
        <v>9931</v>
      </c>
      <c r="K82" s="8" t="s">
        <v>9931</v>
      </c>
      <c r="L82" s="8" t="s">
        <v>10167</v>
      </c>
      <c r="M82" s="8" t="s">
        <v>10168</v>
      </c>
      <c r="N82" s="8" t="s">
        <v>10167</v>
      </c>
      <c r="O82" s="8" t="s">
        <v>10169</v>
      </c>
      <c r="P82" s="8" t="s">
        <v>9931</v>
      </c>
      <c r="Q82" s="8" t="s">
        <v>9931</v>
      </c>
      <c r="R82" s="2" t="str">
        <f t="shared" si="8"/>
        <v>256741_門_D9</v>
      </c>
      <c r="S82" s="2" t="str">
        <f t="shared" si="6"/>
        <v>75 x 210 cm_256741_門_D9</v>
      </c>
    </row>
    <row r="83" spans="1:19" x14ac:dyDescent="0.2">
      <c r="A83" s="4" t="s">
        <v>11739</v>
      </c>
      <c r="B83" s="7" t="s">
        <v>9897</v>
      </c>
      <c r="C83" s="4" t="s">
        <v>9914</v>
      </c>
      <c r="D83" s="7" t="s">
        <v>9978</v>
      </c>
      <c r="E83" s="7" t="s">
        <v>10171</v>
      </c>
      <c r="F83" s="4" t="str">
        <f t="shared" si="5"/>
        <v>256741</v>
      </c>
      <c r="G83" s="6" t="s">
        <v>11977</v>
      </c>
      <c r="H83" s="6" t="s">
        <v>9968</v>
      </c>
      <c r="I83" s="6" t="s">
        <v>10344</v>
      </c>
      <c r="J83" s="8" t="s">
        <v>9931</v>
      </c>
      <c r="K83" s="8" t="s">
        <v>9931</v>
      </c>
      <c r="L83" s="8" t="s">
        <v>10167</v>
      </c>
      <c r="M83" s="8" t="s">
        <v>10168</v>
      </c>
      <c r="N83" s="8" t="s">
        <v>10167</v>
      </c>
      <c r="O83" s="8" t="s">
        <v>10169</v>
      </c>
      <c r="P83" s="8" t="s">
        <v>9931</v>
      </c>
      <c r="Q83" s="8" t="s">
        <v>9931</v>
      </c>
      <c r="R83" s="2" t="str">
        <f t="shared" si="8"/>
        <v>256741_門_D9</v>
      </c>
      <c r="S83" s="2" t="str">
        <f t="shared" si="6"/>
        <v>75 x 210 cm_256741_門_D9</v>
      </c>
    </row>
    <row r="84" spans="1:19" x14ac:dyDescent="0.2">
      <c r="A84" s="4" t="s">
        <v>11740</v>
      </c>
      <c r="B84" s="7" t="s">
        <v>9897</v>
      </c>
      <c r="C84" s="4" t="s">
        <v>9914</v>
      </c>
      <c r="D84" s="7" t="s">
        <v>9981</v>
      </c>
      <c r="E84" s="7" t="s">
        <v>10233</v>
      </c>
      <c r="F84" s="4" t="str">
        <f t="shared" si="5"/>
        <v>256743</v>
      </c>
      <c r="G84" s="6" t="s">
        <v>11977</v>
      </c>
      <c r="H84" s="6" t="s">
        <v>9968</v>
      </c>
      <c r="I84" s="6" t="s">
        <v>10346</v>
      </c>
      <c r="J84" s="8" t="s">
        <v>9931</v>
      </c>
      <c r="K84" s="8" t="s">
        <v>9931</v>
      </c>
      <c r="L84" s="8" t="s">
        <v>10158</v>
      </c>
      <c r="M84" s="8" t="s">
        <v>10159</v>
      </c>
      <c r="N84" s="8" t="s">
        <v>10158</v>
      </c>
      <c r="O84" s="8" t="s">
        <v>10160</v>
      </c>
      <c r="P84" s="8" t="s">
        <v>9931</v>
      </c>
      <c r="Q84" s="8" t="s">
        <v>9931</v>
      </c>
      <c r="R84" s="2" t="str">
        <f t="shared" si="8"/>
        <v>256743_門_D6</v>
      </c>
      <c r="S84" s="2" t="str">
        <f t="shared" si="6"/>
        <v>85 x 210 cm_256743_門_D6</v>
      </c>
    </row>
    <row r="85" spans="1:19" x14ac:dyDescent="0.2">
      <c r="A85" s="4" t="s">
        <v>11741</v>
      </c>
      <c r="B85" s="7" t="s">
        <v>9897</v>
      </c>
      <c r="C85" s="4" t="s">
        <v>9914</v>
      </c>
      <c r="D85" s="7" t="s">
        <v>9981</v>
      </c>
      <c r="E85" s="7" t="s">
        <v>10233</v>
      </c>
      <c r="F85" s="4" t="str">
        <f t="shared" si="5"/>
        <v>256743</v>
      </c>
      <c r="G85" s="6" t="s">
        <v>11977</v>
      </c>
      <c r="H85" s="6" t="s">
        <v>9968</v>
      </c>
      <c r="I85" s="6" t="s">
        <v>10348</v>
      </c>
      <c r="J85" s="8" t="s">
        <v>9931</v>
      </c>
      <c r="K85" s="8" t="s">
        <v>9931</v>
      </c>
      <c r="L85" s="8" t="s">
        <v>10158</v>
      </c>
      <c r="M85" s="8" t="s">
        <v>10159</v>
      </c>
      <c r="N85" s="8" t="s">
        <v>10158</v>
      </c>
      <c r="O85" s="8" t="s">
        <v>10160</v>
      </c>
      <c r="P85" s="8" t="s">
        <v>9931</v>
      </c>
      <c r="Q85" s="8" t="s">
        <v>9931</v>
      </c>
      <c r="R85" s="2" t="str">
        <f t="shared" si="8"/>
        <v>256743_門_D6</v>
      </c>
      <c r="S85" s="2" t="str">
        <f t="shared" si="6"/>
        <v>85 x 210 cm_256743_門_D6</v>
      </c>
    </row>
    <row r="86" spans="1:19" x14ac:dyDescent="0.2">
      <c r="A86" s="4" t="s">
        <v>11742</v>
      </c>
      <c r="B86" s="7" t="s">
        <v>9897</v>
      </c>
      <c r="C86" s="4" t="s">
        <v>9914</v>
      </c>
      <c r="D86" s="7" t="s">
        <v>9978</v>
      </c>
      <c r="E86" s="7" t="s">
        <v>10180</v>
      </c>
      <c r="F86" s="4" t="str">
        <f t="shared" si="5"/>
        <v>256741</v>
      </c>
      <c r="G86" s="6" t="s">
        <v>11977</v>
      </c>
      <c r="H86" s="6" t="s">
        <v>9968</v>
      </c>
      <c r="I86" s="6" t="s">
        <v>10350</v>
      </c>
      <c r="J86" s="8" t="s">
        <v>9931</v>
      </c>
      <c r="K86" s="8" t="s">
        <v>9931</v>
      </c>
      <c r="L86" s="8" t="s">
        <v>10167</v>
      </c>
      <c r="M86" s="8" t="s">
        <v>10168</v>
      </c>
      <c r="N86" s="8" t="s">
        <v>10167</v>
      </c>
      <c r="O86" s="8" t="s">
        <v>10169</v>
      </c>
      <c r="P86" s="8" t="s">
        <v>9931</v>
      </c>
      <c r="Q86" s="8" t="s">
        <v>9931</v>
      </c>
      <c r="R86" s="2" t="str">
        <f t="shared" si="8"/>
        <v>256741_門_D9</v>
      </c>
      <c r="S86" s="2" t="str">
        <f t="shared" si="6"/>
        <v>75 x 210 cm_256741_門_D9</v>
      </c>
    </row>
    <row r="87" spans="1:19" x14ac:dyDescent="0.2">
      <c r="A87" s="4" t="s">
        <v>11743</v>
      </c>
      <c r="B87" s="7" t="s">
        <v>9897</v>
      </c>
      <c r="C87" s="4" t="s">
        <v>9914</v>
      </c>
      <c r="D87" s="7" t="s">
        <v>9981</v>
      </c>
      <c r="E87" s="7" t="s">
        <v>10183</v>
      </c>
      <c r="F87" s="4" t="str">
        <f t="shared" si="5"/>
        <v>256743</v>
      </c>
      <c r="G87" s="6" t="s">
        <v>11977</v>
      </c>
      <c r="H87" s="6" t="s">
        <v>9968</v>
      </c>
      <c r="I87" s="6" t="s">
        <v>10352</v>
      </c>
      <c r="J87" s="8" t="s">
        <v>9931</v>
      </c>
      <c r="K87" s="8" t="s">
        <v>9931</v>
      </c>
      <c r="L87" s="8" t="s">
        <v>10158</v>
      </c>
      <c r="M87" s="8" t="s">
        <v>10159</v>
      </c>
      <c r="N87" s="8" t="s">
        <v>10158</v>
      </c>
      <c r="O87" s="8" t="s">
        <v>10160</v>
      </c>
      <c r="P87" s="8" t="s">
        <v>9931</v>
      </c>
      <c r="Q87" s="8" t="s">
        <v>9931</v>
      </c>
      <c r="R87" s="2" t="str">
        <f t="shared" si="8"/>
        <v>256743_門_D6</v>
      </c>
      <c r="S87" s="2" t="str">
        <f t="shared" si="6"/>
        <v>85 x 210 cm_256743_門_D6</v>
      </c>
    </row>
    <row r="88" spans="1:19" x14ac:dyDescent="0.2">
      <c r="A88" s="4" t="s">
        <v>11744</v>
      </c>
      <c r="B88" s="7" t="s">
        <v>9897</v>
      </c>
      <c r="C88" s="4" t="s">
        <v>9914</v>
      </c>
      <c r="D88" s="7" t="s">
        <v>9981</v>
      </c>
      <c r="E88" s="7" t="s">
        <v>10186</v>
      </c>
      <c r="F88" s="4" t="str">
        <f t="shared" si="5"/>
        <v>256743</v>
      </c>
      <c r="G88" s="6" t="s">
        <v>11977</v>
      </c>
      <c r="H88" s="6" t="s">
        <v>9968</v>
      </c>
      <c r="I88" s="6" t="s">
        <v>10354</v>
      </c>
      <c r="J88" s="8" t="s">
        <v>9931</v>
      </c>
      <c r="K88" s="8" t="s">
        <v>9931</v>
      </c>
      <c r="L88" s="8" t="s">
        <v>10158</v>
      </c>
      <c r="M88" s="8" t="s">
        <v>10159</v>
      </c>
      <c r="N88" s="8" t="s">
        <v>10158</v>
      </c>
      <c r="O88" s="8" t="s">
        <v>10160</v>
      </c>
      <c r="P88" s="8" t="s">
        <v>9931</v>
      </c>
      <c r="Q88" s="8" t="s">
        <v>9931</v>
      </c>
      <c r="R88" s="2" t="str">
        <f t="shared" si="8"/>
        <v>256743_門_D6</v>
      </c>
      <c r="S88" s="2" t="str">
        <f t="shared" si="6"/>
        <v>85 x 210 cm_256743_門_D6</v>
      </c>
    </row>
    <row r="89" spans="1:19" x14ac:dyDescent="0.2">
      <c r="A89" s="4" t="s">
        <v>11745</v>
      </c>
      <c r="B89" s="7" t="s">
        <v>9897</v>
      </c>
      <c r="C89" s="4" t="s">
        <v>9914</v>
      </c>
      <c r="D89" s="7" t="s">
        <v>9978</v>
      </c>
      <c r="E89" s="7" t="s">
        <v>10189</v>
      </c>
      <c r="F89" s="4" t="str">
        <f t="shared" si="5"/>
        <v>256741</v>
      </c>
      <c r="G89" s="6" t="s">
        <v>11977</v>
      </c>
      <c r="H89" s="6" t="s">
        <v>9968</v>
      </c>
      <c r="I89" s="6" t="s">
        <v>10356</v>
      </c>
      <c r="J89" s="8" t="s">
        <v>9931</v>
      </c>
      <c r="K89" s="8" t="s">
        <v>9931</v>
      </c>
      <c r="L89" s="8" t="s">
        <v>10167</v>
      </c>
      <c r="M89" s="8" t="s">
        <v>10168</v>
      </c>
      <c r="N89" s="8" t="s">
        <v>10167</v>
      </c>
      <c r="O89" s="8" t="s">
        <v>10169</v>
      </c>
      <c r="P89" s="8" t="s">
        <v>9931</v>
      </c>
      <c r="Q89" s="8" t="s">
        <v>9931</v>
      </c>
      <c r="R89" s="2" t="str">
        <f t="shared" si="8"/>
        <v>256741_門_D9</v>
      </c>
      <c r="S89" s="2" t="str">
        <f t="shared" si="6"/>
        <v>75 x 210 cm_256741_門_D9</v>
      </c>
    </row>
    <row r="90" spans="1:19" x14ac:dyDescent="0.2">
      <c r="A90" s="4" t="s">
        <v>11746</v>
      </c>
      <c r="B90" s="7" t="s">
        <v>9897</v>
      </c>
      <c r="C90" s="4" t="s">
        <v>9914</v>
      </c>
      <c r="D90" s="7" t="s">
        <v>10000</v>
      </c>
      <c r="E90" s="7" t="s">
        <v>10192</v>
      </c>
      <c r="F90" s="4" t="str">
        <f t="shared" si="5"/>
        <v>256783</v>
      </c>
      <c r="G90" s="6" t="s">
        <v>11977</v>
      </c>
      <c r="H90" s="6" t="s">
        <v>9968</v>
      </c>
      <c r="I90" s="6" t="s">
        <v>10358</v>
      </c>
      <c r="J90" s="8" t="s">
        <v>9931</v>
      </c>
      <c r="K90" s="8" t="s">
        <v>9931</v>
      </c>
      <c r="L90" s="8" t="s">
        <v>9931</v>
      </c>
      <c r="M90" s="8" t="s">
        <v>9931</v>
      </c>
      <c r="N90" s="8" t="s">
        <v>10158</v>
      </c>
      <c r="O90" s="8" t="s">
        <v>10160</v>
      </c>
      <c r="P90" s="8" t="s">
        <v>9931</v>
      </c>
      <c r="Q90" s="8" t="s">
        <v>9931</v>
      </c>
      <c r="R90" s="2" t="str">
        <f t="shared" si="8"/>
        <v>256783_門_81</v>
      </c>
      <c r="S90" s="2" t="str">
        <f t="shared" si="6"/>
        <v>90 x 210 cm_256783_門_81</v>
      </c>
    </row>
    <row r="91" spans="1:19" x14ac:dyDescent="0.2">
      <c r="A91" s="4" t="s">
        <v>11747</v>
      </c>
      <c r="B91" s="7" t="s">
        <v>9897</v>
      </c>
      <c r="C91" s="4" t="s">
        <v>9914</v>
      </c>
      <c r="D91" s="7" t="s">
        <v>9981</v>
      </c>
      <c r="E91" s="7" t="s">
        <v>10195</v>
      </c>
      <c r="F91" s="4" t="str">
        <f t="shared" si="5"/>
        <v>256743</v>
      </c>
      <c r="G91" s="6" t="s">
        <v>11977</v>
      </c>
      <c r="H91" s="6" t="s">
        <v>9968</v>
      </c>
      <c r="I91" s="6" t="s">
        <v>10360</v>
      </c>
      <c r="J91" s="8" t="s">
        <v>9931</v>
      </c>
      <c r="K91" s="8" t="s">
        <v>9931</v>
      </c>
      <c r="L91" s="8" t="s">
        <v>10158</v>
      </c>
      <c r="M91" s="8" t="s">
        <v>10159</v>
      </c>
      <c r="N91" s="8" t="s">
        <v>10158</v>
      </c>
      <c r="O91" s="8" t="s">
        <v>10160</v>
      </c>
      <c r="P91" s="8" t="s">
        <v>9931</v>
      </c>
      <c r="Q91" s="8" t="s">
        <v>9931</v>
      </c>
      <c r="R91" s="2" t="str">
        <f t="shared" si="8"/>
        <v>256743_門_D6</v>
      </c>
      <c r="S91" s="2" t="str">
        <f t="shared" si="6"/>
        <v>85 x 210 cm_256743_門_D6</v>
      </c>
    </row>
    <row r="92" spans="1:19" x14ac:dyDescent="0.2">
      <c r="A92" s="4" t="s">
        <v>11748</v>
      </c>
      <c r="B92" s="7" t="s">
        <v>9897</v>
      </c>
      <c r="C92" s="4" t="s">
        <v>9914</v>
      </c>
      <c r="D92" s="7" t="s">
        <v>9997</v>
      </c>
      <c r="E92" s="7" t="s">
        <v>10204</v>
      </c>
      <c r="F92" s="4" t="str">
        <f t="shared" si="5"/>
        <v>256775</v>
      </c>
      <c r="G92" s="6" t="s">
        <v>11977</v>
      </c>
      <c r="H92" s="6" t="s">
        <v>9968</v>
      </c>
      <c r="I92" s="6" t="s">
        <v>10362</v>
      </c>
      <c r="J92" s="8" t="s">
        <v>9931</v>
      </c>
      <c r="K92" s="8" t="s">
        <v>9931</v>
      </c>
      <c r="L92" s="8" t="s">
        <v>9931</v>
      </c>
      <c r="M92" s="8" t="s">
        <v>9931</v>
      </c>
      <c r="N92" s="8" t="s">
        <v>10221</v>
      </c>
      <c r="O92" s="8" t="s">
        <v>10223</v>
      </c>
      <c r="P92" s="8" t="s">
        <v>9931</v>
      </c>
      <c r="Q92" s="8" t="s">
        <v>9931</v>
      </c>
      <c r="R92" s="2" t="str">
        <f t="shared" si="8"/>
        <v>256775_門_D5</v>
      </c>
      <c r="S92" s="2" t="str">
        <f t="shared" si="6"/>
        <v>100 x 210 cm_256775_門_D5</v>
      </c>
    </row>
    <row r="93" spans="1:19" x14ac:dyDescent="0.2">
      <c r="A93" s="4" t="s">
        <v>11749</v>
      </c>
      <c r="B93" s="7" t="s">
        <v>9897</v>
      </c>
      <c r="C93" s="4" t="s">
        <v>9914</v>
      </c>
      <c r="D93" s="7" t="s">
        <v>9981</v>
      </c>
      <c r="E93" s="7" t="s">
        <v>10207</v>
      </c>
      <c r="F93" s="4" t="str">
        <f t="shared" si="5"/>
        <v>256743</v>
      </c>
      <c r="G93" s="6" t="s">
        <v>11977</v>
      </c>
      <c r="H93" s="6" t="s">
        <v>9968</v>
      </c>
      <c r="I93" s="6" t="s">
        <v>10364</v>
      </c>
      <c r="J93" s="8" t="s">
        <v>9931</v>
      </c>
      <c r="K93" s="8" t="s">
        <v>9931</v>
      </c>
      <c r="L93" s="8" t="s">
        <v>10158</v>
      </c>
      <c r="M93" s="8" t="s">
        <v>10159</v>
      </c>
      <c r="N93" s="8" t="s">
        <v>10158</v>
      </c>
      <c r="O93" s="8" t="s">
        <v>10160</v>
      </c>
      <c r="P93" s="8" t="s">
        <v>9931</v>
      </c>
      <c r="Q93" s="8" t="s">
        <v>9931</v>
      </c>
      <c r="R93" s="2" t="str">
        <f t="shared" si="8"/>
        <v>256743_門_D6</v>
      </c>
      <c r="S93" s="2" t="str">
        <f t="shared" si="6"/>
        <v>85 x 210 cm_256743_門_D6</v>
      </c>
    </row>
    <row r="94" spans="1:19" x14ac:dyDescent="0.2">
      <c r="A94" s="4" t="s">
        <v>11750</v>
      </c>
      <c r="B94" s="7" t="s">
        <v>9897</v>
      </c>
      <c r="C94" s="4" t="s">
        <v>9914</v>
      </c>
      <c r="D94" s="7" t="s">
        <v>9978</v>
      </c>
      <c r="E94" s="7" t="s">
        <v>10210</v>
      </c>
      <c r="F94" s="4" t="str">
        <f t="shared" si="5"/>
        <v>256741</v>
      </c>
      <c r="G94" s="6" t="s">
        <v>11977</v>
      </c>
      <c r="H94" s="6" t="s">
        <v>9968</v>
      </c>
      <c r="I94" s="6" t="s">
        <v>10366</v>
      </c>
      <c r="J94" s="8" t="s">
        <v>9931</v>
      </c>
      <c r="K94" s="8" t="s">
        <v>9931</v>
      </c>
      <c r="L94" s="8" t="s">
        <v>10167</v>
      </c>
      <c r="M94" s="8" t="s">
        <v>10168</v>
      </c>
      <c r="N94" s="8" t="s">
        <v>10167</v>
      </c>
      <c r="O94" s="8" t="s">
        <v>10169</v>
      </c>
      <c r="P94" s="8" t="s">
        <v>9931</v>
      </c>
      <c r="Q94" s="8" t="s">
        <v>9931</v>
      </c>
      <c r="R94" s="2" t="str">
        <f t="shared" si="8"/>
        <v>256741_門_D9</v>
      </c>
      <c r="S94" s="2" t="str">
        <f t="shared" si="6"/>
        <v>75 x 210 cm_256741_門_D9</v>
      </c>
    </row>
    <row r="95" spans="1:19" x14ac:dyDescent="0.2">
      <c r="A95" s="4" t="s">
        <v>11751</v>
      </c>
      <c r="B95" s="7" t="s">
        <v>9897</v>
      </c>
      <c r="C95" s="4" t="s">
        <v>9914</v>
      </c>
      <c r="D95" s="7" t="s">
        <v>9974</v>
      </c>
      <c r="E95" s="7" t="s">
        <v>10213</v>
      </c>
      <c r="F95" s="4" t="str">
        <f t="shared" si="5"/>
        <v>256738</v>
      </c>
      <c r="G95" s="6" t="s">
        <v>11977</v>
      </c>
      <c r="H95" s="6" t="s">
        <v>9968</v>
      </c>
      <c r="I95" s="6" t="s">
        <v>10368</v>
      </c>
      <c r="J95" s="8" t="s">
        <v>9931</v>
      </c>
      <c r="K95" s="8" t="s">
        <v>9931</v>
      </c>
      <c r="L95" s="8" t="s">
        <v>10215</v>
      </c>
      <c r="M95" s="8" t="s">
        <v>10216</v>
      </c>
      <c r="N95" s="8" t="s">
        <v>10215</v>
      </c>
      <c r="O95" s="8" t="s">
        <v>10217</v>
      </c>
      <c r="P95" s="8" t="s">
        <v>9931</v>
      </c>
      <c r="Q95" s="8" t="s">
        <v>9931</v>
      </c>
      <c r="R95" s="2" t="str">
        <f t="shared" si="8"/>
        <v>256738_門_D10</v>
      </c>
      <c r="S95" s="2" t="str">
        <f t="shared" si="6"/>
        <v>60 x 210 cm_256738_門_D10</v>
      </c>
    </row>
    <row r="96" spans="1:19" x14ac:dyDescent="0.2">
      <c r="A96" s="4" t="s">
        <v>11752</v>
      </c>
      <c r="B96" s="7" t="s">
        <v>9897</v>
      </c>
      <c r="C96" s="4" t="s">
        <v>9914</v>
      </c>
      <c r="D96" s="7" t="s">
        <v>9994</v>
      </c>
      <c r="E96" s="7" t="s">
        <v>10219</v>
      </c>
      <c r="F96" s="4" t="str">
        <f t="shared" si="5"/>
        <v>256771</v>
      </c>
      <c r="G96" s="6" t="s">
        <v>11977</v>
      </c>
      <c r="H96" s="6" t="s">
        <v>9968</v>
      </c>
      <c r="I96" s="6" t="s">
        <v>10370</v>
      </c>
      <c r="J96" s="8" t="s">
        <v>9931</v>
      </c>
      <c r="K96" s="8" t="s">
        <v>9931</v>
      </c>
      <c r="L96" s="8" t="s">
        <v>10259</v>
      </c>
      <c r="M96" s="8" t="s">
        <v>10260</v>
      </c>
      <c r="N96" s="8" t="s">
        <v>10259</v>
      </c>
      <c r="O96" s="8" t="s">
        <v>10261</v>
      </c>
      <c r="P96" s="8" t="s">
        <v>9931</v>
      </c>
      <c r="Q96" s="8" t="s">
        <v>9931</v>
      </c>
      <c r="R96" s="2" t="str">
        <f t="shared" si="8"/>
        <v>256771_門_77</v>
      </c>
      <c r="S96" s="2" t="str">
        <f t="shared" si="6"/>
        <v>(85+103) x 235 cm_256771_門_77</v>
      </c>
    </row>
    <row r="97" spans="1:19" x14ac:dyDescent="0.2">
      <c r="A97" s="4" t="s">
        <v>11753</v>
      </c>
      <c r="B97" s="7" t="s">
        <v>9897</v>
      </c>
      <c r="C97" s="4" t="s">
        <v>9914</v>
      </c>
      <c r="D97" s="7" t="s">
        <v>9997</v>
      </c>
      <c r="E97" s="7" t="s">
        <v>10263</v>
      </c>
      <c r="F97" s="4" t="str">
        <f t="shared" si="5"/>
        <v>256775</v>
      </c>
      <c r="G97" s="6" t="s">
        <v>11977</v>
      </c>
      <c r="H97" s="6" t="s">
        <v>9968</v>
      </c>
      <c r="I97" s="6" t="s">
        <v>10372</v>
      </c>
      <c r="J97" s="8" t="s">
        <v>9931</v>
      </c>
      <c r="K97" s="8" t="s">
        <v>9931</v>
      </c>
      <c r="L97" s="8" t="s">
        <v>9931</v>
      </c>
      <c r="M97" s="8" t="s">
        <v>9931</v>
      </c>
      <c r="N97" s="8" t="s">
        <v>10221</v>
      </c>
      <c r="O97" s="8" t="s">
        <v>10223</v>
      </c>
      <c r="P97" s="8" t="s">
        <v>9931</v>
      </c>
      <c r="Q97" s="8" t="s">
        <v>9931</v>
      </c>
      <c r="R97" s="2" t="str">
        <f t="shared" si="8"/>
        <v>256775_門_D5</v>
      </c>
      <c r="S97" s="2" t="str">
        <f t="shared" si="6"/>
        <v>100 x 210 cm_256775_門_D5</v>
      </c>
    </row>
    <row r="98" spans="1:19" x14ac:dyDescent="0.2">
      <c r="A98" s="4" t="s">
        <v>11754</v>
      </c>
      <c r="B98" s="7" t="s">
        <v>9897</v>
      </c>
      <c r="C98" s="4" t="s">
        <v>9914</v>
      </c>
      <c r="D98" s="7" t="s">
        <v>9981</v>
      </c>
      <c r="E98" s="7" t="s">
        <v>10156</v>
      </c>
      <c r="F98" s="4" t="str">
        <f t="shared" si="5"/>
        <v>256743</v>
      </c>
      <c r="G98" s="6" t="s">
        <v>11977</v>
      </c>
      <c r="H98" s="6" t="s">
        <v>9968</v>
      </c>
      <c r="I98" s="6" t="s">
        <v>10374</v>
      </c>
      <c r="J98" s="8" t="s">
        <v>9931</v>
      </c>
      <c r="K98" s="8" t="s">
        <v>9931</v>
      </c>
      <c r="L98" s="8" t="s">
        <v>10158</v>
      </c>
      <c r="M98" s="8" t="s">
        <v>10159</v>
      </c>
      <c r="N98" s="8" t="s">
        <v>10158</v>
      </c>
      <c r="O98" s="8" t="s">
        <v>10160</v>
      </c>
      <c r="P98" s="8" t="s">
        <v>9931</v>
      </c>
      <c r="Q98" s="8" t="s">
        <v>9931</v>
      </c>
      <c r="R98" s="2" t="str">
        <f t="shared" si="8"/>
        <v>256743_門_D6</v>
      </c>
      <c r="S98" s="2" t="str">
        <f t="shared" si="6"/>
        <v>85 x 210 cm_256743_門_D6</v>
      </c>
    </row>
    <row r="99" spans="1:19" x14ac:dyDescent="0.2">
      <c r="A99" s="4" t="s">
        <v>11755</v>
      </c>
      <c r="B99" s="7" t="s">
        <v>9897</v>
      </c>
      <c r="C99" s="4" t="s">
        <v>9914</v>
      </c>
      <c r="D99" s="7" t="s">
        <v>9981</v>
      </c>
      <c r="E99" s="7" t="s">
        <v>10162</v>
      </c>
      <c r="F99" s="4" t="str">
        <f t="shared" si="5"/>
        <v>256743</v>
      </c>
      <c r="G99" s="6" t="s">
        <v>11977</v>
      </c>
      <c r="H99" s="6" t="s">
        <v>9968</v>
      </c>
      <c r="I99" s="6" t="s">
        <v>10376</v>
      </c>
      <c r="J99" s="8" t="s">
        <v>9931</v>
      </c>
      <c r="K99" s="8" t="s">
        <v>9931</v>
      </c>
      <c r="L99" s="8" t="s">
        <v>10158</v>
      </c>
      <c r="M99" s="8" t="s">
        <v>10159</v>
      </c>
      <c r="N99" s="8" t="s">
        <v>10158</v>
      </c>
      <c r="O99" s="8" t="s">
        <v>10160</v>
      </c>
      <c r="P99" s="8" t="s">
        <v>9931</v>
      </c>
      <c r="Q99" s="8" t="s">
        <v>9931</v>
      </c>
      <c r="R99" s="2" t="str">
        <f t="shared" si="8"/>
        <v>256743_門_D6</v>
      </c>
      <c r="S99" s="2" t="str">
        <f t="shared" si="6"/>
        <v>85 x 210 cm_256743_門_D6</v>
      </c>
    </row>
    <row r="100" spans="1:19" x14ac:dyDescent="0.2">
      <c r="A100" s="4" t="s">
        <v>11756</v>
      </c>
      <c r="B100" s="7" t="s">
        <v>9897</v>
      </c>
      <c r="C100" s="4" t="s">
        <v>9914</v>
      </c>
      <c r="D100" s="7" t="s">
        <v>9978</v>
      </c>
      <c r="E100" s="7" t="s">
        <v>10165</v>
      </c>
      <c r="F100" s="4" t="str">
        <f t="shared" si="5"/>
        <v>256741</v>
      </c>
      <c r="G100" s="6" t="s">
        <v>11977</v>
      </c>
      <c r="H100" s="6" t="s">
        <v>9968</v>
      </c>
      <c r="I100" s="6" t="s">
        <v>10378</v>
      </c>
      <c r="J100" s="8" t="s">
        <v>9931</v>
      </c>
      <c r="K100" s="8" t="s">
        <v>9931</v>
      </c>
      <c r="L100" s="8" t="s">
        <v>10167</v>
      </c>
      <c r="M100" s="8" t="s">
        <v>10168</v>
      </c>
      <c r="N100" s="8" t="s">
        <v>10167</v>
      </c>
      <c r="O100" s="8" t="s">
        <v>10169</v>
      </c>
      <c r="P100" s="8" t="s">
        <v>9931</v>
      </c>
      <c r="Q100" s="8" t="s">
        <v>9931</v>
      </c>
      <c r="R100" s="2" t="str">
        <f t="shared" si="8"/>
        <v>256741_門_D9</v>
      </c>
      <c r="S100" s="2" t="str">
        <f t="shared" si="6"/>
        <v>75 x 210 cm_256741_門_D9</v>
      </c>
    </row>
    <row r="101" spans="1:19" x14ac:dyDescent="0.2">
      <c r="A101" s="4" t="s">
        <v>11757</v>
      </c>
      <c r="B101" s="7" t="s">
        <v>9897</v>
      </c>
      <c r="C101" s="4" t="s">
        <v>9914</v>
      </c>
      <c r="D101" s="7" t="s">
        <v>9978</v>
      </c>
      <c r="E101" s="7" t="s">
        <v>10171</v>
      </c>
      <c r="F101" s="4" t="str">
        <f t="shared" si="5"/>
        <v>256741</v>
      </c>
      <c r="G101" s="6" t="s">
        <v>11977</v>
      </c>
      <c r="H101" s="6" t="s">
        <v>9968</v>
      </c>
      <c r="I101" s="6" t="s">
        <v>10380</v>
      </c>
      <c r="J101" s="8" t="s">
        <v>9931</v>
      </c>
      <c r="K101" s="8" t="s">
        <v>9931</v>
      </c>
      <c r="L101" s="8" t="s">
        <v>10167</v>
      </c>
      <c r="M101" s="8" t="s">
        <v>10168</v>
      </c>
      <c r="N101" s="8" t="s">
        <v>10167</v>
      </c>
      <c r="O101" s="8" t="s">
        <v>10169</v>
      </c>
      <c r="P101" s="8" t="s">
        <v>9931</v>
      </c>
      <c r="Q101" s="8" t="s">
        <v>9931</v>
      </c>
      <c r="R101" s="2" t="str">
        <f t="shared" si="8"/>
        <v>256741_門_D9</v>
      </c>
      <c r="S101" s="2" t="str">
        <f t="shared" si="6"/>
        <v>75 x 210 cm_256741_門_D9</v>
      </c>
    </row>
    <row r="102" spans="1:19" x14ac:dyDescent="0.2">
      <c r="A102" s="4" t="s">
        <v>11758</v>
      </c>
      <c r="B102" s="7" t="s">
        <v>9897</v>
      </c>
      <c r="C102" s="4" t="s">
        <v>9914</v>
      </c>
      <c r="D102" s="7" t="s">
        <v>9981</v>
      </c>
      <c r="E102" s="7" t="s">
        <v>10233</v>
      </c>
      <c r="F102" s="4" t="str">
        <f t="shared" si="5"/>
        <v>256743</v>
      </c>
      <c r="G102" s="6" t="s">
        <v>11977</v>
      </c>
      <c r="H102" s="6" t="s">
        <v>9968</v>
      </c>
      <c r="I102" s="6" t="s">
        <v>10382</v>
      </c>
      <c r="J102" s="8" t="s">
        <v>9931</v>
      </c>
      <c r="K102" s="8" t="s">
        <v>9931</v>
      </c>
      <c r="L102" s="8" t="s">
        <v>10158</v>
      </c>
      <c r="M102" s="8" t="s">
        <v>10159</v>
      </c>
      <c r="N102" s="8" t="s">
        <v>10158</v>
      </c>
      <c r="O102" s="8" t="s">
        <v>10160</v>
      </c>
      <c r="P102" s="8" t="s">
        <v>9931</v>
      </c>
      <c r="Q102" s="8" t="s">
        <v>9931</v>
      </c>
      <c r="R102" s="2" t="str">
        <f t="shared" si="8"/>
        <v>256743_門_D6</v>
      </c>
      <c r="S102" s="2" t="str">
        <f t="shared" si="6"/>
        <v>85 x 210 cm_256743_門_D6</v>
      </c>
    </row>
    <row r="103" spans="1:19" x14ac:dyDescent="0.2">
      <c r="A103" s="4" t="s">
        <v>11759</v>
      </c>
      <c r="B103" s="7" t="s">
        <v>9897</v>
      </c>
      <c r="C103" s="4" t="s">
        <v>9914</v>
      </c>
      <c r="D103" s="7" t="s">
        <v>9981</v>
      </c>
      <c r="E103" s="7" t="s">
        <v>10233</v>
      </c>
      <c r="F103" s="4" t="str">
        <f t="shared" si="5"/>
        <v>256743</v>
      </c>
      <c r="G103" s="6" t="s">
        <v>11977</v>
      </c>
      <c r="H103" s="6" t="s">
        <v>9968</v>
      </c>
      <c r="I103" s="6" t="s">
        <v>10384</v>
      </c>
      <c r="J103" s="8" t="s">
        <v>9931</v>
      </c>
      <c r="K103" s="8" t="s">
        <v>9931</v>
      </c>
      <c r="L103" s="8" t="s">
        <v>10158</v>
      </c>
      <c r="M103" s="8" t="s">
        <v>10159</v>
      </c>
      <c r="N103" s="8" t="s">
        <v>10158</v>
      </c>
      <c r="O103" s="8" t="s">
        <v>10160</v>
      </c>
      <c r="P103" s="8" t="s">
        <v>9931</v>
      </c>
      <c r="Q103" s="8" t="s">
        <v>9931</v>
      </c>
      <c r="R103" s="2" t="str">
        <f t="shared" si="8"/>
        <v>256743_門_D6</v>
      </c>
      <c r="S103" s="2" t="str">
        <f t="shared" si="6"/>
        <v>85 x 210 cm_256743_門_D6</v>
      </c>
    </row>
    <row r="104" spans="1:19" x14ac:dyDescent="0.2">
      <c r="A104" s="4" t="s">
        <v>11760</v>
      </c>
      <c r="B104" s="7" t="s">
        <v>9897</v>
      </c>
      <c r="C104" s="4" t="s">
        <v>9914</v>
      </c>
      <c r="D104" s="7" t="s">
        <v>9978</v>
      </c>
      <c r="E104" s="7" t="s">
        <v>10180</v>
      </c>
      <c r="F104" s="4" t="str">
        <f t="shared" si="5"/>
        <v>256741</v>
      </c>
      <c r="G104" s="6" t="s">
        <v>11977</v>
      </c>
      <c r="H104" s="6" t="s">
        <v>9968</v>
      </c>
      <c r="I104" s="6" t="s">
        <v>10386</v>
      </c>
      <c r="J104" s="8" t="s">
        <v>9931</v>
      </c>
      <c r="K104" s="8" t="s">
        <v>9931</v>
      </c>
      <c r="L104" s="8" t="s">
        <v>10167</v>
      </c>
      <c r="M104" s="8" t="s">
        <v>10168</v>
      </c>
      <c r="N104" s="8" t="s">
        <v>10167</v>
      </c>
      <c r="O104" s="8" t="s">
        <v>10169</v>
      </c>
      <c r="P104" s="8" t="s">
        <v>9931</v>
      </c>
      <c r="Q104" s="8" t="s">
        <v>9931</v>
      </c>
      <c r="R104" s="2" t="str">
        <f>RIGHT(S104,LEN(S104)-FIND("_",S104))</f>
        <v>256741_門_D9</v>
      </c>
      <c r="S104" s="2" t="str">
        <f t="shared" si="6"/>
        <v>75 x 210 cm_256741_門_D9</v>
      </c>
    </row>
    <row r="105" spans="1:19" x14ac:dyDescent="0.2">
      <c r="A105" s="4" t="s">
        <v>11761</v>
      </c>
      <c r="B105" s="7" t="s">
        <v>9897</v>
      </c>
      <c r="C105" s="4" t="s">
        <v>9914</v>
      </c>
      <c r="D105" s="7" t="s">
        <v>9981</v>
      </c>
      <c r="E105" s="7" t="s">
        <v>10183</v>
      </c>
      <c r="F105" s="4" t="str">
        <f t="shared" si="5"/>
        <v>256743</v>
      </c>
      <c r="G105" s="6" t="s">
        <v>11977</v>
      </c>
      <c r="H105" s="6" t="s">
        <v>9968</v>
      </c>
      <c r="I105" s="6" t="s">
        <v>10388</v>
      </c>
      <c r="J105" s="8" t="s">
        <v>9931</v>
      </c>
      <c r="K105" s="8" t="s">
        <v>9931</v>
      </c>
      <c r="L105" s="8" t="s">
        <v>10158</v>
      </c>
      <c r="M105" s="8" t="s">
        <v>10159</v>
      </c>
      <c r="N105" s="8" t="s">
        <v>10158</v>
      </c>
      <c r="O105" s="8" t="s">
        <v>10160</v>
      </c>
      <c r="P105" s="8" t="s">
        <v>9931</v>
      </c>
      <c r="Q105" s="8" t="s">
        <v>9931</v>
      </c>
      <c r="R105" s="2" t="str">
        <f t="shared" ref="R105:R148" si="9">RIGHT(S105,LEN(S105)-FIND("_",S105))</f>
        <v>256743_門_D6</v>
      </c>
      <c r="S105" s="2" t="str">
        <f t="shared" si="6"/>
        <v>85 x 210 cm_256743_門_D6</v>
      </c>
    </row>
    <row r="106" spans="1:19" x14ac:dyDescent="0.2">
      <c r="A106" s="4" t="s">
        <v>11762</v>
      </c>
      <c r="B106" s="7" t="s">
        <v>9897</v>
      </c>
      <c r="C106" s="4" t="s">
        <v>9914</v>
      </c>
      <c r="D106" s="7" t="s">
        <v>9981</v>
      </c>
      <c r="E106" s="7" t="s">
        <v>10186</v>
      </c>
      <c r="F106" s="4" t="str">
        <f t="shared" si="5"/>
        <v>256743</v>
      </c>
      <c r="G106" s="6" t="s">
        <v>11977</v>
      </c>
      <c r="H106" s="6" t="s">
        <v>9968</v>
      </c>
      <c r="I106" s="6" t="s">
        <v>10390</v>
      </c>
      <c r="J106" s="8" t="s">
        <v>9931</v>
      </c>
      <c r="K106" s="8" t="s">
        <v>9931</v>
      </c>
      <c r="L106" s="8" t="s">
        <v>10158</v>
      </c>
      <c r="M106" s="8" t="s">
        <v>10159</v>
      </c>
      <c r="N106" s="8" t="s">
        <v>10158</v>
      </c>
      <c r="O106" s="8" t="s">
        <v>10160</v>
      </c>
      <c r="P106" s="8" t="s">
        <v>9931</v>
      </c>
      <c r="Q106" s="8" t="s">
        <v>9931</v>
      </c>
      <c r="R106" s="2" t="str">
        <f t="shared" si="9"/>
        <v>256743_門_D6</v>
      </c>
      <c r="S106" s="2" t="str">
        <f t="shared" si="6"/>
        <v>85 x 210 cm_256743_門_D6</v>
      </c>
    </row>
    <row r="107" spans="1:19" x14ac:dyDescent="0.2">
      <c r="A107" s="4" t="s">
        <v>11763</v>
      </c>
      <c r="B107" s="7" t="s">
        <v>9897</v>
      </c>
      <c r="C107" s="4" t="s">
        <v>9914</v>
      </c>
      <c r="D107" s="7" t="s">
        <v>9978</v>
      </c>
      <c r="E107" s="7" t="s">
        <v>10189</v>
      </c>
      <c r="F107" s="4" t="str">
        <f t="shared" si="5"/>
        <v>256741</v>
      </c>
      <c r="G107" s="6" t="s">
        <v>11977</v>
      </c>
      <c r="H107" s="6" t="s">
        <v>9968</v>
      </c>
      <c r="I107" s="6" t="s">
        <v>10392</v>
      </c>
      <c r="J107" s="8" t="s">
        <v>9931</v>
      </c>
      <c r="K107" s="8" t="s">
        <v>9931</v>
      </c>
      <c r="L107" s="8" t="s">
        <v>10167</v>
      </c>
      <c r="M107" s="8" t="s">
        <v>10168</v>
      </c>
      <c r="N107" s="8" t="s">
        <v>10167</v>
      </c>
      <c r="O107" s="8" t="s">
        <v>10169</v>
      </c>
      <c r="P107" s="8" t="s">
        <v>9931</v>
      </c>
      <c r="Q107" s="8" t="s">
        <v>9931</v>
      </c>
      <c r="R107" s="2" t="str">
        <f t="shared" si="9"/>
        <v>256741_門_D9</v>
      </c>
      <c r="S107" s="2" t="str">
        <f t="shared" si="6"/>
        <v>75 x 210 cm_256741_門_D9</v>
      </c>
    </row>
    <row r="108" spans="1:19" x14ac:dyDescent="0.2">
      <c r="A108" s="4" t="s">
        <v>11764</v>
      </c>
      <c r="B108" s="7" t="s">
        <v>9897</v>
      </c>
      <c r="C108" s="4" t="s">
        <v>9914</v>
      </c>
      <c r="D108" s="7" t="s">
        <v>10000</v>
      </c>
      <c r="E108" s="7" t="s">
        <v>10192</v>
      </c>
      <c r="F108" s="4" t="str">
        <f t="shared" si="5"/>
        <v>256783</v>
      </c>
      <c r="G108" s="6" t="s">
        <v>11977</v>
      </c>
      <c r="H108" s="6" t="s">
        <v>9968</v>
      </c>
      <c r="I108" s="6" t="s">
        <v>10394</v>
      </c>
      <c r="J108" s="8" t="s">
        <v>9931</v>
      </c>
      <c r="K108" s="8" t="s">
        <v>9931</v>
      </c>
      <c r="L108" s="8" t="s">
        <v>9931</v>
      </c>
      <c r="M108" s="8" t="s">
        <v>9931</v>
      </c>
      <c r="N108" s="8" t="s">
        <v>10215</v>
      </c>
      <c r="O108" s="8" t="s">
        <v>10217</v>
      </c>
      <c r="P108" s="8" t="s">
        <v>9931</v>
      </c>
      <c r="Q108" s="8" t="s">
        <v>9931</v>
      </c>
      <c r="R108" s="2" t="str">
        <f t="shared" si="9"/>
        <v>256783_門_81</v>
      </c>
      <c r="S108" s="2" t="str">
        <f t="shared" si="6"/>
        <v>90 x 210 cm_256783_門_81</v>
      </c>
    </row>
    <row r="109" spans="1:19" x14ac:dyDescent="0.2">
      <c r="A109" s="4" t="s">
        <v>11765</v>
      </c>
      <c r="B109" s="7" t="s">
        <v>9897</v>
      </c>
      <c r="C109" s="4" t="s">
        <v>9914</v>
      </c>
      <c r="D109" s="7" t="s">
        <v>9981</v>
      </c>
      <c r="E109" s="7" t="s">
        <v>10195</v>
      </c>
      <c r="F109" s="4" t="str">
        <f t="shared" si="5"/>
        <v>256743</v>
      </c>
      <c r="G109" s="6" t="s">
        <v>11977</v>
      </c>
      <c r="H109" s="6" t="s">
        <v>9968</v>
      </c>
      <c r="I109" s="6" t="s">
        <v>10396</v>
      </c>
      <c r="J109" s="8" t="s">
        <v>9931</v>
      </c>
      <c r="K109" s="8" t="s">
        <v>9931</v>
      </c>
      <c r="L109" s="8" t="s">
        <v>10158</v>
      </c>
      <c r="M109" s="8" t="s">
        <v>10159</v>
      </c>
      <c r="N109" s="8" t="s">
        <v>10158</v>
      </c>
      <c r="O109" s="8" t="s">
        <v>10160</v>
      </c>
      <c r="P109" s="8" t="s">
        <v>9931</v>
      </c>
      <c r="Q109" s="8" t="s">
        <v>9931</v>
      </c>
      <c r="R109" s="2" t="str">
        <f t="shared" si="9"/>
        <v>256743_門_D6</v>
      </c>
      <c r="S109" s="2" t="str">
        <f t="shared" si="6"/>
        <v>85 x 210 cm_256743_門_D6</v>
      </c>
    </row>
    <row r="110" spans="1:19" x14ac:dyDescent="0.2">
      <c r="A110" s="4" t="s">
        <v>11766</v>
      </c>
      <c r="B110" s="7" t="s">
        <v>9897</v>
      </c>
      <c r="C110" s="4" t="s">
        <v>9914</v>
      </c>
      <c r="D110" s="7" t="s">
        <v>9997</v>
      </c>
      <c r="E110" s="7" t="s">
        <v>10204</v>
      </c>
      <c r="F110" s="4" t="str">
        <f t="shared" si="5"/>
        <v>256775</v>
      </c>
      <c r="G110" s="6" t="s">
        <v>11977</v>
      </c>
      <c r="H110" s="6" t="s">
        <v>9968</v>
      </c>
      <c r="I110" s="6" t="s">
        <v>10398</v>
      </c>
      <c r="J110" s="8" t="s">
        <v>9931</v>
      </c>
      <c r="K110" s="8" t="s">
        <v>9931</v>
      </c>
      <c r="L110" s="8" t="s">
        <v>9931</v>
      </c>
      <c r="M110" s="8" t="s">
        <v>9931</v>
      </c>
      <c r="N110" s="8" t="s">
        <v>10221</v>
      </c>
      <c r="O110" s="8" t="s">
        <v>10223</v>
      </c>
      <c r="P110" s="8" t="s">
        <v>9931</v>
      </c>
      <c r="Q110" s="8" t="s">
        <v>9931</v>
      </c>
      <c r="R110" s="2" t="str">
        <f t="shared" si="9"/>
        <v>256775_門_D5</v>
      </c>
      <c r="S110" s="2" t="str">
        <f t="shared" si="6"/>
        <v>100 x 210 cm_256775_門_D5</v>
      </c>
    </row>
    <row r="111" spans="1:19" x14ac:dyDescent="0.2">
      <c r="A111" s="4" t="s">
        <v>11767</v>
      </c>
      <c r="B111" s="7" t="s">
        <v>9897</v>
      </c>
      <c r="C111" s="4" t="s">
        <v>9914</v>
      </c>
      <c r="D111" s="7" t="s">
        <v>9981</v>
      </c>
      <c r="E111" s="7" t="s">
        <v>10207</v>
      </c>
      <c r="F111" s="4" t="str">
        <f t="shared" si="5"/>
        <v>256743</v>
      </c>
      <c r="G111" s="6" t="s">
        <v>11977</v>
      </c>
      <c r="H111" s="6" t="s">
        <v>9968</v>
      </c>
      <c r="I111" s="6" t="s">
        <v>10400</v>
      </c>
      <c r="J111" s="8" t="s">
        <v>9931</v>
      </c>
      <c r="K111" s="8" t="s">
        <v>9931</v>
      </c>
      <c r="L111" s="8" t="s">
        <v>10158</v>
      </c>
      <c r="M111" s="8" t="s">
        <v>10159</v>
      </c>
      <c r="N111" s="8" t="s">
        <v>10158</v>
      </c>
      <c r="O111" s="8" t="s">
        <v>10160</v>
      </c>
      <c r="P111" s="8" t="s">
        <v>9931</v>
      </c>
      <c r="Q111" s="8" t="s">
        <v>9931</v>
      </c>
      <c r="R111" s="2" t="str">
        <f t="shared" si="9"/>
        <v>256743_門_D6</v>
      </c>
      <c r="S111" s="2" t="str">
        <f t="shared" si="6"/>
        <v>85 x 210 cm_256743_門_D6</v>
      </c>
    </row>
    <row r="112" spans="1:19" x14ac:dyDescent="0.2">
      <c r="A112" s="4" t="s">
        <v>11768</v>
      </c>
      <c r="B112" s="7" t="s">
        <v>9897</v>
      </c>
      <c r="C112" s="4" t="s">
        <v>9914</v>
      </c>
      <c r="D112" s="7" t="s">
        <v>9978</v>
      </c>
      <c r="E112" s="7" t="s">
        <v>10210</v>
      </c>
      <c r="F112" s="4" t="str">
        <f t="shared" si="5"/>
        <v>256741</v>
      </c>
      <c r="G112" s="6" t="s">
        <v>11977</v>
      </c>
      <c r="H112" s="6" t="s">
        <v>9968</v>
      </c>
      <c r="I112" s="6" t="s">
        <v>10402</v>
      </c>
      <c r="J112" s="8" t="s">
        <v>9931</v>
      </c>
      <c r="K112" s="8" t="s">
        <v>9931</v>
      </c>
      <c r="L112" s="8" t="s">
        <v>10167</v>
      </c>
      <c r="M112" s="8" t="s">
        <v>10168</v>
      </c>
      <c r="N112" s="8" t="s">
        <v>10167</v>
      </c>
      <c r="O112" s="8" t="s">
        <v>10169</v>
      </c>
      <c r="P112" s="8" t="s">
        <v>9931</v>
      </c>
      <c r="Q112" s="8" t="s">
        <v>9931</v>
      </c>
      <c r="R112" s="2" t="str">
        <f t="shared" si="9"/>
        <v>256741_門_D9</v>
      </c>
      <c r="S112" s="2" t="str">
        <f t="shared" si="6"/>
        <v>75 x 210 cm_256741_門_D9</v>
      </c>
    </row>
    <row r="113" spans="1:19" x14ac:dyDescent="0.2">
      <c r="A113" s="4" t="s">
        <v>11769</v>
      </c>
      <c r="B113" s="7" t="s">
        <v>9897</v>
      </c>
      <c r="C113" s="4" t="s">
        <v>9914</v>
      </c>
      <c r="D113" s="7" t="s">
        <v>9974</v>
      </c>
      <c r="E113" s="7" t="s">
        <v>10213</v>
      </c>
      <c r="F113" s="4" t="str">
        <f t="shared" si="5"/>
        <v>256738</v>
      </c>
      <c r="G113" s="6" t="s">
        <v>11977</v>
      </c>
      <c r="H113" s="6" t="s">
        <v>9968</v>
      </c>
      <c r="I113" s="6" t="s">
        <v>10404</v>
      </c>
      <c r="J113" s="8" t="s">
        <v>9931</v>
      </c>
      <c r="K113" s="8" t="s">
        <v>9931</v>
      </c>
      <c r="L113" s="8" t="s">
        <v>10215</v>
      </c>
      <c r="M113" s="8" t="s">
        <v>10216</v>
      </c>
      <c r="N113" s="8" t="s">
        <v>10215</v>
      </c>
      <c r="O113" s="8" t="s">
        <v>10217</v>
      </c>
      <c r="P113" s="8" t="s">
        <v>9931</v>
      </c>
      <c r="Q113" s="8" t="s">
        <v>9931</v>
      </c>
      <c r="R113" s="2" t="str">
        <f t="shared" si="9"/>
        <v>256738_門_D10</v>
      </c>
      <c r="S113" s="2" t="str">
        <f t="shared" si="6"/>
        <v>60 x 210 cm_256738_門_D10</v>
      </c>
    </row>
    <row r="114" spans="1:19" x14ac:dyDescent="0.2">
      <c r="A114" s="4" t="s">
        <v>11770</v>
      </c>
      <c r="B114" s="7" t="s">
        <v>9897</v>
      </c>
      <c r="C114" s="4" t="s">
        <v>9914</v>
      </c>
      <c r="D114" s="7" t="s">
        <v>9994</v>
      </c>
      <c r="E114" s="7" t="s">
        <v>10219</v>
      </c>
      <c r="F114" s="4" t="str">
        <f t="shared" si="5"/>
        <v>256771</v>
      </c>
      <c r="G114" s="6" t="s">
        <v>11977</v>
      </c>
      <c r="H114" s="6" t="s">
        <v>9968</v>
      </c>
      <c r="I114" s="6" t="s">
        <v>10406</v>
      </c>
      <c r="J114" s="8" t="s">
        <v>9931</v>
      </c>
      <c r="K114" s="8" t="s">
        <v>9931</v>
      </c>
      <c r="L114" s="8" t="s">
        <v>10259</v>
      </c>
      <c r="M114" s="8" t="s">
        <v>10260</v>
      </c>
      <c r="N114" s="8" t="s">
        <v>10259</v>
      </c>
      <c r="O114" s="8" t="s">
        <v>10261</v>
      </c>
      <c r="P114" s="8" t="s">
        <v>9931</v>
      </c>
      <c r="Q114" s="8" t="s">
        <v>9931</v>
      </c>
      <c r="R114" s="2" t="str">
        <f t="shared" si="9"/>
        <v>256771_門_77</v>
      </c>
      <c r="S114" s="2" t="str">
        <f t="shared" si="6"/>
        <v>(85+103) x 235 cm_256771_門_77</v>
      </c>
    </row>
    <row r="115" spans="1:19" x14ac:dyDescent="0.2">
      <c r="A115" s="4" t="s">
        <v>11771</v>
      </c>
      <c r="B115" s="7" t="s">
        <v>9897</v>
      </c>
      <c r="C115" s="4" t="s">
        <v>9914</v>
      </c>
      <c r="D115" s="7" t="s">
        <v>9997</v>
      </c>
      <c r="E115" s="7" t="s">
        <v>10263</v>
      </c>
      <c r="F115" s="4" t="str">
        <f t="shared" si="5"/>
        <v>256775</v>
      </c>
      <c r="G115" s="6" t="s">
        <v>11977</v>
      </c>
      <c r="H115" s="6" t="s">
        <v>9968</v>
      </c>
      <c r="I115" s="6" t="s">
        <v>10408</v>
      </c>
      <c r="J115" s="8" t="s">
        <v>9931</v>
      </c>
      <c r="K115" s="8" t="s">
        <v>9931</v>
      </c>
      <c r="L115" s="8" t="s">
        <v>9931</v>
      </c>
      <c r="M115" s="8" t="s">
        <v>9931</v>
      </c>
      <c r="N115" s="8" t="s">
        <v>10221</v>
      </c>
      <c r="O115" s="8" t="s">
        <v>10223</v>
      </c>
      <c r="P115" s="8" t="s">
        <v>9931</v>
      </c>
      <c r="Q115" s="8" t="s">
        <v>9931</v>
      </c>
      <c r="R115" s="2" t="str">
        <f t="shared" si="9"/>
        <v>256775_門_D5</v>
      </c>
      <c r="S115" s="2" t="str">
        <f t="shared" si="6"/>
        <v>100 x 210 cm_256775_門_D5</v>
      </c>
    </row>
    <row r="116" spans="1:19" x14ac:dyDescent="0.2">
      <c r="A116" s="4" t="s">
        <v>11772</v>
      </c>
      <c r="B116" s="7" t="s">
        <v>9897</v>
      </c>
      <c r="C116" s="4" t="s">
        <v>9914</v>
      </c>
      <c r="D116" s="7" t="s">
        <v>10003</v>
      </c>
      <c r="E116" s="7" t="s">
        <v>10410</v>
      </c>
      <c r="F116" s="4" t="str">
        <f t="shared" si="5"/>
        <v>272932</v>
      </c>
      <c r="G116" s="6" t="s">
        <v>11977</v>
      </c>
      <c r="H116" s="6" t="s">
        <v>9968</v>
      </c>
      <c r="I116" s="6" t="s">
        <v>10411</v>
      </c>
      <c r="J116" s="8" t="s">
        <v>9931</v>
      </c>
      <c r="K116" s="8" t="s">
        <v>9931</v>
      </c>
      <c r="L116" s="8" t="s">
        <v>9931</v>
      </c>
      <c r="M116" s="8" t="s">
        <v>9931</v>
      </c>
      <c r="N116" s="8" t="s">
        <v>10221</v>
      </c>
      <c r="O116" s="8" t="s">
        <v>10223</v>
      </c>
      <c r="P116" s="8" t="s">
        <v>9931</v>
      </c>
      <c r="Q116" s="8" t="s">
        <v>9931</v>
      </c>
      <c r="R116" s="2" t="str">
        <f t="shared" ref="R116" si="10">RIGHT(S116,LEN(S116)-FIND("_",S116,FIND("_",S116)+1))</f>
        <v>272932_門_65</v>
      </c>
      <c r="S116" s="2" t="str">
        <f t="shared" si="6"/>
        <v>甲種防火門_100 x 210 cm_272932_門_65</v>
      </c>
    </row>
    <row r="117" spans="1:19" x14ac:dyDescent="0.2">
      <c r="A117" s="4" t="s">
        <v>11773</v>
      </c>
      <c r="B117" s="7" t="s">
        <v>9897</v>
      </c>
      <c r="C117" s="4" t="s">
        <v>9914</v>
      </c>
      <c r="D117" s="7" t="s">
        <v>10018</v>
      </c>
      <c r="E117" s="7" t="s">
        <v>10413</v>
      </c>
      <c r="F117" s="4" t="str">
        <f t="shared" si="5"/>
        <v>343937</v>
      </c>
      <c r="G117" s="6" t="s">
        <v>11977</v>
      </c>
      <c r="H117" s="6" t="s">
        <v>10016</v>
      </c>
      <c r="I117" s="6" t="s">
        <v>10414</v>
      </c>
      <c r="J117" s="8" t="s">
        <v>9931</v>
      </c>
      <c r="K117" s="8" t="s">
        <v>9931</v>
      </c>
      <c r="L117" s="8" t="s">
        <v>9931</v>
      </c>
      <c r="M117" s="8" t="s">
        <v>9931</v>
      </c>
      <c r="N117" s="8" t="s">
        <v>10415</v>
      </c>
      <c r="O117" s="8" t="s">
        <v>10416</v>
      </c>
      <c r="P117" s="8" t="s">
        <v>9931</v>
      </c>
      <c r="Q117" s="8" t="s">
        <v>9931</v>
      </c>
      <c r="R117" s="2" t="str">
        <f t="shared" si="9"/>
        <v>343937_特製設備</v>
      </c>
      <c r="S117" s="2" t="str">
        <f t="shared" si="6"/>
        <v>1372 mm_343937_特製設備</v>
      </c>
    </row>
    <row r="118" spans="1:19" x14ac:dyDescent="0.2">
      <c r="A118" s="4" t="s">
        <v>11774</v>
      </c>
      <c r="B118" s="7" t="s">
        <v>9897</v>
      </c>
      <c r="C118" s="4" t="s">
        <v>10418</v>
      </c>
      <c r="D118" s="7" t="s">
        <v>10013</v>
      </c>
      <c r="E118" s="7" t="s">
        <v>10413</v>
      </c>
      <c r="F118" s="4" t="str">
        <f t="shared" si="5"/>
        <v>343895</v>
      </c>
      <c r="G118" s="6" t="s">
        <v>11977</v>
      </c>
      <c r="H118" s="6" t="s">
        <v>10016</v>
      </c>
      <c r="I118" s="6" t="s">
        <v>10419</v>
      </c>
      <c r="J118" s="8" t="s">
        <v>9931</v>
      </c>
      <c r="K118" s="8" t="s">
        <v>9931</v>
      </c>
      <c r="L118" s="8" t="s">
        <v>9931</v>
      </c>
      <c r="M118" s="8" t="s">
        <v>9931</v>
      </c>
      <c r="N118" s="8" t="s">
        <v>10415</v>
      </c>
      <c r="O118" s="8" t="s">
        <v>10416</v>
      </c>
      <c r="P118" s="8" t="s">
        <v>9931</v>
      </c>
      <c r="Q118" s="8" t="s">
        <v>9931</v>
      </c>
      <c r="R118" s="2" t="str">
        <f t="shared" si="9"/>
        <v>343895_特製設備</v>
      </c>
      <c r="S118" s="2" t="str">
        <f t="shared" si="6"/>
        <v>0615 x 500 mm_343895_特製設備</v>
      </c>
    </row>
    <row r="119" spans="1:19" x14ac:dyDescent="0.2">
      <c r="A119" s="4" t="s">
        <v>11773</v>
      </c>
      <c r="B119" s="7" t="s">
        <v>9897</v>
      </c>
      <c r="C119" s="4" t="s">
        <v>9914</v>
      </c>
      <c r="D119" s="7" t="s">
        <v>10018</v>
      </c>
      <c r="E119" s="7" t="s">
        <v>10421</v>
      </c>
      <c r="F119" s="4" t="str">
        <f t="shared" si="5"/>
        <v>343937</v>
      </c>
      <c r="G119" s="6" t="s">
        <v>11977</v>
      </c>
      <c r="H119" s="6" t="s">
        <v>10016</v>
      </c>
      <c r="I119" s="6" t="s">
        <v>10422</v>
      </c>
      <c r="J119" s="8" t="s">
        <v>9931</v>
      </c>
      <c r="K119" s="8" t="s">
        <v>9931</v>
      </c>
      <c r="L119" s="8" t="s">
        <v>9931</v>
      </c>
      <c r="M119" s="8" t="s">
        <v>9931</v>
      </c>
      <c r="N119" s="8" t="s">
        <v>10415</v>
      </c>
      <c r="O119" s="8" t="s">
        <v>10416</v>
      </c>
      <c r="P119" s="8" t="s">
        <v>9931</v>
      </c>
      <c r="Q119" s="8" t="s">
        <v>9931</v>
      </c>
      <c r="R119" s="2" t="str">
        <f t="shared" si="9"/>
        <v>343937_特製設備</v>
      </c>
      <c r="S119" s="2" t="str">
        <f t="shared" si="6"/>
        <v>1372 mm_343937_特製設備</v>
      </c>
    </row>
    <row r="120" spans="1:19" x14ac:dyDescent="0.2">
      <c r="A120" s="4" t="s">
        <v>11774</v>
      </c>
      <c r="B120" s="7" t="s">
        <v>9897</v>
      </c>
      <c r="C120" s="4" t="s">
        <v>10418</v>
      </c>
      <c r="D120" s="7" t="s">
        <v>10013</v>
      </c>
      <c r="E120" s="7" t="s">
        <v>10421</v>
      </c>
      <c r="F120" s="4" t="str">
        <f t="shared" si="5"/>
        <v>343895</v>
      </c>
      <c r="G120" s="6" t="s">
        <v>11977</v>
      </c>
      <c r="H120" s="6" t="s">
        <v>10016</v>
      </c>
      <c r="I120" s="6" t="s">
        <v>10424</v>
      </c>
      <c r="J120" s="8" t="s">
        <v>9931</v>
      </c>
      <c r="K120" s="8" t="s">
        <v>9931</v>
      </c>
      <c r="L120" s="8" t="s">
        <v>9931</v>
      </c>
      <c r="M120" s="8" t="s">
        <v>9931</v>
      </c>
      <c r="N120" s="8" t="s">
        <v>10415</v>
      </c>
      <c r="O120" s="8" t="s">
        <v>10416</v>
      </c>
      <c r="P120" s="8" t="s">
        <v>9931</v>
      </c>
      <c r="Q120" s="8" t="s">
        <v>9931</v>
      </c>
      <c r="R120" s="2" t="str">
        <f t="shared" si="9"/>
        <v>343895_特製設備</v>
      </c>
      <c r="S120" s="2" t="str">
        <f t="shared" si="6"/>
        <v>0615 x 500 mm_343895_特製設備</v>
      </c>
    </row>
    <row r="121" spans="1:19" x14ac:dyDescent="0.2">
      <c r="A121" s="4" t="s">
        <v>11773</v>
      </c>
      <c r="B121" s="7" t="s">
        <v>9897</v>
      </c>
      <c r="C121" s="4" t="s">
        <v>9914</v>
      </c>
      <c r="D121" s="7" t="s">
        <v>10018</v>
      </c>
      <c r="E121" s="7" t="s">
        <v>10413</v>
      </c>
      <c r="F121" s="4" t="str">
        <f t="shared" si="5"/>
        <v>343937</v>
      </c>
      <c r="G121" s="6" t="s">
        <v>11977</v>
      </c>
      <c r="H121" s="6" t="s">
        <v>10016</v>
      </c>
      <c r="I121" s="6" t="s">
        <v>10426</v>
      </c>
      <c r="J121" s="8" t="s">
        <v>9931</v>
      </c>
      <c r="K121" s="8" t="s">
        <v>9931</v>
      </c>
      <c r="L121" s="8" t="s">
        <v>9931</v>
      </c>
      <c r="M121" s="8" t="s">
        <v>9931</v>
      </c>
      <c r="N121" s="8" t="s">
        <v>10415</v>
      </c>
      <c r="O121" s="8" t="s">
        <v>10416</v>
      </c>
      <c r="P121" s="8" t="s">
        <v>9931</v>
      </c>
      <c r="Q121" s="8" t="s">
        <v>9931</v>
      </c>
      <c r="R121" s="2" t="str">
        <f t="shared" si="9"/>
        <v>343937_特製設備</v>
      </c>
      <c r="S121" s="2" t="str">
        <f t="shared" si="6"/>
        <v>1372 mm_343937_特製設備</v>
      </c>
    </row>
    <row r="122" spans="1:19" x14ac:dyDescent="0.2">
      <c r="A122" s="4" t="s">
        <v>11774</v>
      </c>
      <c r="B122" s="7" t="s">
        <v>9897</v>
      </c>
      <c r="C122" s="4" t="s">
        <v>10418</v>
      </c>
      <c r="D122" s="7" t="s">
        <v>10013</v>
      </c>
      <c r="E122" s="7" t="s">
        <v>10413</v>
      </c>
      <c r="F122" s="4" t="str">
        <f t="shared" si="5"/>
        <v>343895</v>
      </c>
      <c r="G122" s="6" t="s">
        <v>11977</v>
      </c>
      <c r="H122" s="6" t="s">
        <v>10016</v>
      </c>
      <c r="I122" s="6" t="s">
        <v>10428</v>
      </c>
      <c r="J122" s="8" t="s">
        <v>9931</v>
      </c>
      <c r="K122" s="8" t="s">
        <v>9931</v>
      </c>
      <c r="L122" s="8" t="s">
        <v>9931</v>
      </c>
      <c r="M122" s="8" t="s">
        <v>9931</v>
      </c>
      <c r="N122" s="8" t="s">
        <v>10415</v>
      </c>
      <c r="O122" s="8" t="s">
        <v>10416</v>
      </c>
      <c r="P122" s="8" t="s">
        <v>9931</v>
      </c>
      <c r="Q122" s="8" t="s">
        <v>9931</v>
      </c>
      <c r="R122" s="2" t="str">
        <f t="shared" si="9"/>
        <v>343895_特製設備</v>
      </c>
      <c r="S122" s="2" t="str">
        <f t="shared" si="6"/>
        <v>0615 x 500 mm_343895_特製設備</v>
      </c>
    </row>
    <row r="123" spans="1:19" x14ac:dyDescent="0.2">
      <c r="A123" s="4" t="s">
        <v>11773</v>
      </c>
      <c r="B123" s="7" t="s">
        <v>9897</v>
      </c>
      <c r="C123" s="4" t="s">
        <v>9914</v>
      </c>
      <c r="D123" s="7" t="s">
        <v>10018</v>
      </c>
      <c r="E123" s="7" t="s">
        <v>10421</v>
      </c>
      <c r="F123" s="4" t="str">
        <f t="shared" si="5"/>
        <v>343937</v>
      </c>
      <c r="G123" s="6" t="s">
        <v>11977</v>
      </c>
      <c r="H123" s="6" t="s">
        <v>10016</v>
      </c>
      <c r="I123" s="6" t="s">
        <v>10430</v>
      </c>
      <c r="J123" s="8" t="s">
        <v>9931</v>
      </c>
      <c r="K123" s="8" t="s">
        <v>9931</v>
      </c>
      <c r="L123" s="8" t="s">
        <v>9931</v>
      </c>
      <c r="M123" s="8" t="s">
        <v>9931</v>
      </c>
      <c r="N123" s="8" t="s">
        <v>10415</v>
      </c>
      <c r="O123" s="8" t="s">
        <v>10416</v>
      </c>
      <c r="P123" s="8" t="s">
        <v>9931</v>
      </c>
      <c r="Q123" s="8" t="s">
        <v>9931</v>
      </c>
      <c r="R123" s="2" t="str">
        <f t="shared" si="9"/>
        <v>343937_特製設備</v>
      </c>
      <c r="S123" s="2" t="str">
        <f t="shared" si="6"/>
        <v>1372 mm_343937_特製設備</v>
      </c>
    </row>
    <row r="124" spans="1:19" x14ac:dyDescent="0.2">
      <c r="A124" s="4" t="s">
        <v>11774</v>
      </c>
      <c r="B124" s="7" t="s">
        <v>9897</v>
      </c>
      <c r="C124" s="4" t="s">
        <v>10418</v>
      </c>
      <c r="D124" s="7" t="s">
        <v>10013</v>
      </c>
      <c r="E124" s="7" t="s">
        <v>10421</v>
      </c>
      <c r="F124" s="4" t="str">
        <f t="shared" si="5"/>
        <v>343895</v>
      </c>
      <c r="G124" s="6" t="s">
        <v>11977</v>
      </c>
      <c r="H124" s="6" t="s">
        <v>10016</v>
      </c>
      <c r="I124" s="6" t="s">
        <v>10432</v>
      </c>
      <c r="J124" s="8" t="s">
        <v>9931</v>
      </c>
      <c r="K124" s="8" t="s">
        <v>9931</v>
      </c>
      <c r="L124" s="8" t="s">
        <v>9931</v>
      </c>
      <c r="M124" s="8" t="s">
        <v>9931</v>
      </c>
      <c r="N124" s="8" t="s">
        <v>10415</v>
      </c>
      <c r="O124" s="8" t="s">
        <v>10416</v>
      </c>
      <c r="P124" s="8" t="s">
        <v>9931</v>
      </c>
      <c r="Q124" s="8" t="s">
        <v>9931</v>
      </c>
      <c r="R124" s="2" t="str">
        <f t="shared" si="9"/>
        <v>343895_特製設備</v>
      </c>
      <c r="S124" s="2" t="str">
        <f t="shared" si="6"/>
        <v>0615 x 500 mm_343895_特製設備</v>
      </c>
    </row>
    <row r="125" spans="1:19" x14ac:dyDescent="0.2">
      <c r="A125" s="4" t="s">
        <v>11773</v>
      </c>
      <c r="B125" s="7" t="s">
        <v>9897</v>
      </c>
      <c r="C125" s="4" t="s">
        <v>9914</v>
      </c>
      <c r="D125" s="7" t="s">
        <v>10018</v>
      </c>
      <c r="E125" s="7" t="s">
        <v>10413</v>
      </c>
      <c r="F125" s="4" t="str">
        <f t="shared" si="5"/>
        <v>343937</v>
      </c>
      <c r="G125" s="6" t="s">
        <v>11977</v>
      </c>
      <c r="H125" s="6" t="s">
        <v>10016</v>
      </c>
      <c r="I125" s="6" t="s">
        <v>10434</v>
      </c>
      <c r="J125" s="8" t="s">
        <v>9931</v>
      </c>
      <c r="K125" s="8" t="s">
        <v>9931</v>
      </c>
      <c r="L125" s="8" t="s">
        <v>9931</v>
      </c>
      <c r="M125" s="8" t="s">
        <v>9931</v>
      </c>
      <c r="N125" s="8" t="s">
        <v>10415</v>
      </c>
      <c r="O125" s="8" t="s">
        <v>10416</v>
      </c>
      <c r="P125" s="8" t="s">
        <v>9931</v>
      </c>
      <c r="Q125" s="8" t="s">
        <v>9931</v>
      </c>
      <c r="R125" s="2" t="str">
        <f t="shared" si="9"/>
        <v>343937_特製設備</v>
      </c>
      <c r="S125" s="2" t="str">
        <f t="shared" si="6"/>
        <v>1372 mm_343937_特製設備</v>
      </c>
    </row>
    <row r="126" spans="1:19" x14ac:dyDescent="0.2">
      <c r="A126" s="4" t="s">
        <v>11774</v>
      </c>
      <c r="B126" s="7" t="s">
        <v>9897</v>
      </c>
      <c r="C126" s="4" t="s">
        <v>10418</v>
      </c>
      <c r="D126" s="7" t="s">
        <v>10013</v>
      </c>
      <c r="E126" s="7" t="s">
        <v>10413</v>
      </c>
      <c r="F126" s="4" t="str">
        <f t="shared" si="5"/>
        <v>343895</v>
      </c>
      <c r="G126" s="6" t="s">
        <v>11977</v>
      </c>
      <c r="H126" s="6" t="s">
        <v>10016</v>
      </c>
      <c r="I126" s="6" t="s">
        <v>10436</v>
      </c>
      <c r="J126" s="8" t="s">
        <v>9931</v>
      </c>
      <c r="K126" s="8" t="s">
        <v>9931</v>
      </c>
      <c r="L126" s="8" t="s">
        <v>9931</v>
      </c>
      <c r="M126" s="8" t="s">
        <v>9931</v>
      </c>
      <c r="N126" s="8" t="s">
        <v>10415</v>
      </c>
      <c r="O126" s="8" t="s">
        <v>10416</v>
      </c>
      <c r="P126" s="8" t="s">
        <v>9931</v>
      </c>
      <c r="Q126" s="8" t="s">
        <v>9931</v>
      </c>
      <c r="R126" s="2" t="str">
        <f t="shared" si="9"/>
        <v>343895_特製設備</v>
      </c>
      <c r="S126" s="2" t="str">
        <f t="shared" si="6"/>
        <v>0615 x 500 mm_343895_特製設備</v>
      </c>
    </row>
    <row r="127" spans="1:19" x14ac:dyDescent="0.2">
      <c r="A127" s="4" t="s">
        <v>11773</v>
      </c>
      <c r="B127" s="7" t="s">
        <v>9897</v>
      </c>
      <c r="C127" s="4" t="s">
        <v>9914</v>
      </c>
      <c r="D127" s="7" t="s">
        <v>10018</v>
      </c>
      <c r="E127" s="7" t="s">
        <v>10421</v>
      </c>
      <c r="F127" s="4" t="str">
        <f t="shared" si="5"/>
        <v>343937</v>
      </c>
      <c r="G127" s="6" t="s">
        <v>11977</v>
      </c>
      <c r="H127" s="6" t="s">
        <v>10016</v>
      </c>
      <c r="I127" s="6" t="s">
        <v>10438</v>
      </c>
      <c r="J127" s="8" t="s">
        <v>9931</v>
      </c>
      <c r="K127" s="8" t="s">
        <v>9931</v>
      </c>
      <c r="L127" s="8" t="s">
        <v>9931</v>
      </c>
      <c r="M127" s="8" t="s">
        <v>9931</v>
      </c>
      <c r="N127" s="8" t="s">
        <v>10415</v>
      </c>
      <c r="O127" s="8" t="s">
        <v>10416</v>
      </c>
      <c r="P127" s="8" t="s">
        <v>9931</v>
      </c>
      <c r="Q127" s="8" t="s">
        <v>9931</v>
      </c>
      <c r="R127" s="2" t="str">
        <f t="shared" si="9"/>
        <v>343937_特製設備</v>
      </c>
      <c r="S127" s="2" t="str">
        <f t="shared" si="6"/>
        <v>1372 mm_343937_特製設備</v>
      </c>
    </row>
    <row r="128" spans="1:19" x14ac:dyDescent="0.2">
      <c r="A128" s="4" t="s">
        <v>11774</v>
      </c>
      <c r="B128" s="7" t="s">
        <v>9897</v>
      </c>
      <c r="C128" s="4" t="s">
        <v>10418</v>
      </c>
      <c r="D128" s="7" t="s">
        <v>10013</v>
      </c>
      <c r="E128" s="7" t="s">
        <v>10421</v>
      </c>
      <c r="F128" s="4" t="str">
        <f t="shared" si="5"/>
        <v>343895</v>
      </c>
      <c r="G128" s="6" t="s">
        <v>11977</v>
      </c>
      <c r="H128" s="6" t="s">
        <v>10016</v>
      </c>
      <c r="I128" s="6" t="s">
        <v>10440</v>
      </c>
      <c r="J128" s="8" t="s">
        <v>9931</v>
      </c>
      <c r="K128" s="8" t="s">
        <v>9931</v>
      </c>
      <c r="L128" s="8" t="s">
        <v>9931</v>
      </c>
      <c r="M128" s="8" t="s">
        <v>9931</v>
      </c>
      <c r="N128" s="8" t="s">
        <v>10415</v>
      </c>
      <c r="O128" s="8" t="s">
        <v>10416</v>
      </c>
      <c r="P128" s="8" t="s">
        <v>9931</v>
      </c>
      <c r="Q128" s="8" t="s">
        <v>9931</v>
      </c>
      <c r="R128" s="2" t="str">
        <f t="shared" si="9"/>
        <v>343895_特製設備</v>
      </c>
      <c r="S128" s="2" t="str">
        <f t="shared" si="6"/>
        <v>0615 x 500 mm_343895_特製設備</v>
      </c>
    </row>
    <row r="129" spans="1:19" x14ac:dyDescent="0.2">
      <c r="A129" s="4" t="s">
        <v>11773</v>
      </c>
      <c r="B129" s="7" t="s">
        <v>9897</v>
      </c>
      <c r="C129" s="4" t="s">
        <v>9914</v>
      </c>
      <c r="D129" s="7" t="s">
        <v>10018</v>
      </c>
      <c r="E129" s="7" t="s">
        <v>10413</v>
      </c>
      <c r="F129" s="4" t="str">
        <f t="shared" si="5"/>
        <v>343937</v>
      </c>
      <c r="G129" s="6" t="s">
        <v>11977</v>
      </c>
      <c r="H129" s="6" t="s">
        <v>10016</v>
      </c>
      <c r="I129" s="6" t="s">
        <v>10442</v>
      </c>
      <c r="J129" s="8" t="s">
        <v>9931</v>
      </c>
      <c r="K129" s="8" t="s">
        <v>9931</v>
      </c>
      <c r="L129" s="8" t="s">
        <v>9931</v>
      </c>
      <c r="M129" s="8" t="s">
        <v>9931</v>
      </c>
      <c r="N129" s="8" t="s">
        <v>10415</v>
      </c>
      <c r="O129" s="8" t="s">
        <v>10416</v>
      </c>
      <c r="P129" s="8" t="s">
        <v>9931</v>
      </c>
      <c r="Q129" s="8" t="s">
        <v>9931</v>
      </c>
      <c r="R129" s="2" t="str">
        <f t="shared" si="9"/>
        <v>343937_特製設備</v>
      </c>
      <c r="S129" s="2" t="str">
        <f t="shared" si="6"/>
        <v>1372 mm_343937_特製設備</v>
      </c>
    </row>
    <row r="130" spans="1:19" x14ac:dyDescent="0.2">
      <c r="A130" s="4" t="s">
        <v>11774</v>
      </c>
      <c r="B130" s="7" t="s">
        <v>9897</v>
      </c>
      <c r="C130" s="4" t="s">
        <v>10418</v>
      </c>
      <c r="D130" s="7" t="s">
        <v>10013</v>
      </c>
      <c r="E130" s="7" t="s">
        <v>10413</v>
      </c>
      <c r="F130" s="4" t="str">
        <f t="shared" si="5"/>
        <v>343895</v>
      </c>
      <c r="G130" s="6" t="s">
        <v>11977</v>
      </c>
      <c r="H130" s="6" t="s">
        <v>10016</v>
      </c>
      <c r="I130" s="6" t="s">
        <v>10444</v>
      </c>
      <c r="J130" s="8" t="s">
        <v>9931</v>
      </c>
      <c r="K130" s="8" t="s">
        <v>9931</v>
      </c>
      <c r="L130" s="8" t="s">
        <v>9931</v>
      </c>
      <c r="M130" s="8" t="s">
        <v>9931</v>
      </c>
      <c r="N130" s="8" t="s">
        <v>10415</v>
      </c>
      <c r="O130" s="8" t="s">
        <v>10416</v>
      </c>
      <c r="P130" s="8" t="s">
        <v>9931</v>
      </c>
      <c r="Q130" s="8" t="s">
        <v>9931</v>
      </c>
      <c r="R130" s="2" t="str">
        <f t="shared" si="9"/>
        <v>343895_特製設備</v>
      </c>
      <c r="S130" s="2" t="str">
        <f t="shared" si="6"/>
        <v>0615 x 500 mm_343895_特製設備</v>
      </c>
    </row>
    <row r="131" spans="1:19" x14ac:dyDescent="0.2">
      <c r="A131" s="4" t="s">
        <v>11773</v>
      </c>
      <c r="B131" s="7" t="s">
        <v>9897</v>
      </c>
      <c r="C131" s="4" t="s">
        <v>9914</v>
      </c>
      <c r="D131" s="7" t="s">
        <v>10018</v>
      </c>
      <c r="E131" s="7" t="s">
        <v>10421</v>
      </c>
      <c r="F131" s="4" t="str">
        <f t="shared" ref="F131:F194" si="11">LEFT(R131,6)</f>
        <v>343937</v>
      </c>
      <c r="G131" s="6" t="s">
        <v>11977</v>
      </c>
      <c r="H131" s="6" t="s">
        <v>10016</v>
      </c>
      <c r="I131" s="6" t="s">
        <v>10446</v>
      </c>
      <c r="J131" s="8" t="s">
        <v>9931</v>
      </c>
      <c r="K131" s="8" t="s">
        <v>9931</v>
      </c>
      <c r="L131" s="8" t="s">
        <v>9931</v>
      </c>
      <c r="M131" s="8" t="s">
        <v>9931</v>
      </c>
      <c r="N131" s="8" t="s">
        <v>10415</v>
      </c>
      <c r="O131" s="8" t="s">
        <v>10416</v>
      </c>
      <c r="P131" s="8" t="s">
        <v>9931</v>
      </c>
      <c r="Q131" s="8" t="s">
        <v>9931</v>
      </c>
      <c r="R131" s="2" t="str">
        <f t="shared" si="9"/>
        <v>343937_特製設備</v>
      </c>
      <c r="S131" s="2" t="str">
        <f t="shared" si="6"/>
        <v>1372 mm_343937_特製設備</v>
      </c>
    </row>
    <row r="132" spans="1:19" x14ac:dyDescent="0.2">
      <c r="A132" s="4" t="s">
        <v>11774</v>
      </c>
      <c r="B132" s="7" t="s">
        <v>9897</v>
      </c>
      <c r="C132" s="4" t="s">
        <v>10418</v>
      </c>
      <c r="D132" s="7" t="s">
        <v>10013</v>
      </c>
      <c r="E132" s="7" t="s">
        <v>10421</v>
      </c>
      <c r="F132" s="4" t="str">
        <f t="shared" si="11"/>
        <v>343895</v>
      </c>
      <c r="G132" s="6" t="s">
        <v>11977</v>
      </c>
      <c r="H132" s="6" t="s">
        <v>10016</v>
      </c>
      <c r="I132" s="6" t="s">
        <v>10448</v>
      </c>
      <c r="J132" s="8" t="s">
        <v>9931</v>
      </c>
      <c r="K132" s="8" t="s">
        <v>9931</v>
      </c>
      <c r="L132" s="8" t="s">
        <v>9931</v>
      </c>
      <c r="M132" s="8" t="s">
        <v>9931</v>
      </c>
      <c r="N132" s="8" t="s">
        <v>10415</v>
      </c>
      <c r="O132" s="8" t="s">
        <v>10416</v>
      </c>
      <c r="P132" s="8" t="s">
        <v>9931</v>
      </c>
      <c r="Q132" s="8" t="s">
        <v>9931</v>
      </c>
      <c r="R132" s="2" t="str">
        <f t="shared" si="9"/>
        <v>343895_特製設備</v>
      </c>
      <c r="S132" s="2" t="str">
        <f t="shared" si="6"/>
        <v>0615 x 500 mm_343895_特製設備</v>
      </c>
    </row>
    <row r="133" spans="1:19" x14ac:dyDescent="0.2">
      <c r="A133" s="4" t="s">
        <v>11773</v>
      </c>
      <c r="B133" s="7" t="s">
        <v>9897</v>
      </c>
      <c r="C133" s="4" t="s">
        <v>9914</v>
      </c>
      <c r="D133" s="7" t="s">
        <v>10018</v>
      </c>
      <c r="E133" s="7" t="s">
        <v>10413</v>
      </c>
      <c r="F133" s="4" t="str">
        <f t="shared" si="11"/>
        <v>343937</v>
      </c>
      <c r="G133" s="6" t="s">
        <v>11977</v>
      </c>
      <c r="H133" s="6" t="s">
        <v>10016</v>
      </c>
      <c r="I133" s="6" t="s">
        <v>10450</v>
      </c>
      <c r="J133" s="8" t="s">
        <v>9931</v>
      </c>
      <c r="K133" s="8" t="s">
        <v>9931</v>
      </c>
      <c r="L133" s="8" t="s">
        <v>9931</v>
      </c>
      <c r="M133" s="8" t="s">
        <v>9931</v>
      </c>
      <c r="N133" s="8" t="s">
        <v>10415</v>
      </c>
      <c r="O133" s="8" t="s">
        <v>10416</v>
      </c>
      <c r="P133" s="8" t="s">
        <v>9931</v>
      </c>
      <c r="Q133" s="8" t="s">
        <v>9931</v>
      </c>
      <c r="R133" s="2" t="str">
        <f t="shared" si="9"/>
        <v>343937_特製設備</v>
      </c>
      <c r="S133" s="2" t="str">
        <f t="shared" si="6"/>
        <v>1372 mm_343937_特製設備</v>
      </c>
    </row>
    <row r="134" spans="1:19" x14ac:dyDescent="0.2">
      <c r="A134" s="4" t="s">
        <v>11774</v>
      </c>
      <c r="B134" s="7" t="s">
        <v>9897</v>
      </c>
      <c r="C134" s="4" t="s">
        <v>10418</v>
      </c>
      <c r="D134" s="7" t="s">
        <v>10013</v>
      </c>
      <c r="E134" s="7" t="s">
        <v>10413</v>
      </c>
      <c r="F134" s="4" t="str">
        <f t="shared" si="11"/>
        <v>343895</v>
      </c>
      <c r="G134" s="6" t="s">
        <v>11977</v>
      </c>
      <c r="H134" s="6" t="s">
        <v>10016</v>
      </c>
      <c r="I134" s="6" t="s">
        <v>10452</v>
      </c>
      <c r="J134" s="8" t="s">
        <v>9931</v>
      </c>
      <c r="K134" s="8" t="s">
        <v>9931</v>
      </c>
      <c r="L134" s="8" t="s">
        <v>9931</v>
      </c>
      <c r="M134" s="8" t="s">
        <v>9931</v>
      </c>
      <c r="N134" s="8" t="s">
        <v>10415</v>
      </c>
      <c r="O134" s="8" t="s">
        <v>10416</v>
      </c>
      <c r="P134" s="8" t="s">
        <v>9931</v>
      </c>
      <c r="Q134" s="8" t="s">
        <v>9931</v>
      </c>
      <c r="R134" s="2" t="str">
        <f t="shared" si="9"/>
        <v>343895_特製設備</v>
      </c>
      <c r="S134" s="2" t="str">
        <f t="shared" si="6"/>
        <v>0615 x 500 mm_343895_特製設備</v>
      </c>
    </row>
    <row r="135" spans="1:19" x14ac:dyDescent="0.2">
      <c r="A135" s="4" t="s">
        <v>11773</v>
      </c>
      <c r="B135" s="7" t="s">
        <v>9897</v>
      </c>
      <c r="C135" s="4" t="s">
        <v>9914</v>
      </c>
      <c r="D135" s="7" t="s">
        <v>10018</v>
      </c>
      <c r="E135" s="7" t="s">
        <v>10421</v>
      </c>
      <c r="F135" s="4" t="str">
        <f t="shared" si="11"/>
        <v>343937</v>
      </c>
      <c r="G135" s="6" t="s">
        <v>11977</v>
      </c>
      <c r="H135" s="6" t="s">
        <v>10016</v>
      </c>
      <c r="I135" s="6" t="s">
        <v>10454</v>
      </c>
      <c r="J135" s="8" t="s">
        <v>9931</v>
      </c>
      <c r="K135" s="8" t="s">
        <v>9931</v>
      </c>
      <c r="L135" s="8" t="s">
        <v>9931</v>
      </c>
      <c r="M135" s="8" t="s">
        <v>9931</v>
      </c>
      <c r="N135" s="8" t="s">
        <v>10415</v>
      </c>
      <c r="O135" s="8" t="s">
        <v>10416</v>
      </c>
      <c r="P135" s="8" t="s">
        <v>9931</v>
      </c>
      <c r="Q135" s="8" t="s">
        <v>9931</v>
      </c>
      <c r="R135" s="2" t="str">
        <f t="shared" si="9"/>
        <v>343937_特製設備</v>
      </c>
      <c r="S135" s="2" t="str">
        <f t="shared" si="6"/>
        <v>1372 mm_343937_特製設備</v>
      </c>
    </row>
    <row r="136" spans="1:19" x14ac:dyDescent="0.2">
      <c r="A136" s="4" t="s">
        <v>11774</v>
      </c>
      <c r="B136" s="7" t="s">
        <v>9897</v>
      </c>
      <c r="C136" s="4" t="s">
        <v>10418</v>
      </c>
      <c r="D136" s="7" t="s">
        <v>10013</v>
      </c>
      <c r="E136" s="7" t="s">
        <v>10421</v>
      </c>
      <c r="F136" s="4" t="str">
        <f t="shared" si="11"/>
        <v>343895</v>
      </c>
      <c r="G136" s="6" t="s">
        <v>11977</v>
      </c>
      <c r="H136" s="6" t="s">
        <v>10016</v>
      </c>
      <c r="I136" s="6" t="s">
        <v>10456</v>
      </c>
      <c r="J136" s="8" t="s">
        <v>9931</v>
      </c>
      <c r="K136" s="8" t="s">
        <v>9931</v>
      </c>
      <c r="L136" s="8" t="s">
        <v>9931</v>
      </c>
      <c r="M136" s="8" t="s">
        <v>9931</v>
      </c>
      <c r="N136" s="8" t="s">
        <v>10415</v>
      </c>
      <c r="O136" s="8" t="s">
        <v>10416</v>
      </c>
      <c r="P136" s="8" t="s">
        <v>9931</v>
      </c>
      <c r="Q136" s="8" t="s">
        <v>9931</v>
      </c>
      <c r="R136" s="2" t="str">
        <f t="shared" si="9"/>
        <v>343895_特製設備</v>
      </c>
      <c r="S136" s="2" t="str">
        <f t="shared" ref="S136:S199" si="12">IF(D136="n/a","",RIGHT(D136,LEN(D136)-FIND("_",D136,FIND("_",D136)+1)))</f>
        <v>0615 x 500 mm_343895_特製設備</v>
      </c>
    </row>
    <row r="137" spans="1:19" x14ac:dyDescent="0.2">
      <c r="A137" s="4" t="s">
        <v>11773</v>
      </c>
      <c r="B137" s="7" t="s">
        <v>9897</v>
      </c>
      <c r="C137" s="4" t="s">
        <v>9914</v>
      </c>
      <c r="D137" s="7" t="s">
        <v>10018</v>
      </c>
      <c r="E137" s="7" t="s">
        <v>10413</v>
      </c>
      <c r="F137" s="4" t="str">
        <f t="shared" si="11"/>
        <v>343937</v>
      </c>
      <c r="G137" s="6" t="s">
        <v>11977</v>
      </c>
      <c r="H137" s="6" t="s">
        <v>10016</v>
      </c>
      <c r="I137" s="6" t="s">
        <v>10458</v>
      </c>
      <c r="J137" s="8" t="s">
        <v>9931</v>
      </c>
      <c r="K137" s="8" t="s">
        <v>9931</v>
      </c>
      <c r="L137" s="8" t="s">
        <v>9931</v>
      </c>
      <c r="M137" s="8" t="s">
        <v>9931</v>
      </c>
      <c r="N137" s="8" t="s">
        <v>10415</v>
      </c>
      <c r="O137" s="8" t="s">
        <v>10416</v>
      </c>
      <c r="P137" s="8" t="s">
        <v>9931</v>
      </c>
      <c r="Q137" s="8" t="s">
        <v>9931</v>
      </c>
      <c r="R137" s="2" t="str">
        <f t="shared" si="9"/>
        <v>343937_特製設備</v>
      </c>
      <c r="S137" s="2" t="str">
        <f t="shared" si="12"/>
        <v>1372 mm_343937_特製設備</v>
      </c>
    </row>
    <row r="138" spans="1:19" x14ac:dyDescent="0.2">
      <c r="A138" s="4" t="s">
        <v>11774</v>
      </c>
      <c r="B138" s="7" t="s">
        <v>9897</v>
      </c>
      <c r="C138" s="4" t="s">
        <v>10418</v>
      </c>
      <c r="D138" s="7" t="s">
        <v>10013</v>
      </c>
      <c r="E138" s="7" t="s">
        <v>10413</v>
      </c>
      <c r="F138" s="4" t="str">
        <f t="shared" si="11"/>
        <v>343895</v>
      </c>
      <c r="G138" s="6" t="s">
        <v>11977</v>
      </c>
      <c r="H138" s="6" t="s">
        <v>10016</v>
      </c>
      <c r="I138" s="6" t="s">
        <v>10460</v>
      </c>
      <c r="J138" s="8" t="s">
        <v>9931</v>
      </c>
      <c r="K138" s="8" t="s">
        <v>9931</v>
      </c>
      <c r="L138" s="8" t="s">
        <v>9931</v>
      </c>
      <c r="M138" s="8" t="s">
        <v>9931</v>
      </c>
      <c r="N138" s="8" t="s">
        <v>10415</v>
      </c>
      <c r="O138" s="8" t="s">
        <v>10416</v>
      </c>
      <c r="P138" s="8" t="s">
        <v>9931</v>
      </c>
      <c r="Q138" s="8" t="s">
        <v>9931</v>
      </c>
      <c r="R138" s="2" t="str">
        <f t="shared" si="9"/>
        <v>343895_特製設備</v>
      </c>
      <c r="S138" s="2" t="str">
        <f t="shared" si="12"/>
        <v>0615 x 500 mm_343895_特製設備</v>
      </c>
    </row>
    <row r="139" spans="1:19" x14ac:dyDescent="0.2">
      <c r="A139" s="4" t="s">
        <v>11773</v>
      </c>
      <c r="B139" s="7" t="s">
        <v>9897</v>
      </c>
      <c r="C139" s="4" t="s">
        <v>9914</v>
      </c>
      <c r="D139" s="7" t="s">
        <v>10018</v>
      </c>
      <c r="E139" s="7" t="s">
        <v>10421</v>
      </c>
      <c r="F139" s="4" t="str">
        <f t="shared" si="11"/>
        <v>343937</v>
      </c>
      <c r="G139" s="6" t="s">
        <v>11977</v>
      </c>
      <c r="H139" s="6" t="s">
        <v>10016</v>
      </c>
      <c r="I139" s="6" t="s">
        <v>10462</v>
      </c>
      <c r="J139" s="8" t="s">
        <v>9931</v>
      </c>
      <c r="K139" s="8" t="s">
        <v>9931</v>
      </c>
      <c r="L139" s="8" t="s">
        <v>9931</v>
      </c>
      <c r="M139" s="8" t="s">
        <v>9931</v>
      </c>
      <c r="N139" s="8" t="s">
        <v>10415</v>
      </c>
      <c r="O139" s="8" t="s">
        <v>10416</v>
      </c>
      <c r="P139" s="8" t="s">
        <v>9931</v>
      </c>
      <c r="Q139" s="8" t="s">
        <v>9931</v>
      </c>
      <c r="R139" s="2" t="str">
        <f t="shared" si="9"/>
        <v>343937_特製設備</v>
      </c>
      <c r="S139" s="2" t="str">
        <f t="shared" si="12"/>
        <v>1372 mm_343937_特製設備</v>
      </c>
    </row>
    <row r="140" spans="1:19" x14ac:dyDescent="0.2">
      <c r="A140" s="4" t="s">
        <v>11774</v>
      </c>
      <c r="B140" s="7" t="s">
        <v>9897</v>
      </c>
      <c r="C140" s="4" t="s">
        <v>10418</v>
      </c>
      <c r="D140" s="7" t="s">
        <v>10013</v>
      </c>
      <c r="E140" s="7" t="s">
        <v>10421</v>
      </c>
      <c r="F140" s="4" t="str">
        <f t="shared" si="11"/>
        <v>343895</v>
      </c>
      <c r="G140" s="6" t="s">
        <v>11977</v>
      </c>
      <c r="H140" s="6" t="s">
        <v>10016</v>
      </c>
      <c r="I140" s="6" t="s">
        <v>10464</v>
      </c>
      <c r="J140" s="8" t="s">
        <v>9931</v>
      </c>
      <c r="K140" s="8" t="s">
        <v>9931</v>
      </c>
      <c r="L140" s="8" t="s">
        <v>9931</v>
      </c>
      <c r="M140" s="8" t="s">
        <v>9931</v>
      </c>
      <c r="N140" s="8" t="s">
        <v>10415</v>
      </c>
      <c r="O140" s="8" t="s">
        <v>10416</v>
      </c>
      <c r="P140" s="8" t="s">
        <v>9931</v>
      </c>
      <c r="Q140" s="8" t="s">
        <v>9931</v>
      </c>
      <c r="R140" s="2" t="str">
        <f t="shared" si="9"/>
        <v>343895_特製設備</v>
      </c>
      <c r="S140" s="2" t="str">
        <f t="shared" si="12"/>
        <v>0615 x 500 mm_343895_特製設備</v>
      </c>
    </row>
    <row r="141" spans="1:19" x14ac:dyDescent="0.2">
      <c r="A141" s="4" t="s">
        <v>11775</v>
      </c>
      <c r="B141" s="7" t="s">
        <v>9897</v>
      </c>
      <c r="C141" s="4" t="s">
        <v>9914</v>
      </c>
      <c r="D141" s="7" t="s">
        <v>10088</v>
      </c>
      <c r="E141" s="7" t="s">
        <v>10145</v>
      </c>
      <c r="F141" s="4" t="str">
        <f t="shared" si="11"/>
        <v>304918</v>
      </c>
      <c r="G141" s="6" t="s">
        <v>11977</v>
      </c>
      <c r="H141" s="6" t="s">
        <v>10028</v>
      </c>
      <c r="I141" s="6" t="s">
        <v>10466</v>
      </c>
      <c r="J141" s="8" t="s">
        <v>9931</v>
      </c>
      <c r="K141" s="8" t="s">
        <v>9931</v>
      </c>
      <c r="L141" s="8" t="s">
        <v>9931</v>
      </c>
      <c r="M141" s="8" t="s">
        <v>9931</v>
      </c>
      <c r="N141" s="8" t="s">
        <v>10499</v>
      </c>
      <c r="O141" s="8" t="s">
        <v>10500</v>
      </c>
      <c r="P141" s="8" t="s">
        <v>9931</v>
      </c>
      <c r="Q141" s="8" t="s">
        <v>9931</v>
      </c>
      <c r="R141" s="2" t="str">
        <f t="shared" si="9"/>
        <v>304918_窗_42</v>
      </c>
      <c r="S141" s="2" t="str">
        <f t="shared" si="12"/>
        <v>60 x 190 cm_304918_窗_42</v>
      </c>
    </row>
    <row r="142" spans="1:19" x14ac:dyDescent="0.2">
      <c r="A142" s="4" t="s">
        <v>11776</v>
      </c>
      <c r="B142" s="7" t="s">
        <v>9897</v>
      </c>
      <c r="C142" s="4" t="s">
        <v>9914</v>
      </c>
      <c r="D142" s="7" t="s">
        <v>10088</v>
      </c>
      <c r="E142" s="7" t="s">
        <v>10145</v>
      </c>
      <c r="F142" s="4" t="str">
        <f t="shared" si="11"/>
        <v>304918</v>
      </c>
      <c r="G142" s="6" t="s">
        <v>11977</v>
      </c>
      <c r="H142" s="6" t="s">
        <v>10028</v>
      </c>
      <c r="I142" s="6" t="s">
        <v>10468</v>
      </c>
      <c r="J142" s="8" t="s">
        <v>9931</v>
      </c>
      <c r="K142" s="8" t="s">
        <v>9931</v>
      </c>
      <c r="L142" s="8" t="s">
        <v>9931</v>
      </c>
      <c r="M142" s="8" t="s">
        <v>9931</v>
      </c>
      <c r="N142" s="8" t="s">
        <v>10499</v>
      </c>
      <c r="O142" s="8" t="s">
        <v>10500</v>
      </c>
      <c r="P142" s="8" t="s">
        <v>9931</v>
      </c>
      <c r="Q142" s="8" t="s">
        <v>9931</v>
      </c>
      <c r="R142" s="2" t="str">
        <f t="shared" si="9"/>
        <v>304918_窗_42</v>
      </c>
      <c r="S142" s="2" t="str">
        <f t="shared" si="12"/>
        <v>60 x 190 cm_304918_窗_42</v>
      </c>
    </row>
    <row r="143" spans="1:19" x14ac:dyDescent="0.2">
      <c r="A143" s="4" t="s">
        <v>11777</v>
      </c>
      <c r="B143" s="7" t="s">
        <v>9897</v>
      </c>
      <c r="C143" s="4" t="s">
        <v>9914</v>
      </c>
      <c r="D143" s="7" t="s">
        <v>10035</v>
      </c>
      <c r="E143" s="7" t="s">
        <v>10470</v>
      </c>
      <c r="F143" s="4" t="str">
        <f t="shared" si="11"/>
        <v>256740</v>
      </c>
      <c r="G143" s="6" t="s">
        <v>11977</v>
      </c>
      <c r="H143" s="6" t="s">
        <v>10028</v>
      </c>
      <c r="I143" s="6" t="s">
        <v>10471</v>
      </c>
      <c r="J143" s="8" t="s">
        <v>9931</v>
      </c>
      <c r="K143" s="8" t="s">
        <v>9931</v>
      </c>
      <c r="L143" s="8" t="s">
        <v>10472</v>
      </c>
      <c r="M143" s="8" t="s">
        <v>10473</v>
      </c>
      <c r="N143" s="8" t="s">
        <v>10472</v>
      </c>
      <c r="O143" s="8" t="s">
        <v>10474</v>
      </c>
      <c r="P143" s="8" t="s">
        <v>9931</v>
      </c>
      <c r="Q143" s="8" t="s">
        <v>9931</v>
      </c>
      <c r="R143" s="2" t="str">
        <f t="shared" si="9"/>
        <v>256740_窗_W1</v>
      </c>
      <c r="S143" s="2" t="str">
        <f t="shared" si="12"/>
        <v>(50+100+50) x 145 cm_256740_窗_W1</v>
      </c>
    </row>
    <row r="144" spans="1:19" x14ac:dyDescent="0.2">
      <c r="A144" s="4" t="s">
        <v>11778</v>
      </c>
      <c r="B144" s="7" t="s">
        <v>9897</v>
      </c>
      <c r="C144" s="4" t="s">
        <v>9914</v>
      </c>
      <c r="D144" s="7" t="s">
        <v>10035</v>
      </c>
      <c r="E144" s="7" t="s">
        <v>10476</v>
      </c>
      <c r="F144" s="4" t="str">
        <f t="shared" si="11"/>
        <v>256740</v>
      </c>
      <c r="G144" s="6" t="s">
        <v>11977</v>
      </c>
      <c r="H144" s="6" t="s">
        <v>10028</v>
      </c>
      <c r="I144" s="6" t="s">
        <v>10477</v>
      </c>
      <c r="J144" s="8" t="s">
        <v>9931</v>
      </c>
      <c r="K144" s="8" t="s">
        <v>9931</v>
      </c>
      <c r="L144" s="8" t="s">
        <v>10472</v>
      </c>
      <c r="M144" s="8" t="s">
        <v>10473</v>
      </c>
      <c r="N144" s="8" t="s">
        <v>10472</v>
      </c>
      <c r="O144" s="8" t="s">
        <v>10474</v>
      </c>
      <c r="P144" s="8" t="s">
        <v>9931</v>
      </c>
      <c r="Q144" s="8" t="s">
        <v>9931</v>
      </c>
      <c r="R144" s="2" t="str">
        <f t="shared" si="9"/>
        <v>256740_窗_W1</v>
      </c>
      <c r="S144" s="2" t="str">
        <f t="shared" si="12"/>
        <v>(50+100+50) x 145 cm_256740_窗_W1</v>
      </c>
    </row>
    <row r="145" spans="1:19" x14ac:dyDescent="0.2">
      <c r="A145" s="4" t="s">
        <v>11779</v>
      </c>
      <c r="B145" s="7" t="s">
        <v>9897</v>
      </c>
      <c r="C145" s="4" t="s">
        <v>9914</v>
      </c>
      <c r="D145" s="7" t="s">
        <v>10035</v>
      </c>
      <c r="E145" s="7" t="s">
        <v>10479</v>
      </c>
      <c r="F145" s="4" t="str">
        <f t="shared" si="11"/>
        <v>256740</v>
      </c>
      <c r="G145" s="6" t="s">
        <v>11977</v>
      </c>
      <c r="H145" s="6" t="s">
        <v>10028</v>
      </c>
      <c r="I145" s="6" t="s">
        <v>10480</v>
      </c>
      <c r="J145" s="8" t="s">
        <v>9931</v>
      </c>
      <c r="K145" s="8" t="s">
        <v>9931</v>
      </c>
      <c r="L145" s="8" t="s">
        <v>10472</v>
      </c>
      <c r="M145" s="8" t="s">
        <v>10473</v>
      </c>
      <c r="N145" s="8" t="s">
        <v>10472</v>
      </c>
      <c r="O145" s="8" t="s">
        <v>10474</v>
      </c>
      <c r="P145" s="8" t="s">
        <v>9931</v>
      </c>
      <c r="Q145" s="8" t="s">
        <v>9931</v>
      </c>
      <c r="R145" s="2" t="str">
        <f t="shared" si="9"/>
        <v>256740_窗_W1</v>
      </c>
      <c r="S145" s="2" t="str">
        <f t="shared" si="12"/>
        <v>(50+100+50) x 145 cm_256740_窗_W1</v>
      </c>
    </row>
    <row r="146" spans="1:19" x14ac:dyDescent="0.2">
      <c r="A146" s="4" t="s">
        <v>11780</v>
      </c>
      <c r="B146" s="7" t="s">
        <v>9897</v>
      </c>
      <c r="C146" s="4" t="s">
        <v>9914</v>
      </c>
      <c r="D146" s="7" t="s">
        <v>10035</v>
      </c>
      <c r="E146" s="7" t="s">
        <v>10482</v>
      </c>
      <c r="F146" s="4" t="str">
        <f t="shared" si="11"/>
        <v>256740</v>
      </c>
      <c r="G146" s="6" t="s">
        <v>11977</v>
      </c>
      <c r="H146" s="6" t="s">
        <v>10028</v>
      </c>
      <c r="I146" s="6" t="s">
        <v>10483</v>
      </c>
      <c r="J146" s="8" t="s">
        <v>9931</v>
      </c>
      <c r="K146" s="8" t="s">
        <v>9931</v>
      </c>
      <c r="L146" s="8" t="s">
        <v>10472</v>
      </c>
      <c r="M146" s="8" t="s">
        <v>10473</v>
      </c>
      <c r="N146" s="8" t="s">
        <v>10472</v>
      </c>
      <c r="O146" s="8" t="s">
        <v>10474</v>
      </c>
      <c r="P146" s="8" t="s">
        <v>9931</v>
      </c>
      <c r="Q146" s="8" t="s">
        <v>9931</v>
      </c>
      <c r="R146" s="2" t="str">
        <f t="shared" si="9"/>
        <v>256740_窗_W1</v>
      </c>
      <c r="S146" s="2" t="str">
        <f t="shared" si="12"/>
        <v>(50+100+50) x 145 cm_256740_窗_W1</v>
      </c>
    </row>
    <row r="147" spans="1:19" x14ac:dyDescent="0.2">
      <c r="A147" s="4" t="s">
        <v>11781</v>
      </c>
      <c r="B147" s="7" t="s">
        <v>9897</v>
      </c>
      <c r="C147" s="4" t="s">
        <v>9914</v>
      </c>
      <c r="D147" s="7" t="s">
        <v>10038</v>
      </c>
      <c r="E147" s="7" t="s">
        <v>10470</v>
      </c>
      <c r="F147" s="4" t="str">
        <f t="shared" si="11"/>
        <v>256745</v>
      </c>
      <c r="G147" s="6" t="s">
        <v>11977</v>
      </c>
      <c r="H147" s="6" t="s">
        <v>10028</v>
      </c>
      <c r="I147" s="6" t="s">
        <v>10485</v>
      </c>
      <c r="J147" s="8" t="s">
        <v>9931</v>
      </c>
      <c r="K147" s="8" t="s">
        <v>9931</v>
      </c>
      <c r="L147" s="8" t="s">
        <v>10472</v>
      </c>
      <c r="M147" s="8" t="s">
        <v>10473</v>
      </c>
      <c r="N147" s="8" t="s">
        <v>10472</v>
      </c>
      <c r="O147" s="8" t="s">
        <v>10474</v>
      </c>
      <c r="P147" s="8" t="s">
        <v>9931</v>
      </c>
      <c r="Q147" s="8" t="s">
        <v>9931</v>
      </c>
      <c r="R147" s="2" t="str">
        <f t="shared" si="9"/>
        <v>256745_窗_W3</v>
      </c>
      <c r="S147" s="2" t="str">
        <f t="shared" si="12"/>
        <v>200 x 190 cm_256745_窗_W3</v>
      </c>
    </row>
    <row r="148" spans="1:19" x14ac:dyDescent="0.2">
      <c r="A148" s="4" t="s">
        <v>11782</v>
      </c>
      <c r="B148" s="7" t="s">
        <v>9897</v>
      </c>
      <c r="C148" s="4" t="s">
        <v>9914</v>
      </c>
      <c r="D148" s="7" t="s">
        <v>10042</v>
      </c>
      <c r="E148" s="7" t="s">
        <v>10470</v>
      </c>
      <c r="F148" s="4" t="str">
        <f t="shared" si="11"/>
        <v>256747</v>
      </c>
      <c r="G148" s="6" t="s">
        <v>11977</v>
      </c>
      <c r="H148" s="6" t="s">
        <v>10028</v>
      </c>
      <c r="I148" s="6" t="s">
        <v>10487</v>
      </c>
      <c r="J148" s="8" t="s">
        <v>9931</v>
      </c>
      <c r="K148" s="8" t="s">
        <v>9931</v>
      </c>
      <c r="L148" s="8" t="s">
        <v>10488</v>
      </c>
      <c r="M148" s="8" t="s">
        <v>10489</v>
      </c>
      <c r="N148" s="8" t="s">
        <v>10488</v>
      </c>
      <c r="O148" s="8" t="s">
        <v>10490</v>
      </c>
      <c r="P148" s="8" t="s">
        <v>9931</v>
      </c>
      <c r="Q148" s="8" t="s">
        <v>9931</v>
      </c>
      <c r="R148" s="2" t="str">
        <f t="shared" si="9"/>
        <v>256747_窗_W7</v>
      </c>
      <c r="S148" s="2" t="str">
        <f t="shared" si="12"/>
        <v>60 x 190 cm_256747_窗_W7</v>
      </c>
    </row>
    <row r="149" spans="1:19" x14ac:dyDescent="0.2">
      <c r="A149" s="4" t="s">
        <v>11783</v>
      </c>
      <c r="B149" s="7" t="s">
        <v>9897</v>
      </c>
      <c r="C149" s="4" t="s">
        <v>9914</v>
      </c>
      <c r="D149" s="7" t="s">
        <v>10045</v>
      </c>
      <c r="E149" s="7" t="s">
        <v>10492</v>
      </c>
      <c r="F149" s="4" t="str">
        <f t="shared" si="11"/>
        <v>256748</v>
      </c>
      <c r="G149" s="6" t="s">
        <v>11977</v>
      </c>
      <c r="H149" s="6" t="s">
        <v>10028</v>
      </c>
      <c r="I149" s="6" t="s">
        <v>10493</v>
      </c>
      <c r="J149" s="8" t="s">
        <v>9931</v>
      </c>
      <c r="K149" s="8" t="s">
        <v>9931</v>
      </c>
      <c r="L149" s="8" t="s">
        <v>9931</v>
      </c>
      <c r="M149" s="8" t="s">
        <v>9931</v>
      </c>
      <c r="N149" s="8" t="s">
        <v>10499</v>
      </c>
      <c r="O149" s="8" t="s">
        <v>10500</v>
      </c>
      <c r="P149" s="8" t="s">
        <v>9931</v>
      </c>
      <c r="Q149" s="8" t="s">
        <v>9931</v>
      </c>
      <c r="R149" s="2" t="str">
        <f>RIGHT(S149,LEN(S149)-FIND("_",S149,FIND("_",S149,FIND("_",S149,FIND("_",S149)+1)+1)+1))</f>
        <v>256748_窗_W10</v>
      </c>
      <c r="S149" s="2" t="str">
        <f t="shared" si="12"/>
        <v>W9B_W10_鋁窗_100 x 145 cm_256748_窗_W10</v>
      </c>
    </row>
    <row r="150" spans="1:19" x14ac:dyDescent="0.2">
      <c r="A150" s="4" t="s">
        <v>11784</v>
      </c>
      <c r="B150" s="7" t="s">
        <v>9897</v>
      </c>
      <c r="C150" s="4" t="s">
        <v>9914</v>
      </c>
      <c r="D150" s="7" t="s">
        <v>10025</v>
      </c>
      <c r="E150" s="7" t="s">
        <v>10495</v>
      </c>
      <c r="F150" s="4" t="str">
        <f t="shared" si="11"/>
        <v>208402</v>
      </c>
      <c r="G150" s="6" t="s">
        <v>11977</v>
      </c>
      <c r="H150" s="6" t="s">
        <v>10028</v>
      </c>
      <c r="I150" s="6" t="s">
        <v>10496</v>
      </c>
      <c r="J150" s="8" t="s">
        <v>9931</v>
      </c>
      <c r="K150" s="8" t="s">
        <v>9931</v>
      </c>
      <c r="L150" s="8" t="s">
        <v>10497</v>
      </c>
      <c r="M150" s="8" t="s">
        <v>10498</v>
      </c>
      <c r="N150" s="8" t="s">
        <v>10499</v>
      </c>
      <c r="O150" s="8" t="s">
        <v>10500</v>
      </c>
      <c r="P150" s="8" t="s">
        <v>9931</v>
      </c>
      <c r="Q150" s="8" t="s">
        <v>9931</v>
      </c>
      <c r="R150" s="2" t="str">
        <f>RIGHT(S150,LEN(S150)-FIND("_",S150))</f>
        <v>208402_窗_W6</v>
      </c>
      <c r="S150" s="2" t="str">
        <f t="shared" si="12"/>
        <v>50 x 190 cm_208402_窗_W6</v>
      </c>
    </row>
    <row r="151" spans="1:19" x14ac:dyDescent="0.2">
      <c r="A151" s="4" t="s">
        <v>11785</v>
      </c>
      <c r="B151" s="7" t="s">
        <v>9897</v>
      </c>
      <c r="C151" s="4" t="s">
        <v>9914</v>
      </c>
      <c r="D151" s="7" t="s">
        <v>10052</v>
      </c>
      <c r="E151" s="7" t="s">
        <v>10502</v>
      </c>
      <c r="F151" s="4" t="str">
        <f t="shared" si="11"/>
        <v>256755</v>
      </c>
      <c r="G151" s="6" t="s">
        <v>11977</v>
      </c>
      <c r="H151" s="6" t="s">
        <v>10028</v>
      </c>
      <c r="I151" s="6" t="s">
        <v>10503</v>
      </c>
      <c r="J151" s="8" t="s">
        <v>9931</v>
      </c>
      <c r="K151" s="8" t="s">
        <v>9931</v>
      </c>
      <c r="L151" s="8" t="s">
        <v>10200</v>
      </c>
      <c r="M151" s="8" t="s">
        <v>10201</v>
      </c>
      <c r="N151" s="8" t="s">
        <v>10200</v>
      </c>
      <c r="O151" s="8" t="s">
        <v>10202</v>
      </c>
      <c r="P151" s="8" t="s">
        <v>9931</v>
      </c>
      <c r="Q151" s="8" t="s">
        <v>9931</v>
      </c>
      <c r="R151" s="2" t="str">
        <f>RIGHT(S151,LEN(S151)-FIND("_",S151,FIND("_",S151,FIND("_",S151,FIND("_",S151)+1)+1)+1))</f>
        <v>256755_窗_DW3A</v>
      </c>
      <c r="S151" s="2" t="str">
        <f t="shared" si="12"/>
        <v>DW4_DW4A_落地鋁門窗_120 x 250 cm_256755_窗_DW3A</v>
      </c>
    </row>
    <row r="152" spans="1:19" x14ac:dyDescent="0.2">
      <c r="A152" s="4" t="s">
        <v>11786</v>
      </c>
      <c r="B152" s="7" t="s">
        <v>9897</v>
      </c>
      <c r="C152" s="4" t="s">
        <v>9914</v>
      </c>
      <c r="D152" s="7" t="s">
        <v>10025</v>
      </c>
      <c r="E152" s="7" t="s">
        <v>10505</v>
      </c>
      <c r="F152" s="4" t="str">
        <f t="shared" si="11"/>
        <v>208402</v>
      </c>
      <c r="G152" s="6" t="s">
        <v>11977</v>
      </c>
      <c r="H152" s="6" t="s">
        <v>10028</v>
      </c>
      <c r="I152" s="6" t="s">
        <v>10506</v>
      </c>
      <c r="J152" s="8" t="s">
        <v>9931</v>
      </c>
      <c r="K152" s="8" t="s">
        <v>9931</v>
      </c>
      <c r="L152" s="8" t="s">
        <v>10497</v>
      </c>
      <c r="M152" s="8" t="s">
        <v>10498</v>
      </c>
      <c r="N152" s="8" t="s">
        <v>10499</v>
      </c>
      <c r="O152" s="8" t="s">
        <v>10500</v>
      </c>
      <c r="P152" s="8" t="s">
        <v>9931</v>
      </c>
      <c r="Q152" s="8" t="s">
        <v>9931</v>
      </c>
      <c r="R152" s="2" t="str">
        <f>RIGHT(S152,LEN(S152)-FIND("_",S152))</f>
        <v>208402_窗_W6</v>
      </c>
      <c r="S152" s="2" t="str">
        <f t="shared" si="12"/>
        <v>50 x 190 cm_208402_窗_W6</v>
      </c>
    </row>
    <row r="153" spans="1:19" x14ac:dyDescent="0.2">
      <c r="A153" s="4" t="s">
        <v>11787</v>
      </c>
      <c r="B153" s="7" t="s">
        <v>9897</v>
      </c>
      <c r="C153" s="4" t="s">
        <v>9914</v>
      </c>
      <c r="D153" s="7" t="s">
        <v>10055</v>
      </c>
      <c r="E153" s="7" t="s">
        <v>10508</v>
      </c>
      <c r="F153" s="4" t="str">
        <f t="shared" si="11"/>
        <v>256756</v>
      </c>
      <c r="G153" s="6" t="s">
        <v>11977</v>
      </c>
      <c r="H153" s="6" t="s">
        <v>10028</v>
      </c>
      <c r="I153" s="6" t="s">
        <v>10509</v>
      </c>
      <c r="J153" s="8" t="s">
        <v>9931</v>
      </c>
      <c r="K153" s="8" t="s">
        <v>9931</v>
      </c>
      <c r="L153" s="8" t="s">
        <v>9931</v>
      </c>
      <c r="M153" s="8" t="s">
        <v>9931</v>
      </c>
      <c r="N153" s="8" t="s">
        <v>10499</v>
      </c>
      <c r="O153" s="8" t="s">
        <v>10500</v>
      </c>
      <c r="P153" s="8" t="s">
        <v>9931</v>
      </c>
      <c r="Q153" s="8" t="s">
        <v>9931</v>
      </c>
      <c r="R153" s="2" t="str">
        <f>RIGHT(S153,LEN(S153)-FIND("_",S153,FIND("_",S153,FIND("_",S153,FIND("_",S153)+1)+1)))</f>
        <v>256756_窗_W5A</v>
      </c>
      <c r="S153" s="2" t="str">
        <f t="shared" si="12"/>
        <v>W5A_鋁窗_80 x 95 cm_256756_窗_W5A</v>
      </c>
    </row>
    <row r="154" spans="1:19" x14ac:dyDescent="0.2">
      <c r="A154" s="4" t="s">
        <v>11788</v>
      </c>
      <c r="B154" s="7" t="s">
        <v>9897</v>
      </c>
      <c r="C154" s="4" t="s">
        <v>9914</v>
      </c>
      <c r="D154" s="7" t="s">
        <v>10059</v>
      </c>
      <c r="E154" s="7" t="s">
        <v>10511</v>
      </c>
      <c r="F154" s="4" t="str">
        <f t="shared" si="11"/>
        <v>256760</v>
      </c>
      <c r="G154" s="6" t="s">
        <v>11977</v>
      </c>
      <c r="H154" s="6" t="s">
        <v>10028</v>
      </c>
      <c r="I154" s="6" t="s">
        <v>10512</v>
      </c>
      <c r="J154" s="8" t="s">
        <v>9931</v>
      </c>
      <c r="K154" s="8" t="s">
        <v>9931</v>
      </c>
      <c r="L154" s="8" t="s">
        <v>9931</v>
      </c>
      <c r="M154" s="8" t="s">
        <v>9931</v>
      </c>
      <c r="N154" s="8" t="s">
        <v>10472</v>
      </c>
      <c r="O154" s="8" t="s">
        <v>10474</v>
      </c>
      <c r="P154" s="8" t="s">
        <v>9931</v>
      </c>
      <c r="Q154" s="8" t="s">
        <v>9931</v>
      </c>
      <c r="R154" s="2" t="str">
        <f>RIGHT(S154,LEN(S154)-FIND("_",S154))</f>
        <v>256760_窗_DW2</v>
      </c>
      <c r="S154" s="2" t="str">
        <f t="shared" si="12"/>
        <v>200 x 200 cm_256760_窗_DW2</v>
      </c>
    </row>
    <row r="155" spans="1:19" x14ac:dyDescent="0.2">
      <c r="A155" s="4" t="s">
        <v>11789</v>
      </c>
      <c r="B155" s="7" t="s">
        <v>9897</v>
      </c>
      <c r="C155" s="4" t="s">
        <v>9914</v>
      </c>
      <c r="D155" s="7" t="s">
        <v>10062</v>
      </c>
      <c r="E155" s="7" t="s">
        <v>10514</v>
      </c>
      <c r="F155" s="4" t="str">
        <f t="shared" si="11"/>
        <v>256762</v>
      </c>
      <c r="G155" s="6" t="s">
        <v>11977</v>
      </c>
      <c r="H155" s="6" t="s">
        <v>10028</v>
      </c>
      <c r="I155" s="6" t="s">
        <v>10515</v>
      </c>
      <c r="J155" s="8" t="s">
        <v>9931</v>
      </c>
      <c r="K155" s="8" t="s">
        <v>9931</v>
      </c>
      <c r="L155" s="8" t="s">
        <v>9931</v>
      </c>
      <c r="M155" s="8" t="s">
        <v>9931</v>
      </c>
      <c r="N155" s="8" t="s">
        <v>10472</v>
      </c>
      <c r="O155" s="8" t="s">
        <v>10474</v>
      </c>
      <c r="P155" s="8" t="s">
        <v>9931</v>
      </c>
      <c r="Q155" s="8" t="s">
        <v>9931</v>
      </c>
      <c r="R155" s="2" t="str">
        <f>RIGHT(S155,LEN(S155)-FIND("_",S155,FIND("_",S155,FIND("_",S155)+1)+1))</f>
        <v>256762_窗_W4</v>
      </c>
      <c r="S155" s="2" t="str">
        <f t="shared" si="12"/>
        <v>W5A_鋁窗_120 x 60 cm_256762_窗_W4</v>
      </c>
    </row>
    <row r="156" spans="1:19" x14ac:dyDescent="0.2">
      <c r="A156" s="4" t="s">
        <v>11790</v>
      </c>
      <c r="B156" s="7" t="s">
        <v>9897</v>
      </c>
      <c r="C156" s="4" t="s">
        <v>9914</v>
      </c>
      <c r="D156" s="7" t="s">
        <v>10042</v>
      </c>
      <c r="E156" s="7" t="s">
        <v>10482</v>
      </c>
      <c r="F156" s="4" t="str">
        <f t="shared" si="11"/>
        <v>256747</v>
      </c>
      <c r="G156" s="6" t="s">
        <v>11977</v>
      </c>
      <c r="H156" s="6" t="s">
        <v>10028</v>
      </c>
      <c r="I156" s="6" t="s">
        <v>10517</v>
      </c>
      <c r="J156" s="8" t="s">
        <v>9931</v>
      </c>
      <c r="K156" s="8" t="s">
        <v>9931</v>
      </c>
      <c r="L156" s="8" t="s">
        <v>10488</v>
      </c>
      <c r="M156" s="8" t="s">
        <v>10489</v>
      </c>
      <c r="N156" s="8" t="s">
        <v>10488</v>
      </c>
      <c r="O156" s="8" t="s">
        <v>10490</v>
      </c>
      <c r="P156" s="8" t="s">
        <v>9931</v>
      </c>
      <c r="Q156" s="8" t="s">
        <v>9931</v>
      </c>
      <c r="R156" s="2" t="str">
        <f>RIGHT(S156,LEN(S156)-FIND("_",S156))</f>
        <v>256747_窗_W7</v>
      </c>
      <c r="S156" s="2" t="str">
        <f t="shared" si="12"/>
        <v>60 x 190 cm_256747_窗_W7</v>
      </c>
    </row>
    <row r="157" spans="1:19" x14ac:dyDescent="0.2">
      <c r="A157" s="4" t="s">
        <v>11791</v>
      </c>
      <c r="B157" s="7" t="s">
        <v>9897</v>
      </c>
      <c r="C157" s="4" t="s">
        <v>9914</v>
      </c>
      <c r="D157" s="7" t="s">
        <v>10065</v>
      </c>
      <c r="E157" s="7" t="s">
        <v>10519</v>
      </c>
      <c r="F157" s="4" t="str">
        <f t="shared" si="11"/>
        <v>256764</v>
      </c>
      <c r="G157" s="6" t="s">
        <v>11977</v>
      </c>
      <c r="H157" s="6" t="s">
        <v>10028</v>
      </c>
      <c r="I157" s="6" t="s">
        <v>10520</v>
      </c>
      <c r="J157" s="8" t="s">
        <v>9931</v>
      </c>
      <c r="K157" s="8" t="s">
        <v>9931</v>
      </c>
      <c r="L157" s="8" t="s">
        <v>10472</v>
      </c>
      <c r="M157" s="8" t="s">
        <v>10473</v>
      </c>
      <c r="N157" s="8" t="s">
        <v>10472</v>
      </c>
      <c r="O157" s="8" t="s">
        <v>10474</v>
      </c>
      <c r="P157" s="8" t="s">
        <v>9931</v>
      </c>
      <c r="Q157" s="8" t="s">
        <v>9931</v>
      </c>
      <c r="R157" s="2" t="str">
        <f>RIGHT(S157,LEN(S157)-FIND("_",S157))</f>
        <v>256764_窗_W2</v>
      </c>
      <c r="S157" s="2" t="str">
        <f t="shared" si="12"/>
        <v>240 x 190 cm_256764_窗_W2</v>
      </c>
    </row>
    <row r="158" spans="1:19" x14ac:dyDescent="0.2">
      <c r="A158" s="4" t="s">
        <v>11792</v>
      </c>
      <c r="B158" s="7" t="s">
        <v>9897</v>
      </c>
      <c r="C158" s="4" t="s">
        <v>9914</v>
      </c>
      <c r="D158" s="7" t="s">
        <v>10068</v>
      </c>
      <c r="E158" s="7" t="s">
        <v>10522</v>
      </c>
      <c r="F158" s="4" t="str">
        <f t="shared" si="11"/>
        <v>256766</v>
      </c>
      <c r="G158" s="6" t="s">
        <v>11977</v>
      </c>
      <c r="H158" s="6" t="s">
        <v>10028</v>
      </c>
      <c r="I158" s="6" t="s">
        <v>10523</v>
      </c>
      <c r="J158" s="8" t="s">
        <v>9931</v>
      </c>
      <c r="K158" s="8" t="s">
        <v>9931</v>
      </c>
      <c r="L158" s="8" t="s">
        <v>9931</v>
      </c>
      <c r="M158" s="8" t="s">
        <v>9931</v>
      </c>
      <c r="N158" s="8" t="s">
        <v>10472</v>
      </c>
      <c r="O158" s="8" t="s">
        <v>10474</v>
      </c>
      <c r="P158" s="8" t="s">
        <v>9931</v>
      </c>
      <c r="Q158" s="8" t="s">
        <v>9931</v>
      </c>
      <c r="R158" s="2" t="str">
        <f>RIGHT(S158,LEN(S158)-FIND("_",S158,FIND("_",S158,FIND("_",S158,FIND("_",S158)+1)+1)+1))</f>
        <v>256766_窗_DW4A</v>
      </c>
      <c r="S158" s="2" t="str">
        <f t="shared" si="12"/>
        <v>DW4_DW4A_落地鋁門窗_150 x 250 cm_256766_窗_DW4A</v>
      </c>
    </row>
    <row r="159" spans="1:19" x14ac:dyDescent="0.2">
      <c r="A159" s="4" t="s">
        <v>11793</v>
      </c>
      <c r="B159" s="7" t="s">
        <v>9897</v>
      </c>
      <c r="C159" s="4" t="s">
        <v>9914</v>
      </c>
      <c r="D159" s="7" t="s">
        <v>10076</v>
      </c>
      <c r="E159" s="7" t="s">
        <v>10525</v>
      </c>
      <c r="F159" s="4" t="str">
        <f t="shared" si="11"/>
        <v>256768</v>
      </c>
      <c r="G159" s="6" t="s">
        <v>11977</v>
      </c>
      <c r="H159" s="6" t="s">
        <v>10028</v>
      </c>
      <c r="I159" s="6" t="s">
        <v>10526</v>
      </c>
      <c r="J159" s="8" t="s">
        <v>9931</v>
      </c>
      <c r="K159" s="8" t="s">
        <v>9931</v>
      </c>
      <c r="L159" s="8" t="s">
        <v>10472</v>
      </c>
      <c r="M159" s="8" t="s">
        <v>10473</v>
      </c>
      <c r="N159" s="8" t="s">
        <v>10472</v>
      </c>
      <c r="O159" s="8" t="s">
        <v>10474</v>
      </c>
      <c r="P159" s="8" t="s">
        <v>9931</v>
      </c>
      <c r="Q159" s="8" t="s">
        <v>9931</v>
      </c>
      <c r="R159" s="2" t="str">
        <f>RIGHT(S159,LEN(S159)-FIND("_",S159,FIND("_",S159,FIND("_",S159,FIND("_",S159)+1)+1)+1))</f>
        <v>256768_窗_W8</v>
      </c>
      <c r="S159" s="2" t="str">
        <f t="shared" si="12"/>
        <v>W9B_W10_鋁窗_150 x 145 cm_256768_窗_W8</v>
      </c>
    </row>
    <row r="160" spans="1:19" x14ac:dyDescent="0.2">
      <c r="A160" s="4" t="s">
        <v>11794</v>
      </c>
      <c r="B160" s="7" t="s">
        <v>9897</v>
      </c>
      <c r="C160" s="4" t="s">
        <v>9914</v>
      </c>
      <c r="D160" s="7" t="s">
        <v>10085</v>
      </c>
      <c r="E160" s="7" t="s">
        <v>10528</v>
      </c>
      <c r="F160" s="4" t="str">
        <f t="shared" si="11"/>
        <v>293206</v>
      </c>
      <c r="G160" s="6" t="s">
        <v>11977</v>
      </c>
      <c r="H160" s="6" t="s">
        <v>10028</v>
      </c>
      <c r="I160" s="6" t="s">
        <v>10529</v>
      </c>
      <c r="J160" s="8" t="s">
        <v>9931</v>
      </c>
      <c r="K160" s="8" t="s">
        <v>9931</v>
      </c>
      <c r="L160" s="8" t="s">
        <v>10200</v>
      </c>
      <c r="M160" s="8" t="s">
        <v>10201</v>
      </c>
      <c r="N160" s="8" t="s">
        <v>10200</v>
      </c>
      <c r="O160" s="8" t="s">
        <v>10202</v>
      </c>
      <c r="P160" s="8" t="s">
        <v>9931</v>
      </c>
      <c r="Q160" s="8" t="s">
        <v>9931</v>
      </c>
      <c r="R160" s="2" t="str">
        <f t="shared" ref="R160:R201" si="13">RIGHT(S160,LEN(S160)-FIND("_",S160,FIND("_",S160)+1))</f>
        <v>293206_窗_DW1</v>
      </c>
      <c r="S160" s="2" t="str">
        <f t="shared" si="12"/>
        <v>落地鋁門窗_240 x 250 cm_293206_窗_DW1</v>
      </c>
    </row>
    <row r="161" spans="1:19" x14ac:dyDescent="0.2">
      <c r="A161" s="4" t="s">
        <v>11795</v>
      </c>
      <c r="B161" s="7" t="s">
        <v>9897</v>
      </c>
      <c r="C161" s="4" t="s">
        <v>9914</v>
      </c>
      <c r="D161" s="7" t="s">
        <v>10072</v>
      </c>
      <c r="E161" s="7" t="s">
        <v>10531</v>
      </c>
      <c r="F161" s="4" t="str">
        <f t="shared" si="11"/>
        <v>256767</v>
      </c>
      <c r="G161" s="6" t="s">
        <v>11977</v>
      </c>
      <c r="H161" s="6" t="s">
        <v>10028</v>
      </c>
      <c r="I161" s="6" t="s">
        <v>10532</v>
      </c>
      <c r="J161" s="8" t="s">
        <v>9931</v>
      </c>
      <c r="K161" s="8" t="s">
        <v>9931</v>
      </c>
      <c r="L161" s="8" t="s">
        <v>10472</v>
      </c>
      <c r="M161" s="8" t="s">
        <v>10473</v>
      </c>
      <c r="N161" s="8" t="s">
        <v>10472</v>
      </c>
      <c r="O161" s="8" t="s">
        <v>10474</v>
      </c>
      <c r="P161" s="8" t="s">
        <v>9931</v>
      </c>
      <c r="Q161" s="8" t="s">
        <v>9931</v>
      </c>
      <c r="R161" s="2" t="str">
        <f>RIGHT(S161,LEN(S161)-FIND("_",S161,FIND("_",S161,FIND("_",S161,FIND("_",S161)+1)+1)+1))</f>
        <v>256767_窗_W9</v>
      </c>
      <c r="S161" s="2" t="str">
        <f t="shared" si="12"/>
        <v>W9B_W10_鋁窗_120 x 145 cm_256767_窗_W9</v>
      </c>
    </row>
    <row r="162" spans="1:19" x14ac:dyDescent="0.2">
      <c r="A162" s="4" t="s">
        <v>11796</v>
      </c>
      <c r="B162" s="7" t="s">
        <v>9897</v>
      </c>
      <c r="C162" s="4" t="s">
        <v>9914</v>
      </c>
      <c r="D162" s="7" t="s">
        <v>10025</v>
      </c>
      <c r="E162" s="7" t="s">
        <v>10534</v>
      </c>
      <c r="F162" s="4" t="str">
        <f t="shared" si="11"/>
        <v>208402</v>
      </c>
      <c r="G162" s="6" t="s">
        <v>11977</v>
      </c>
      <c r="H162" s="6" t="s">
        <v>10028</v>
      </c>
      <c r="I162" s="6" t="s">
        <v>10535</v>
      </c>
      <c r="J162" s="8" t="s">
        <v>9931</v>
      </c>
      <c r="K162" s="8" t="s">
        <v>9931</v>
      </c>
      <c r="L162" s="8" t="s">
        <v>10497</v>
      </c>
      <c r="M162" s="8" t="s">
        <v>10498</v>
      </c>
      <c r="N162" s="8" t="s">
        <v>10499</v>
      </c>
      <c r="O162" s="8" t="s">
        <v>10500</v>
      </c>
      <c r="P162" s="8" t="s">
        <v>9931</v>
      </c>
      <c r="Q162" s="8" t="s">
        <v>9931</v>
      </c>
      <c r="R162" s="2" t="str">
        <f>RIGHT(S162,LEN(S162)-FIND("_",S162))</f>
        <v>208402_窗_W6</v>
      </c>
      <c r="S162" s="2" t="str">
        <f t="shared" si="12"/>
        <v>50 x 190 cm_208402_窗_W6</v>
      </c>
    </row>
    <row r="163" spans="1:19" x14ac:dyDescent="0.2">
      <c r="A163" s="4" t="s">
        <v>11797</v>
      </c>
      <c r="B163" s="7" t="s">
        <v>9897</v>
      </c>
      <c r="C163" s="4" t="s">
        <v>9914</v>
      </c>
      <c r="D163" s="7" t="s">
        <v>10035</v>
      </c>
      <c r="E163" s="7" t="s">
        <v>10470</v>
      </c>
      <c r="F163" s="4" t="str">
        <f t="shared" si="11"/>
        <v>256740</v>
      </c>
      <c r="G163" s="6" t="s">
        <v>11977</v>
      </c>
      <c r="H163" s="6" t="s">
        <v>10028</v>
      </c>
      <c r="I163" s="6" t="s">
        <v>10537</v>
      </c>
      <c r="J163" s="8" t="s">
        <v>9931</v>
      </c>
      <c r="K163" s="8" t="s">
        <v>9931</v>
      </c>
      <c r="L163" s="8" t="s">
        <v>10472</v>
      </c>
      <c r="M163" s="8" t="s">
        <v>10473</v>
      </c>
      <c r="N163" s="8" t="s">
        <v>10472</v>
      </c>
      <c r="O163" s="8" t="s">
        <v>10474</v>
      </c>
      <c r="P163" s="8" t="s">
        <v>9931</v>
      </c>
      <c r="Q163" s="8" t="s">
        <v>9931</v>
      </c>
      <c r="R163" s="2" t="str">
        <f t="shared" ref="R163:R172" si="14">RIGHT(S163,LEN(S163)-FIND("_",S163))</f>
        <v>256740_窗_W1</v>
      </c>
      <c r="S163" s="2" t="str">
        <f t="shared" si="12"/>
        <v>(50+100+50) x 145 cm_256740_窗_W1</v>
      </c>
    </row>
    <row r="164" spans="1:19" x14ac:dyDescent="0.2">
      <c r="A164" s="4" t="s">
        <v>11798</v>
      </c>
      <c r="B164" s="7" t="s">
        <v>9897</v>
      </c>
      <c r="C164" s="4" t="s">
        <v>9914</v>
      </c>
      <c r="D164" s="7" t="s">
        <v>10035</v>
      </c>
      <c r="E164" s="7" t="s">
        <v>10476</v>
      </c>
      <c r="F164" s="4" t="str">
        <f t="shared" si="11"/>
        <v>256740</v>
      </c>
      <c r="G164" s="6" t="s">
        <v>11977</v>
      </c>
      <c r="H164" s="6" t="s">
        <v>10028</v>
      </c>
      <c r="I164" s="6" t="s">
        <v>10539</v>
      </c>
      <c r="J164" s="8" t="s">
        <v>9931</v>
      </c>
      <c r="K164" s="8" t="s">
        <v>9931</v>
      </c>
      <c r="L164" s="8" t="s">
        <v>10472</v>
      </c>
      <c r="M164" s="8" t="s">
        <v>10473</v>
      </c>
      <c r="N164" s="8" t="s">
        <v>10472</v>
      </c>
      <c r="O164" s="8" t="s">
        <v>10474</v>
      </c>
      <c r="P164" s="8" t="s">
        <v>9931</v>
      </c>
      <c r="Q164" s="8" t="s">
        <v>9931</v>
      </c>
      <c r="R164" s="2" t="str">
        <f t="shared" si="14"/>
        <v>256740_窗_W1</v>
      </c>
      <c r="S164" s="2" t="str">
        <f t="shared" si="12"/>
        <v>(50+100+50) x 145 cm_256740_窗_W1</v>
      </c>
    </row>
    <row r="165" spans="1:19" x14ac:dyDescent="0.2">
      <c r="A165" s="4" t="s">
        <v>11799</v>
      </c>
      <c r="B165" s="7" t="s">
        <v>9897</v>
      </c>
      <c r="C165" s="4" t="s">
        <v>9914</v>
      </c>
      <c r="D165" s="7" t="s">
        <v>10035</v>
      </c>
      <c r="E165" s="7" t="s">
        <v>10479</v>
      </c>
      <c r="F165" s="4" t="str">
        <f t="shared" si="11"/>
        <v>256740</v>
      </c>
      <c r="G165" s="6" t="s">
        <v>11977</v>
      </c>
      <c r="H165" s="6" t="s">
        <v>10028</v>
      </c>
      <c r="I165" s="6" t="s">
        <v>10541</v>
      </c>
      <c r="J165" s="8" t="s">
        <v>9931</v>
      </c>
      <c r="K165" s="8" t="s">
        <v>9931</v>
      </c>
      <c r="L165" s="8" t="s">
        <v>10472</v>
      </c>
      <c r="M165" s="8" t="s">
        <v>10473</v>
      </c>
      <c r="N165" s="8" t="s">
        <v>10472</v>
      </c>
      <c r="O165" s="8" t="s">
        <v>10474</v>
      </c>
      <c r="P165" s="8" t="s">
        <v>9931</v>
      </c>
      <c r="Q165" s="8" t="s">
        <v>9931</v>
      </c>
      <c r="R165" s="2" t="str">
        <f t="shared" si="14"/>
        <v>256740_窗_W1</v>
      </c>
      <c r="S165" s="2" t="str">
        <f t="shared" si="12"/>
        <v>(50+100+50) x 145 cm_256740_窗_W1</v>
      </c>
    </row>
    <row r="166" spans="1:19" x14ac:dyDescent="0.2">
      <c r="A166" s="4" t="s">
        <v>11800</v>
      </c>
      <c r="B166" s="7" t="s">
        <v>9897</v>
      </c>
      <c r="C166" s="4" t="s">
        <v>9914</v>
      </c>
      <c r="D166" s="7" t="s">
        <v>10035</v>
      </c>
      <c r="E166" s="7" t="s">
        <v>10482</v>
      </c>
      <c r="F166" s="4" t="str">
        <f t="shared" si="11"/>
        <v>256740</v>
      </c>
      <c r="G166" s="6" t="s">
        <v>11977</v>
      </c>
      <c r="H166" s="6" t="s">
        <v>10028</v>
      </c>
      <c r="I166" s="6" t="s">
        <v>10543</v>
      </c>
      <c r="J166" s="8" t="s">
        <v>9931</v>
      </c>
      <c r="K166" s="8" t="s">
        <v>9931</v>
      </c>
      <c r="L166" s="8" t="s">
        <v>10472</v>
      </c>
      <c r="M166" s="8" t="s">
        <v>10473</v>
      </c>
      <c r="N166" s="8" t="s">
        <v>10472</v>
      </c>
      <c r="O166" s="8" t="s">
        <v>10474</v>
      </c>
      <c r="P166" s="8" t="s">
        <v>9931</v>
      </c>
      <c r="Q166" s="8" t="s">
        <v>9931</v>
      </c>
      <c r="R166" s="2" t="str">
        <f t="shared" si="14"/>
        <v>256740_窗_W1</v>
      </c>
      <c r="S166" s="2" t="str">
        <f t="shared" si="12"/>
        <v>(50+100+50) x 145 cm_256740_窗_W1</v>
      </c>
    </row>
    <row r="167" spans="1:19" x14ac:dyDescent="0.2">
      <c r="A167" s="4" t="s">
        <v>11801</v>
      </c>
      <c r="B167" s="7" t="s">
        <v>9897</v>
      </c>
      <c r="C167" s="4" t="s">
        <v>9914</v>
      </c>
      <c r="D167" s="7" t="s">
        <v>10038</v>
      </c>
      <c r="E167" s="7" t="s">
        <v>10470</v>
      </c>
      <c r="F167" s="4" t="str">
        <f t="shared" si="11"/>
        <v>256745</v>
      </c>
      <c r="G167" s="6" t="s">
        <v>11977</v>
      </c>
      <c r="H167" s="6" t="s">
        <v>10028</v>
      </c>
      <c r="I167" s="6" t="s">
        <v>10545</v>
      </c>
      <c r="J167" s="8" t="s">
        <v>9931</v>
      </c>
      <c r="K167" s="8" t="s">
        <v>9931</v>
      </c>
      <c r="L167" s="8" t="s">
        <v>10472</v>
      </c>
      <c r="M167" s="8" t="s">
        <v>10473</v>
      </c>
      <c r="N167" s="8" t="s">
        <v>10472</v>
      </c>
      <c r="O167" s="8" t="s">
        <v>10474</v>
      </c>
      <c r="P167" s="8" t="s">
        <v>9931</v>
      </c>
      <c r="Q167" s="8" t="s">
        <v>9931</v>
      </c>
      <c r="R167" s="2" t="str">
        <f t="shared" si="14"/>
        <v>256745_窗_W3</v>
      </c>
      <c r="S167" s="2" t="str">
        <f t="shared" si="12"/>
        <v>200 x 190 cm_256745_窗_W3</v>
      </c>
    </row>
    <row r="168" spans="1:19" x14ac:dyDescent="0.2">
      <c r="A168" s="4" t="s">
        <v>11802</v>
      </c>
      <c r="B168" s="7" t="s">
        <v>9897</v>
      </c>
      <c r="C168" s="4" t="s">
        <v>9914</v>
      </c>
      <c r="D168" s="7" t="s">
        <v>10042</v>
      </c>
      <c r="E168" s="7" t="s">
        <v>10470</v>
      </c>
      <c r="F168" s="4" t="str">
        <f t="shared" si="11"/>
        <v>256747</v>
      </c>
      <c r="G168" s="6" t="s">
        <v>11977</v>
      </c>
      <c r="H168" s="6" t="s">
        <v>10028</v>
      </c>
      <c r="I168" s="6" t="s">
        <v>10547</v>
      </c>
      <c r="J168" s="8" t="s">
        <v>9931</v>
      </c>
      <c r="K168" s="8" t="s">
        <v>9931</v>
      </c>
      <c r="L168" s="8" t="s">
        <v>10488</v>
      </c>
      <c r="M168" s="8" t="s">
        <v>10489</v>
      </c>
      <c r="N168" s="8" t="s">
        <v>10488</v>
      </c>
      <c r="O168" s="8" t="s">
        <v>10490</v>
      </c>
      <c r="P168" s="8" t="s">
        <v>9931</v>
      </c>
      <c r="Q168" s="8" t="s">
        <v>9931</v>
      </c>
      <c r="R168" s="2" t="str">
        <f t="shared" si="14"/>
        <v>256747_窗_W7</v>
      </c>
      <c r="S168" s="2" t="str">
        <f t="shared" si="12"/>
        <v>60 x 190 cm_256747_窗_W7</v>
      </c>
    </row>
    <row r="169" spans="1:19" x14ac:dyDescent="0.2">
      <c r="A169" s="4" t="s">
        <v>11803</v>
      </c>
      <c r="B169" s="7" t="s">
        <v>9897</v>
      </c>
      <c r="C169" s="4" t="s">
        <v>9914</v>
      </c>
      <c r="D169" s="7" t="s">
        <v>10045</v>
      </c>
      <c r="E169" s="7" t="s">
        <v>10492</v>
      </c>
      <c r="F169" s="4" t="str">
        <f t="shared" si="11"/>
        <v>256748</v>
      </c>
      <c r="G169" s="6" t="s">
        <v>11977</v>
      </c>
      <c r="H169" s="6" t="s">
        <v>10028</v>
      </c>
      <c r="I169" s="6" t="s">
        <v>10549</v>
      </c>
      <c r="J169" s="8" t="s">
        <v>9931</v>
      </c>
      <c r="K169" s="8" t="s">
        <v>9931</v>
      </c>
      <c r="L169" s="8" t="s">
        <v>9931</v>
      </c>
      <c r="M169" s="8" t="s">
        <v>9931</v>
      </c>
      <c r="N169" s="8" t="s">
        <v>10499</v>
      </c>
      <c r="O169" s="8" t="s">
        <v>10500</v>
      </c>
      <c r="P169" s="8" t="s">
        <v>9931</v>
      </c>
      <c r="Q169" s="8" t="s">
        <v>9931</v>
      </c>
      <c r="R169" s="2" t="str">
        <f>RIGHT(S169,LEN(S169)-FIND("_",S169,FIND("_",S169,FIND("_",S169,FIND("_",S169)+1)+1)+1))</f>
        <v>256748_窗_W10</v>
      </c>
      <c r="S169" s="2" t="str">
        <f t="shared" si="12"/>
        <v>W9B_W10_鋁窗_100 x 145 cm_256748_窗_W10</v>
      </c>
    </row>
    <row r="170" spans="1:19" x14ac:dyDescent="0.2">
      <c r="A170" s="4" t="s">
        <v>11804</v>
      </c>
      <c r="B170" s="7" t="s">
        <v>9897</v>
      </c>
      <c r="C170" s="4" t="s">
        <v>9914</v>
      </c>
      <c r="D170" s="7" t="s">
        <v>10025</v>
      </c>
      <c r="E170" s="7" t="s">
        <v>10495</v>
      </c>
      <c r="F170" s="4" t="str">
        <f t="shared" si="11"/>
        <v>208402</v>
      </c>
      <c r="G170" s="6" t="s">
        <v>11977</v>
      </c>
      <c r="H170" s="6" t="s">
        <v>10028</v>
      </c>
      <c r="I170" s="6" t="s">
        <v>10551</v>
      </c>
      <c r="J170" s="8" t="s">
        <v>9931</v>
      </c>
      <c r="K170" s="8" t="s">
        <v>9931</v>
      </c>
      <c r="L170" s="8" t="s">
        <v>10497</v>
      </c>
      <c r="M170" s="8" t="s">
        <v>10498</v>
      </c>
      <c r="N170" s="8" t="s">
        <v>10499</v>
      </c>
      <c r="O170" s="8" t="s">
        <v>10500</v>
      </c>
      <c r="P170" s="8" t="s">
        <v>9931</v>
      </c>
      <c r="Q170" s="8" t="s">
        <v>9931</v>
      </c>
      <c r="R170" s="2" t="str">
        <f t="shared" si="14"/>
        <v>208402_窗_W6</v>
      </c>
      <c r="S170" s="2" t="str">
        <f t="shared" si="12"/>
        <v>50 x 190 cm_208402_窗_W6</v>
      </c>
    </row>
    <row r="171" spans="1:19" x14ac:dyDescent="0.2">
      <c r="A171" s="4" t="s">
        <v>11805</v>
      </c>
      <c r="B171" s="7" t="s">
        <v>9897</v>
      </c>
      <c r="C171" s="4" t="s">
        <v>9914</v>
      </c>
      <c r="D171" s="7" t="s">
        <v>10030</v>
      </c>
      <c r="E171" s="7" t="s">
        <v>10502</v>
      </c>
      <c r="F171" s="4" t="str">
        <f t="shared" si="11"/>
        <v>208404</v>
      </c>
      <c r="G171" s="6" t="s">
        <v>11977</v>
      </c>
      <c r="H171" s="6" t="s">
        <v>10028</v>
      </c>
      <c r="I171" s="6" t="s">
        <v>10553</v>
      </c>
      <c r="J171" s="8" t="s">
        <v>9931</v>
      </c>
      <c r="K171" s="8" t="s">
        <v>9931</v>
      </c>
      <c r="L171" s="8" t="s">
        <v>10488</v>
      </c>
      <c r="M171" s="8" t="s">
        <v>10489</v>
      </c>
      <c r="N171" s="8" t="s">
        <v>10488</v>
      </c>
      <c r="O171" s="8" t="s">
        <v>10490</v>
      </c>
      <c r="P171" s="8" t="s">
        <v>9931</v>
      </c>
      <c r="Q171" s="8" t="s">
        <v>9931</v>
      </c>
      <c r="R171" s="2" t="str">
        <f>RIGHT(S171,LEN(S171)-FIND("_",S171,FIND("_",S171,FIND("_",S171,FIND("_",S171)+1)+1)+1))</f>
        <v>208404_窗_55</v>
      </c>
      <c r="S171" s="2" t="str">
        <f t="shared" si="12"/>
        <v>DW4_DW4A_落地鋁門窗_120 x 235 cm_208404_窗_55</v>
      </c>
    </row>
    <row r="172" spans="1:19" x14ac:dyDescent="0.2">
      <c r="A172" s="4" t="s">
        <v>11806</v>
      </c>
      <c r="B172" s="7" t="s">
        <v>9897</v>
      </c>
      <c r="C172" s="4" t="s">
        <v>9914</v>
      </c>
      <c r="D172" s="7" t="s">
        <v>10025</v>
      </c>
      <c r="E172" s="7" t="s">
        <v>10505</v>
      </c>
      <c r="F172" s="4" t="str">
        <f t="shared" si="11"/>
        <v>208402</v>
      </c>
      <c r="G172" s="6" t="s">
        <v>11977</v>
      </c>
      <c r="H172" s="6" t="s">
        <v>10028</v>
      </c>
      <c r="I172" s="6" t="s">
        <v>10555</v>
      </c>
      <c r="J172" s="8" t="s">
        <v>9931</v>
      </c>
      <c r="K172" s="8" t="s">
        <v>9931</v>
      </c>
      <c r="L172" s="8" t="s">
        <v>10497</v>
      </c>
      <c r="M172" s="8" t="s">
        <v>10498</v>
      </c>
      <c r="N172" s="8" t="s">
        <v>10499</v>
      </c>
      <c r="O172" s="8" t="s">
        <v>10500</v>
      </c>
      <c r="P172" s="8" t="s">
        <v>9931</v>
      </c>
      <c r="Q172" s="8" t="s">
        <v>9931</v>
      </c>
      <c r="R172" s="2" t="str">
        <f t="shared" si="14"/>
        <v>208402_窗_W6</v>
      </c>
      <c r="S172" s="2" t="str">
        <f t="shared" si="12"/>
        <v>50 x 190 cm_208402_窗_W6</v>
      </c>
    </row>
    <row r="173" spans="1:19" x14ac:dyDescent="0.2">
      <c r="A173" s="4" t="s">
        <v>11807</v>
      </c>
      <c r="B173" s="7" t="s">
        <v>9897</v>
      </c>
      <c r="C173" s="4" t="s">
        <v>9914</v>
      </c>
      <c r="D173" s="7" t="s">
        <v>10055</v>
      </c>
      <c r="E173" s="7" t="s">
        <v>10508</v>
      </c>
      <c r="F173" s="4" t="str">
        <f t="shared" si="11"/>
        <v>256756</v>
      </c>
      <c r="G173" s="6" t="s">
        <v>11977</v>
      </c>
      <c r="H173" s="6" t="s">
        <v>10028</v>
      </c>
      <c r="I173" s="6" t="s">
        <v>10557</v>
      </c>
      <c r="J173" s="8" t="s">
        <v>9931</v>
      </c>
      <c r="K173" s="8" t="s">
        <v>9931</v>
      </c>
      <c r="L173" s="8" t="s">
        <v>9931</v>
      </c>
      <c r="M173" s="8" t="s">
        <v>9931</v>
      </c>
      <c r="N173" s="8" t="s">
        <v>10499</v>
      </c>
      <c r="O173" s="8" t="s">
        <v>10500</v>
      </c>
      <c r="P173" s="8" t="s">
        <v>9931</v>
      </c>
      <c r="Q173" s="8" t="s">
        <v>9931</v>
      </c>
      <c r="R173" s="2" t="str">
        <f>RIGHT(S173,LEN(S173)-FIND("_",S173,FIND("_",S173,FIND("_",S173)+1)+1))</f>
        <v>256756_窗_W5A</v>
      </c>
      <c r="S173" s="2" t="str">
        <f t="shared" si="12"/>
        <v>W5A_鋁窗_80 x 95 cm_256756_窗_W5A</v>
      </c>
    </row>
    <row r="174" spans="1:19" x14ac:dyDescent="0.2">
      <c r="A174" s="4" t="s">
        <v>11808</v>
      </c>
      <c r="B174" s="7" t="s">
        <v>9897</v>
      </c>
      <c r="C174" s="4" t="s">
        <v>9914</v>
      </c>
      <c r="D174" s="7" t="s">
        <v>10059</v>
      </c>
      <c r="E174" s="7" t="s">
        <v>10511</v>
      </c>
      <c r="F174" s="4" t="str">
        <f t="shared" si="11"/>
        <v>256760</v>
      </c>
      <c r="G174" s="6" t="s">
        <v>11977</v>
      </c>
      <c r="H174" s="6" t="s">
        <v>10028</v>
      </c>
      <c r="I174" s="6" t="s">
        <v>10559</v>
      </c>
      <c r="J174" s="8" t="s">
        <v>9931</v>
      </c>
      <c r="K174" s="8" t="s">
        <v>9931</v>
      </c>
      <c r="L174" s="8" t="s">
        <v>9931</v>
      </c>
      <c r="M174" s="8" t="s">
        <v>9931</v>
      </c>
      <c r="N174" s="8" t="s">
        <v>10499</v>
      </c>
      <c r="O174" s="8" t="s">
        <v>10500</v>
      </c>
      <c r="P174" s="8" t="s">
        <v>9931</v>
      </c>
      <c r="Q174" s="8" t="s">
        <v>9931</v>
      </c>
      <c r="R174" s="2" t="str">
        <f>RIGHT(S174,LEN(S174)-FIND("_",S174))</f>
        <v>256760_窗_DW2</v>
      </c>
      <c r="S174" s="2" t="str">
        <f t="shared" si="12"/>
        <v>200 x 200 cm_256760_窗_DW2</v>
      </c>
    </row>
    <row r="175" spans="1:19" x14ac:dyDescent="0.2">
      <c r="A175" s="4" t="s">
        <v>11809</v>
      </c>
      <c r="B175" s="7" t="s">
        <v>9897</v>
      </c>
      <c r="C175" s="4" t="s">
        <v>9914</v>
      </c>
      <c r="D175" s="7" t="s">
        <v>10062</v>
      </c>
      <c r="E175" s="7" t="s">
        <v>10514</v>
      </c>
      <c r="F175" s="4" t="str">
        <f t="shared" si="11"/>
        <v>256762</v>
      </c>
      <c r="G175" s="6" t="s">
        <v>11977</v>
      </c>
      <c r="H175" s="6" t="s">
        <v>10028</v>
      </c>
      <c r="I175" s="6" t="s">
        <v>10561</v>
      </c>
      <c r="J175" s="8" t="s">
        <v>9931</v>
      </c>
      <c r="K175" s="8" t="s">
        <v>9931</v>
      </c>
      <c r="L175" s="8" t="s">
        <v>9931</v>
      </c>
      <c r="M175" s="8" t="s">
        <v>9931</v>
      </c>
      <c r="N175" s="8" t="s">
        <v>10499</v>
      </c>
      <c r="O175" s="8" t="s">
        <v>10500</v>
      </c>
      <c r="P175" s="8" t="s">
        <v>9931</v>
      </c>
      <c r="Q175" s="8" t="s">
        <v>9931</v>
      </c>
      <c r="R175" s="2" t="str">
        <f>RIGHT(S175,LEN(S175)-FIND("_",S175,FIND("_",S175,FIND("_",S175)+1)+1))</f>
        <v>256762_窗_W4</v>
      </c>
      <c r="S175" s="2" t="str">
        <f t="shared" si="12"/>
        <v>W5A_鋁窗_120 x 60 cm_256762_窗_W4</v>
      </c>
    </row>
    <row r="176" spans="1:19" x14ac:dyDescent="0.2">
      <c r="A176" s="4" t="s">
        <v>11810</v>
      </c>
      <c r="B176" s="7" t="s">
        <v>9897</v>
      </c>
      <c r="C176" s="4" t="s">
        <v>9914</v>
      </c>
      <c r="D176" s="7" t="s">
        <v>10042</v>
      </c>
      <c r="E176" s="7" t="s">
        <v>10482</v>
      </c>
      <c r="F176" s="4" t="str">
        <f t="shared" si="11"/>
        <v>256747</v>
      </c>
      <c r="G176" s="6" t="s">
        <v>11977</v>
      </c>
      <c r="H176" s="6" t="s">
        <v>10028</v>
      </c>
      <c r="I176" s="6" t="s">
        <v>10563</v>
      </c>
      <c r="J176" s="8" t="s">
        <v>9931</v>
      </c>
      <c r="K176" s="8" t="s">
        <v>9931</v>
      </c>
      <c r="L176" s="8" t="s">
        <v>10488</v>
      </c>
      <c r="M176" s="8" t="s">
        <v>10489</v>
      </c>
      <c r="N176" s="8" t="s">
        <v>10488</v>
      </c>
      <c r="O176" s="8" t="s">
        <v>10490</v>
      </c>
      <c r="P176" s="8" t="s">
        <v>9931</v>
      </c>
      <c r="Q176" s="8" t="s">
        <v>9931</v>
      </c>
      <c r="R176" s="2" t="str">
        <f>RIGHT(S176,LEN(S176)-FIND("_",S176))</f>
        <v>256747_窗_W7</v>
      </c>
      <c r="S176" s="2" t="str">
        <f t="shared" si="12"/>
        <v>60 x 190 cm_256747_窗_W7</v>
      </c>
    </row>
    <row r="177" spans="1:19" x14ac:dyDescent="0.2">
      <c r="A177" s="4" t="s">
        <v>11811</v>
      </c>
      <c r="B177" s="7" t="s">
        <v>9897</v>
      </c>
      <c r="C177" s="4" t="s">
        <v>9914</v>
      </c>
      <c r="D177" s="7" t="s">
        <v>10065</v>
      </c>
      <c r="E177" s="7" t="s">
        <v>10519</v>
      </c>
      <c r="F177" s="4" t="str">
        <f t="shared" si="11"/>
        <v>256764</v>
      </c>
      <c r="G177" s="6" t="s">
        <v>11977</v>
      </c>
      <c r="H177" s="6" t="s">
        <v>10028</v>
      </c>
      <c r="I177" s="6" t="s">
        <v>10565</v>
      </c>
      <c r="J177" s="8" t="s">
        <v>9931</v>
      </c>
      <c r="K177" s="8" t="s">
        <v>9931</v>
      </c>
      <c r="L177" s="8" t="s">
        <v>10472</v>
      </c>
      <c r="M177" s="8" t="s">
        <v>10473</v>
      </c>
      <c r="N177" s="8" t="s">
        <v>10472</v>
      </c>
      <c r="O177" s="8" t="s">
        <v>10474</v>
      </c>
      <c r="P177" s="8" t="s">
        <v>9931</v>
      </c>
      <c r="Q177" s="8" t="s">
        <v>9931</v>
      </c>
      <c r="R177" s="2" t="str">
        <f>RIGHT(S177,LEN(S177)-FIND("_",S177))</f>
        <v>256764_窗_W2</v>
      </c>
      <c r="S177" s="2" t="str">
        <f t="shared" si="12"/>
        <v>240 x 190 cm_256764_窗_W2</v>
      </c>
    </row>
    <row r="178" spans="1:19" x14ac:dyDescent="0.2">
      <c r="A178" s="4" t="s">
        <v>11812</v>
      </c>
      <c r="B178" s="7" t="s">
        <v>9897</v>
      </c>
      <c r="C178" s="4" t="s">
        <v>9914</v>
      </c>
      <c r="D178" s="7" t="s">
        <v>10082</v>
      </c>
      <c r="E178" s="7" t="s">
        <v>10522</v>
      </c>
      <c r="F178" s="4" t="str">
        <f t="shared" si="11"/>
        <v>256777</v>
      </c>
      <c r="G178" s="6" t="s">
        <v>11977</v>
      </c>
      <c r="H178" s="6" t="s">
        <v>10028</v>
      </c>
      <c r="I178" s="6" t="s">
        <v>10567</v>
      </c>
      <c r="J178" s="8" t="s">
        <v>9931</v>
      </c>
      <c r="K178" s="8" t="s">
        <v>9931</v>
      </c>
      <c r="L178" s="8" t="s">
        <v>9931</v>
      </c>
      <c r="M178" s="8" t="s">
        <v>9931</v>
      </c>
      <c r="N178" s="8" t="s">
        <v>10499</v>
      </c>
      <c r="O178" s="8" t="s">
        <v>10500</v>
      </c>
      <c r="P178" s="8" t="s">
        <v>9931</v>
      </c>
      <c r="Q178" s="8" t="s">
        <v>9931</v>
      </c>
      <c r="R178" s="2" t="str">
        <f>RIGHT(S178,LEN(S178)-FIND("_",S178,FIND("_",S178,FIND("_",S178,FIND("_",S178)+1)+1)+1))</f>
        <v>256777_窗_57</v>
      </c>
      <c r="S178" s="2" t="str">
        <f t="shared" si="12"/>
        <v>DW4_DW4A_落地鋁門窗_150 x 235 cm_256777_窗_57</v>
      </c>
    </row>
    <row r="179" spans="1:19" x14ac:dyDescent="0.2">
      <c r="A179" s="4" t="s">
        <v>11813</v>
      </c>
      <c r="B179" s="7" t="s">
        <v>9897</v>
      </c>
      <c r="C179" s="4" t="s">
        <v>9914</v>
      </c>
      <c r="D179" s="7" t="s">
        <v>10076</v>
      </c>
      <c r="E179" s="7" t="s">
        <v>10525</v>
      </c>
      <c r="F179" s="4" t="str">
        <f t="shared" si="11"/>
        <v>256768</v>
      </c>
      <c r="G179" s="6" t="s">
        <v>11977</v>
      </c>
      <c r="H179" s="6" t="s">
        <v>10028</v>
      </c>
      <c r="I179" s="6" t="s">
        <v>10569</v>
      </c>
      <c r="J179" s="8" t="s">
        <v>9931</v>
      </c>
      <c r="K179" s="8" t="s">
        <v>9931</v>
      </c>
      <c r="L179" s="8" t="s">
        <v>10472</v>
      </c>
      <c r="M179" s="8" t="s">
        <v>10473</v>
      </c>
      <c r="N179" s="8" t="s">
        <v>10472</v>
      </c>
      <c r="O179" s="8" t="s">
        <v>10474</v>
      </c>
      <c r="P179" s="8" t="s">
        <v>9931</v>
      </c>
      <c r="Q179" s="8" t="s">
        <v>9931</v>
      </c>
      <c r="R179" s="2" t="str">
        <f t="shared" ref="R179:R180" si="15">RIGHT(S179,LEN(S179)-FIND("_",S179,FIND("_",S179,FIND("_",S179,FIND("_",S179)+1)+1)+1))</f>
        <v>256768_窗_W8</v>
      </c>
      <c r="S179" s="2" t="str">
        <f t="shared" si="12"/>
        <v>W9B_W10_鋁窗_150 x 145 cm_256768_窗_W8</v>
      </c>
    </row>
    <row r="180" spans="1:19" x14ac:dyDescent="0.2">
      <c r="A180" s="4" t="s">
        <v>11814</v>
      </c>
      <c r="B180" s="7" t="s">
        <v>9897</v>
      </c>
      <c r="C180" s="4" t="s">
        <v>9914</v>
      </c>
      <c r="D180" s="7" t="s">
        <v>10030</v>
      </c>
      <c r="E180" s="7" t="s">
        <v>10531</v>
      </c>
      <c r="F180" s="4" t="str">
        <f t="shared" si="11"/>
        <v>208404</v>
      </c>
      <c r="G180" s="6" t="s">
        <v>11977</v>
      </c>
      <c r="H180" s="6" t="s">
        <v>10028</v>
      </c>
      <c r="I180" s="6" t="s">
        <v>10571</v>
      </c>
      <c r="J180" s="8" t="s">
        <v>9931</v>
      </c>
      <c r="K180" s="8" t="s">
        <v>9931</v>
      </c>
      <c r="L180" s="8" t="s">
        <v>10488</v>
      </c>
      <c r="M180" s="8" t="s">
        <v>10489</v>
      </c>
      <c r="N180" s="8" t="s">
        <v>10488</v>
      </c>
      <c r="O180" s="8" t="s">
        <v>10490</v>
      </c>
      <c r="P180" s="8" t="s">
        <v>9931</v>
      </c>
      <c r="Q180" s="8" t="s">
        <v>9931</v>
      </c>
      <c r="R180" s="2" t="str">
        <f t="shared" si="15"/>
        <v>208404_窗_55</v>
      </c>
      <c r="S180" s="2" t="str">
        <f t="shared" si="12"/>
        <v>DW4_DW4A_落地鋁門窗_120 x 235 cm_208404_窗_55</v>
      </c>
    </row>
    <row r="181" spans="1:19" x14ac:dyDescent="0.2">
      <c r="A181" s="4" t="s">
        <v>11815</v>
      </c>
      <c r="B181" s="7" t="s">
        <v>9897</v>
      </c>
      <c r="C181" s="4" t="s">
        <v>9914</v>
      </c>
      <c r="D181" s="7" t="s">
        <v>10025</v>
      </c>
      <c r="E181" s="7" t="s">
        <v>10534</v>
      </c>
      <c r="F181" s="4" t="str">
        <f t="shared" si="11"/>
        <v>208402</v>
      </c>
      <c r="G181" s="6" t="s">
        <v>11977</v>
      </c>
      <c r="H181" s="6" t="s">
        <v>10028</v>
      </c>
      <c r="I181" s="6" t="s">
        <v>10573</v>
      </c>
      <c r="J181" s="8" t="s">
        <v>9931</v>
      </c>
      <c r="K181" s="8" t="s">
        <v>9931</v>
      </c>
      <c r="L181" s="8" t="s">
        <v>10497</v>
      </c>
      <c r="M181" s="8" t="s">
        <v>10498</v>
      </c>
      <c r="N181" s="8" t="s">
        <v>10499</v>
      </c>
      <c r="O181" s="8" t="s">
        <v>10500</v>
      </c>
      <c r="P181" s="8" t="s">
        <v>9931</v>
      </c>
      <c r="Q181" s="8" t="s">
        <v>9931</v>
      </c>
      <c r="R181" s="2" t="str">
        <f>RIGHT(S181,LEN(S181)-FIND("_",S181))</f>
        <v>208402_窗_W6</v>
      </c>
      <c r="S181" s="2" t="str">
        <f t="shared" si="12"/>
        <v>50 x 190 cm_208402_窗_W6</v>
      </c>
    </row>
    <row r="182" spans="1:19" x14ac:dyDescent="0.2">
      <c r="A182" s="4" t="s">
        <v>11816</v>
      </c>
      <c r="B182" s="7" t="s">
        <v>9897</v>
      </c>
      <c r="C182" s="4" t="s">
        <v>9914</v>
      </c>
      <c r="D182" s="7" t="s">
        <v>10079</v>
      </c>
      <c r="E182" s="7" t="s">
        <v>10575</v>
      </c>
      <c r="F182" s="4" t="str">
        <f t="shared" si="11"/>
        <v>256773</v>
      </c>
      <c r="G182" s="6" t="s">
        <v>11977</v>
      </c>
      <c r="H182" s="6" t="s">
        <v>10028</v>
      </c>
      <c r="I182" s="6" t="s">
        <v>10576</v>
      </c>
      <c r="J182" s="8" t="s">
        <v>9931</v>
      </c>
      <c r="K182" s="8" t="s">
        <v>9931</v>
      </c>
      <c r="L182" s="8" t="s">
        <v>9931</v>
      </c>
      <c r="M182" s="8" t="s">
        <v>9931</v>
      </c>
      <c r="N182" s="8" t="s">
        <v>10499</v>
      </c>
      <c r="O182" s="8" t="s">
        <v>10500</v>
      </c>
      <c r="P182" s="8" t="s">
        <v>9931</v>
      </c>
      <c r="Q182" s="8" t="s">
        <v>9931</v>
      </c>
      <c r="R182" s="2" t="str">
        <f t="shared" ref="R182:R195" si="16">RIGHT(S182,LEN(S182)-FIND("_",S182))</f>
        <v>256773_窗_56</v>
      </c>
      <c r="S182" s="2" t="str">
        <f t="shared" si="12"/>
        <v>100 x 150 cm_256773_窗_56</v>
      </c>
    </row>
    <row r="183" spans="1:19" x14ac:dyDescent="0.2">
      <c r="A183" s="4" t="s">
        <v>11817</v>
      </c>
      <c r="B183" s="7" t="s">
        <v>9897</v>
      </c>
      <c r="C183" s="4" t="s">
        <v>9914</v>
      </c>
      <c r="D183" s="7" t="s">
        <v>10035</v>
      </c>
      <c r="E183" s="7" t="s">
        <v>10470</v>
      </c>
      <c r="F183" s="4" t="str">
        <f t="shared" si="11"/>
        <v>256740</v>
      </c>
      <c r="G183" s="6" t="s">
        <v>11977</v>
      </c>
      <c r="H183" s="6" t="s">
        <v>10028</v>
      </c>
      <c r="I183" s="6" t="s">
        <v>10578</v>
      </c>
      <c r="J183" s="8" t="s">
        <v>9931</v>
      </c>
      <c r="K183" s="8" t="s">
        <v>9931</v>
      </c>
      <c r="L183" s="8" t="s">
        <v>10472</v>
      </c>
      <c r="M183" s="8" t="s">
        <v>10473</v>
      </c>
      <c r="N183" s="8" t="s">
        <v>10472</v>
      </c>
      <c r="O183" s="8" t="s">
        <v>10474</v>
      </c>
      <c r="P183" s="8" t="s">
        <v>9931</v>
      </c>
      <c r="Q183" s="8" t="s">
        <v>9931</v>
      </c>
      <c r="R183" s="2" t="str">
        <f t="shared" si="16"/>
        <v>256740_窗_W1</v>
      </c>
      <c r="S183" s="2" t="str">
        <f t="shared" si="12"/>
        <v>(50+100+50) x 145 cm_256740_窗_W1</v>
      </c>
    </row>
    <row r="184" spans="1:19" x14ac:dyDescent="0.2">
      <c r="A184" s="4" t="s">
        <v>11818</v>
      </c>
      <c r="B184" s="7" t="s">
        <v>9897</v>
      </c>
      <c r="C184" s="4" t="s">
        <v>9914</v>
      </c>
      <c r="D184" s="7" t="s">
        <v>10035</v>
      </c>
      <c r="E184" s="7" t="s">
        <v>10476</v>
      </c>
      <c r="F184" s="4" t="str">
        <f t="shared" si="11"/>
        <v>256740</v>
      </c>
      <c r="G184" s="6" t="s">
        <v>11977</v>
      </c>
      <c r="H184" s="6" t="s">
        <v>10028</v>
      </c>
      <c r="I184" s="6" t="s">
        <v>10580</v>
      </c>
      <c r="J184" s="8" t="s">
        <v>9931</v>
      </c>
      <c r="K184" s="8" t="s">
        <v>9931</v>
      </c>
      <c r="L184" s="8" t="s">
        <v>10472</v>
      </c>
      <c r="M184" s="8" t="s">
        <v>10473</v>
      </c>
      <c r="N184" s="8" t="s">
        <v>10472</v>
      </c>
      <c r="O184" s="8" t="s">
        <v>10474</v>
      </c>
      <c r="P184" s="8" t="s">
        <v>9931</v>
      </c>
      <c r="Q184" s="8" t="s">
        <v>9931</v>
      </c>
      <c r="R184" s="2" t="str">
        <f t="shared" si="16"/>
        <v>256740_窗_W1</v>
      </c>
      <c r="S184" s="2" t="str">
        <f t="shared" si="12"/>
        <v>(50+100+50) x 145 cm_256740_窗_W1</v>
      </c>
    </row>
    <row r="185" spans="1:19" x14ac:dyDescent="0.2">
      <c r="A185" s="4" t="s">
        <v>11819</v>
      </c>
      <c r="B185" s="7" t="s">
        <v>9897</v>
      </c>
      <c r="C185" s="4" t="s">
        <v>9914</v>
      </c>
      <c r="D185" s="7" t="s">
        <v>10035</v>
      </c>
      <c r="E185" s="7" t="s">
        <v>10479</v>
      </c>
      <c r="F185" s="4" t="str">
        <f t="shared" si="11"/>
        <v>256740</v>
      </c>
      <c r="G185" s="6" t="s">
        <v>11977</v>
      </c>
      <c r="H185" s="6" t="s">
        <v>10028</v>
      </c>
      <c r="I185" s="6" t="s">
        <v>10582</v>
      </c>
      <c r="J185" s="8" t="s">
        <v>9931</v>
      </c>
      <c r="K185" s="8" t="s">
        <v>9931</v>
      </c>
      <c r="L185" s="8" t="s">
        <v>10472</v>
      </c>
      <c r="M185" s="8" t="s">
        <v>10473</v>
      </c>
      <c r="N185" s="8" t="s">
        <v>10472</v>
      </c>
      <c r="O185" s="8" t="s">
        <v>10474</v>
      </c>
      <c r="P185" s="8" t="s">
        <v>9931</v>
      </c>
      <c r="Q185" s="8" t="s">
        <v>9931</v>
      </c>
      <c r="R185" s="2" t="str">
        <f t="shared" si="16"/>
        <v>256740_窗_W1</v>
      </c>
      <c r="S185" s="2" t="str">
        <f t="shared" si="12"/>
        <v>(50+100+50) x 145 cm_256740_窗_W1</v>
      </c>
    </row>
    <row r="186" spans="1:19" x14ac:dyDescent="0.2">
      <c r="A186" s="4" t="s">
        <v>11820</v>
      </c>
      <c r="B186" s="7" t="s">
        <v>9897</v>
      </c>
      <c r="C186" s="4" t="s">
        <v>9914</v>
      </c>
      <c r="D186" s="7" t="s">
        <v>10035</v>
      </c>
      <c r="E186" s="7" t="s">
        <v>10482</v>
      </c>
      <c r="F186" s="4" t="str">
        <f t="shared" si="11"/>
        <v>256740</v>
      </c>
      <c r="G186" s="6" t="s">
        <v>11977</v>
      </c>
      <c r="H186" s="6" t="s">
        <v>10028</v>
      </c>
      <c r="I186" s="6" t="s">
        <v>10584</v>
      </c>
      <c r="J186" s="8" t="s">
        <v>9931</v>
      </c>
      <c r="K186" s="8" t="s">
        <v>9931</v>
      </c>
      <c r="L186" s="8" t="s">
        <v>10472</v>
      </c>
      <c r="M186" s="8" t="s">
        <v>10473</v>
      </c>
      <c r="N186" s="8" t="s">
        <v>10472</v>
      </c>
      <c r="O186" s="8" t="s">
        <v>10474</v>
      </c>
      <c r="P186" s="8" t="s">
        <v>9931</v>
      </c>
      <c r="Q186" s="8" t="s">
        <v>9931</v>
      </c>
      <c r="R186" s="2" t="str">
        <f t="shared" si="16"/>
        <v>256740_窗_W1</v>
      </c>
      <c r="S186" s="2" t="str">
        <f t="shared" si="12"/>
        <v>(50+100+50) x 145 cm_256740_窗_W1</v>
      </c>
    </row>
    <row r="187" spans="1:19" x14ac:dyDescent="0.2">
      <c r="A187" s="4" t="s">
        <v>11821</v>
      </c>
      <c r="B187" s="7" t="s">
        <v>9897</v>
      </c>
      <c r="C187" s="4" t="s">
        <v>9914</v>
      </c>
      <c r="D187" s="7" t="s">
        <v>10038</v>
      </c>
      <c r="E187" s="7" t="s">
        <v>10470</v>
      </c>
      <c r="F187" s="4" t="str">
        <f t="shared" si="11"/>
        <v>256745</v>
      </c>
      <c r="G187" s="6" t="s">
        <v>11977</v>
      </c>
      <c r="H187" s="6" t="s">
        <v>10028</v>
      </c>
      <c r="I187" s="6" t="s">
        <v>10586</v>
      </c>
      <c r="J187" s="8" t="s">
        <v>9931</v>
      </c>
      <c r="K187" s="8" t="s">
        <v>9931</v>
      </c>
      <c r="L187" s="8" t="s">
        <v>10472</v>
      </c>
      <c r="M187" s="8" t="s">
        <v>10473</v>
      </c>
      <c r="N187" s="8" t="s">
        <v>10472</v>
      </c>
      <c r="O187" s="8" t="s">
        <v>10474</v>
      </c>
      <c r="P187" s="8" t="s">
        <v>9931</v>
      </c>
      <c r="Q187" s="8" t="s">
        <v>9931</v>
      </c>
      <c r="R187" s="2" t="str">
        <f t="shared" si="16"/>
        <v>256745_窗_W3</v>
      </c>
      <c r="S187" s="2" t="str">
        <f t="shared" si="12"/>
        <v>200 x 190 cm_256745_窗_W3</v>
      </c>
    </row>
    <row r="188" spans="1:19" x14ac:dyDescent="0.2">
      <c r="A188" s="4" t="s">
        <v>11822</v>
      </c>
      <c r="B188" s="7" t="s">
        <v>9897</v>
      </c>
      <c r="C188" s="4" t="s">
        <v>9914</v>
      </c>
      <c r="D188" s="7" t="s">
        <v>10045</v>
      </c>
      <c r="E188" s="7" t="s">
        <v>10492</v>
      </c>
      <c r="F188" s="4" t="str">
        <f t="shared" si="11"/>
        <v>256748</v>
      </c>
      <c r="G188" s="6" t="s">
        <v>11977</v>
      </c>
      <c r="H188" s="6" t="s">
        <v>10028</v>
      </c>
      <c r="I188" s="6" t="s">
        <v>10588</v>
      </c>
      <c r="J188" s="8" t="s">
        <v>9931</v>
      </c>
      <c r="K188" s="8" t="s">
        <v>9931</v>
      </c>
      <c r="L188" s="8" t="s">
        <v>9931</v>
      </c>
      <c r="M188" s="8" t="s">
        <v>9931</v>
      </c>
      <c r="N188" s="8" t="s">
        <v>10499</v>
      </c>
      <c r="O188" s="8" t="s">
        <v>10500</v>
      </c>
      <c r="P188" s="8" t="s">
        <v>9931</v>
      </c>
      <c r="Q188" s="8" t="s">
        <v>9931</v>
      </c>
      <c r="R188" s="2" t="str">
        <f t="shared" ref="R188:R190" si="17">RIGHT(S188,LEN(S188)-FIND("_",S188,FIND("_",S188,FIND("_",S188,FIND("_",S188)+1)+1)+1))</f>
        <v>256748_窗_W10</v>
      </c>
      <c r="S188" s="2" t="str">
        <f t="shared" si="12"/>
        <v>W9B_W10_鋁窗_100 x 145 cm_256748_窗_W10</v>
      </c>
    </row>
    <row r="189" spans="1:19" x14ac:dyDescent="0.2">
      <c r="A189" s="4" t="s">
        <v>11823</v>
      </c>
      <c r="B189" s="7" t="s">
        <v>9897</v>
      </c>
      <c r="C189" s="4" t="s">
        <v>9914</v>
      </c>
      <c r="D189" s="7" t="s">
        <v>10025</v>
      </c>
      <c r="E189" s="7" t="s">
        <v>10495</v>
      </c>
      <c r="F189" s="4" t="str">
        <f t="shared" si="11"/>
        <v>208402</v>
      </c>
      <c r="G189" s="6" t="s">
        <v>11977</v>
      </c>
      <c r="H189" s="6" t="s">
        <v>10028</v>
      </c>
      <c r="I189" s="6" t="s">
        <v>10590</v>
      </c>
      <c r="J189" s="8" t="s">
        <v>9931</v>
      </c>
      <c r="K189" s="8" t="s">
        <v>9931</v>
      </c>
      <c r="L189" s="8" t="s">
        <v>10497</v>
      </c>
      <c r="M189" s="8" t="s">
        <v>10498</v>
      </c>
      <c r="N189" s="8" t="s">
        <v>10499</v>
      </c>
      <c r="O189" s="8" t="s">
        <v>10500</v>
      </c>
      <c r="P189" s="8" t="s">
        <v>9931</v>
      </c>
      <c r="Q189" s="8" t="s">
        <v>9931</v>
      </c>
      <c r="R189" s="2" t="str">
        <f t="shared" si="16"/>
        <v>208402_窗_W6</v>
      </c>
      <c r="S189" s="2" t="str">
        <f t="shared" si="12"/>
        <v>50 x 190 cm_208402_窗_W6</v>
      </c>
    </row>
    <row r="190" spans="1:19" x14ac:dyDescent="0.2">
      <c r="A190" s="4" t="s">
        <v>11824</v>
      </c>
      <c r="B190" s="7" t="s">
        <v>9897</v>
      </c>
      <c r="C190" s="4" t="s">
        <v>9914</v>
      </c>
      <c r="D190" s="7" t="s">
        <v>10030</v>
      </c>
      <c r="E190" s="7" t="s">
        <v>10502</v>
      </c>
      <c r="F190" s="4" t="str">
        <f t="shared" si="11"/>
        <v>208404</v>
      </c>
      <c r="G190" s="6" t="s">
        <v>11977</v>
      </c>
      <c r="H190" s="6" t="s">
        <v>10028</v>
      </c>
      <c r="I190" s="6" t="s">
        <v>10592</v>
      </c>
      <c r="J190" s="8" t="s">
        <v>9931</v>
      </c>
      <c r="K190" s="8" t="s">
        <v>9931</v>
      </c>
      <c r="L190" s="8" t="s">
        <v>10488</v>
      </c>
      <c r="M190" s="8" t="s">
        <v>10489</v>
      </c>
      <c r="N190" s="8" t="s">
        <v>10488</v>
      </c>
      <c r="O190" s="8" t="s">
        <v>10490</v>
      </c>
      <c r="P190" s="8" t="s">
        <v>9931</v>
      </c>
      <c r="Q190" s="8" t="s">
        <v>9931</v>
      </c>
      <c r="R190" s="2" t="str">
        <f t="shared" si="17"/>
        <v>208404_窗_55</v>
      </c>
      <c r="S190" s="2" t="str">
        <f t="shared" si="12"/>
        <v>DW4_DW4A_落地鋁門窗_120 x 235 cm_208404_窗_55</v>
      </c>
    </row>
    <row r="191" spans="1:19" x14ac:dyDescent="0.2">
      <c r="A191" s="4" t="s">
        <v>11825</v>
      </c>
      <c r="B191" s="7" t="s">
        <v>9897</v>
      </c>
      <c r="C191" s="4" t="s">
        <v>9914</v>
      </c>
      <c r="D191" s="7" t="s">
        <v>10025</v>
      </c>
      <c r="E191" s="7" t="s">
        <v>10505</v>
      </c>
      <c r="F191" s="4" t="str">
        <f t="shared" si="11"/>
        <v>208402</v>
      </c>
      <c r="G191" s="6" t="s">
        <v>11977</v>
      </c>
      <c r="H191" s="6" t="s">
        <v>10028</v>
      </c>
      <c r="I191" s="6" t="s">
        <v>10594</v>
      </c>
      <c r="J191" s="8" t="s">
        <v>9931</v>
      </c>
      <c r="K191" s="8" t="s">
        <v>9931</v>
      </c>
      <c r="L191" s="8" t="s">
        <v>10497</v>
      </c>
      <c r="M191" s="8" t="s">
        <v>10498</v>
      </c>
      <c r="N191" s="8" t="s">
        <v>10499</v>
      </c>
      <c r="O191" s="8" t="s">
        <v>10500</v>
      </c>
      <c r="P191" s="8" t="s">
        <v>9931</v>
      </c>
      <c r="Q191" s="8" t="s">
        <v>9931</v>
      </c>
      <c r="R191" s="2" t="str">
        <f t="shared" si="16"/>
        <v>208402_窗_W6</v>
      </c>
      <c r="S191" s="2" t="str">
        <f t="shared" si="12"/>
        <v>50 x 190 cm_208402_窗_W6</v>
      </c>
    </row>
    <row r="192" spans="1:19" x14ac:dyDescent="0.2">
      <c r="A192" s="4" t="s">
        <v>11826</v>
      </c>
      <c r="B192" s="7" t="s">
        <v>9897</v>
      </c>
      <c r="C192" s="4" t="s">
        <v>9914</v>
      </c>
      <c r="D192" s="7" t="s">
        <v>10055</v>
      </c>
      <c r="E192" s="7" t="s">
        <v>10508</v>
      </c>
      <c r="F192" s="4" t="str">
        <f t="shared" si="11"/>
        <v>256756</v>
      </c>
      <c r="G192" s="6" t="s">
        <v>11977</v>
      </c>
      <c r="H192" s="6" t="s">
        <v>10028</v>
      </c>
      <c r="I192" s="6" t="s">
        <v>10596</v>
      </c>
      <c r="J192" s="8" t="s">
        <v>9931</v>
      </c>
      <c r="K192" s="8" t="s">
        <v>9931</v>
      </c>
      <c r="L192" s="8" t="s">
        <v>9931</v>
      </c>
      <c r="M192" s="8" t="s">
        <v>9931</v>
      </c>
      <c r="N192" s="8" t="s">
        <v>10472</v>
      </c>
      <c r="O192" s="8" t="s">
        <v>10474</v>
      </c>
      <c r="P192" s="8" t="s">
        <v>9931</v>
      </c>
      <c r="Q192" s="8" t="s">
        <v>9931</v>
      </c>
      <c r="R192" s="2" t="str">
        <f>RIGHT(S192,LEN(S192)-FIND("_",S192,FIND("_",S192,FIND("_",S192)+1)+1))</f>
        <v>256756_窗_W5A</v>
      </c>
      <c r="S192" s="2" t="str">
        <f t="shared" si="12"/>
        <v>W5A_鋁窗_80 x 95 cm_256756_窗_W5A</v>
      </c>
    </row>
    <row r="193" spans="1:19" x14ac:dyDescent="0.2">
      <c r="A193" s="4" t="s">
        <v>11827</v>
      </c>
      <c r="B193" s="7" t="s">
        <v>9897</v>
      </c>
      <c r="C193" s="4" t="s">
        <v>9914</v>
      </c>
      <c r="D193" s="7" t="s">
        <v>10059</v>
      </c>
      <c r="E193" s="7" t="s">
        <v>10511</v>
      </c>
      <c r="F193" s="4" t="str">
        <f t="shared" si="11"/>
        <v>256760</v>
      </c>
      <c r="G193" s="6" t="s">
        <v>11977</v>
      </c>
      <c r="H193" s="6" t="s">
        <v>10028</v>
      </c>
      <c r="I193" s="6" t="s">
        <v>10598</v>
      </c>
      <c r="J193" s="8" t="s">
        <v>9931</v>
      </c>
      <c r="K193" s="8" t="s">
        <v>9931</v>
      </c>
      <c r="L193" s="8" t="s">
        <v>9931</v>
      </c>
      <c r="M193" s="8" t="s">
        <v>9931</v>
      </c>
      <c r="N193" s="8" t="s">
        <v>10472</v>
      </c>
      <c r="O193" s="8" t="s">
        <v>10474</v>
      </c>
      <c r="P193" s="8" t="s">
        <v>9931</v>
      </c>
      <c r="Q193" s="8" t="s">
        <v>9931</v>
      </c>
      <c r="R193" s="2" t="str">
        <f t="shared" si="16"/>
        <v>256760_窗_DW2</v>
      </c>
      <c r="S193" s="2" t="str">
        <f t="shared" si="12"/>
        <v>200 x 200 cm_256760_窗_DW2</v>
      </c>
    </row>
    <row r="194" spans="1:19" x14ac:dyDescent="0.2">
      <c r="A194" s="4" t="s">
        <v>11828</v>
      </c>
      <c r="B194" s="7" t="s">
        <v>9897</v>
      </c>
      <c r="C194" s="4" t="s">
        <v>9914</v>
      </c>
      <c r="D194" s="7" t="s">
        <v>10062</v>
      </c>
      <c r="E194" s="7" t="s">
        <v>10514</v>
      </c>
      <c r="F194" s="4" t="str">
        <f t="shared" si="11"/>
        <v>256762</v>
      </c>
      <c r="G194" s="6" t="s">
        <v>11977</v>
      </c>
      <c r="H194" s="6" t="s">
        <v>10028</v>
      </c>
      <c r="I194" s="6" t="s">
        <v>10600</v>
      </c>
      <c r="J194" s="8" t="s">
        <v>9931</v>
      </c>
      <c r="K194" s="8" t="s">
        <v>9931</v>
      </c>
      <c r="L194" s="8" t="s">
        <v>9931</v>
      </c>
      <c r="M194" s="8" t="s">
        <v>9931</v>
      </c>
      <c r="N194" s="8" t="s">
        <v>10472</v>
      </c>
      <c r="O194" s="8" t="s">
        <v>10474</v>
      </c>
      <c r="P194" s="8" t="s">
        <v>9931</v>
      </c>
      <c r="Q194" s="8" t="s">
        <v>9931</v>
      </c>
      <c r="R194" s="2" t="str">
        <f>RIGHT(S194,LEN(S194)-FIND("_",S194,FIND("_",S194,FIND("_",S194)+1)+1))</f>
        <v>256762_窗_W4</v>
      </c>
      <c r="S194" s="2" t="str">
        <f t="shared" si="12"/>
        <v>W5A_鋁窗_120 x 60 cm_256762_窗_W4</v>
      </c>
    </row>
    <row r="195" spans="1:19" x14ac:dyDescent="0.2">
      <c r="A195" s="4" t="s">
        <v>11829</v>
      </c>
      <c r="B195" s="7" t="s">
        <v>9897</v>
      </c>
      <c r="C195" s="4" t="s">
        <v>9914</v>
      </c>
      <c r="D195" s="7" t="s">
        <v>10065</v>
      </c>
      <c r="E195" s="7" t="s">
        <v>10519</v>
      </c>
      <c r="F195" s="4" t="str">
        <f t="shared" ref="F195:F258" si="18">LEFT(R195,6)</f>
        <v>256764</v>
      </c>
      <c r="G195" s="6" t="s">
        <v>11977</v>
      </c>
      <c r="H195" s="6" t="s">
        <v>10028</v>
      </c>
      <c r="I195" s="6" t="s">
        <v>10602</v>
      </c>
      <c r="J195" s="8" t="s">
        <v>9931</v>
      </c>
      <c r="K195" s="8" t="s">
        <v>9931</v>
      </c>
      <c r="L195" s="8" t="s">
        <v>10472</v>
      </c>
      <c r="M195" s="8" t="s">
        <v>10473</v>
      </c>
      <c r="N195" s="8" t="s">
        <v>10472</v>
      </c>
      <c r="O195" s="8" t="s">
        <v>10474</v>
      </c>
      <c r="P195" s="8" t="s">
        <v>9931</v>
      </c>
      <c r="Q195" s="8" t="s">
        <v>9931</v>
      </c>
      <c r="R195" s="2" t="str">
        <f t="shared" si="16"/>
        <v>256764_窗_W2</v>
      </c>
      <c r="S195" s="2" t="str">
        <f t="shared" si="12"/>
        <v>240 x 190 cm_256764_窗_W2</v>
      </c>
    </row>
    <row r="196" spans="1:19" x14ac:dyDescent="0.2">
      <c r="A196" s="4" t="s">
        <v>11830</v>
      </c>
      <c r="B196" s="7" t="s">
        <v>9897</v>
      </c>
      <c r="C196" s="4" t="s">
        <v>9914</v>
      </c>
      <c r="D196" s="7" t="s">
        <v>10082</v>
      </c>
      <c r="E196" s="7" t="s">
        <v>10522</v>
      </c>
      <c r="F196" s="4" t="str">
        <f t="shared" si="18"/>
        <v>256777</v>
      </c>
      <c r="G196" s="6" t="s">
        <v>11977</v>
      </c>
      <c r="H196" s="6" t="s">
        <v>10028</v>
      </c>
      <c r="I196" s="6" t="s">
        <v>10604</v>
      </c>
      <c r="J196" s="8" t="s">
        <v>9931</v>
      </c>
      <c r="K196" s="8" t="s">
        <v>9931</v>
      </c>
      <c r="L196" s="8" t="s">
        <v>9931</v>
      </c>
      <c r="M196" s="8" t="s">
        <v>9931</v>
      </c>
      <c r="N196" s="8" t="s">
        <v>10472</v>
      </c>
      <c r="O196" s="8" t="s">
        <v>10474</v>
      </c>
      <c r="P196" s="8" t="s">
        <v>9931</v>
      </c>
      <c r="Q196" s="8" t="s">
        <v>9931</v>
      </c>
      <c r="R196" s="2" t="str">
        <f t="shared" ref="R196:R202" si="19">RIGHT(S196,LEN(S196)-FIND("_",S196,FIND("_",S196,FIND("_",S196,FIND("_",S196)+1)+1)+1))</f>
        <v>256777_窗_57</v>
      </c>
      <c r="S196" s="2" t="str">
        <f t="shared" si="12"/>
        <v>DW4_DW4A_落地鋁門窗_150 x 235 cm_256777_窗_57</v>
      </c>
    </row>
    <row r="197" spans="1:19" x14ac:dyDescent="0.2">
      <c r="A197" s="4" t="s">
        <v>11831</v>
      </c>
      <c r="B197" s="7" t="s">
        <v>9897</v>
      </c>
      <c r="C197" s="4" t="s">
        <v>9914</v>
      </c>
      <c r="D197" s="7" t="s">
        <v>10076</v>
      </c>
      <c r="E197" s="7" t="s">
        <v>10525</v>
      </c>
      <c r="F197" s="4" t="str">
        <f t="shared" si="18"/>
        <v>256768</v>
      </c>
      <c r="G197" s="6" t="s">
        <v>11977</v>
      </c>
      <c r="H197" s="6" t="s">
        <v>10028</v>
      </c>
      <c r="I197" s="6" t="s">
        <v>10606</v>
      </c>
      <c r="J197" s="8" t="s">
        <v>9931</v>
      </c>
      <c r="K197" s="8" t="s">
        <v>9931</v>
      </c>
      <c r="L197" s="8" t="s">
        <v>10472</v>
      </c>
      <c r="M197" s="8" t="s">
        <v>10473</v>
      </c>
      <c r="N197" s="8" t="s">
        <v>10472</v>
      </c>
      <c r="O197" s="8" t="s">
        <v>10474</v>
      </c>
      <c r="P197" s="8" t="s">
        <v>9931</v>
      </c>
      <c r="Q197" s="8" t="s">
        <v>9931</v>
      </c>
      <c r="R197" s="2" t="str">
        <f t="shared" si="19"/>
        <v>256768_窗_W8</v>
      </c>
      <c r="S197" s="2" t="str">
        <f t="shared" si="12"/>
        <v>W9B_W10_鋁窗_150 x 145 cm_256768_窗_W8</v>
      </c>
    </row>
    <row r="198" spans="1:19" x14ac:dyDescent="0.2">
      <c r="A198" s="4" t="s">
        <v>11832</v>
      </c>
      <c r="B198" s="7" t="s">
        <v>9897</v>
      </c>
      <c r="C198" s="4" t="s">
        <v>9914</v>
      </c>
      <c r="D198" s="7" t="s">
        <v>10030</v>
      </c>
      <c r="E198" s="7" t="s">
        <v>10531</v>
      </c>
      <c r="F198" s="4" t="str">
        <f t="shared" si="18"/>
        <v>208404</v>
      </c>
      <c r="G198" s="6" t="s">
        <v>11977</v>
      </c>
      <c r="H198" s="6" t="s">
        <v>10028</v>
      </c>
      <c r="I198" s="6" t="s">
        <v>10608</v>
      </c>
      <c r="J198" s="8" t="s">
        <v>9931</v>
      </c>
      <c r="K198" s="8" t="s">
        <v>9931</v>
      </c>
      <c r="L198" s="8" t="s">
        <v>10488</v>
      </c>
      <c r="M198" s="8" t="s">
        <v>10489</v>
      </c>
      <c r="N198" s="8" t="s">
        <v>10488</v>
      </c>
      <c r="O198" s="8" t="s">
        <v>10490</v>
      </c>
      <c r="P198" s="8" t="s">
        <v>9931</v>
      </c>
      <c r="Q198" s="8" t="s">
        <v>9931</v>
      </c>
      <c r="R198" s="2" t="str">
        <f t="shared" si="19"/>
        <v>208404_窗_55</v>
      </c>
      <c r="S198" s="2" t="str">
        <f t="shared" si="12"/>
        <v>DW4_DW4A_落地鋁門窗_120 x 235 cm_208404_窗_55</v>
      </c>
    </row>
    <row r="199" spans="1:19" x14ac:dyDescent="0.2">
      <c r="A199" s="4" t="s">
        <v>11833</v>
      </c>
      <c r="B199" s="7" t="s">
        <v>9897</v>
      </c>
      <c r="C199" s="4" t="s">
        <v>9914</v>
      </c>
      <c r="D199" s="7" t="s">
        <v>10025</v>
      </c>
      <c r="E199" s="7" t="s">
        <v>10534</v>
      </c>
      <c r="F199" s="4" t="str">
        <f t="shared" si="18"/>
        <v>208402</v>
      </c>
      <c r="G199" s="6" t="s">
        <v>11977</v>
      </c>
      <c r="H199" s="6" t="s">
        <v>10028</v>
      </c>
      <c r="I199" s="6" t="s">
        <v>10610</v>
      </c>
      <c r="J199" s="8" t="s">
        <v>9931</v>
      </c>
      <c r="K199" s="8" t="s">
        <v>9931</v>
      </c>
      <c r="L199" s="8" t="s">
        <v>10497</v>
      </c>
      <c r="M199" s="8" t="s">
        <v>10498</v>
      </c>
      <c r="N199" s="8" t="s">
        <v>10499</v>
      </c>
      <c r="O199" s="8" t="s">
        <v>10500</v>
      </c>
      <c r="P199" s="8" t="s">
        <v>9931</v>
      </c>
      <c r="Q199" s="8" t="s">
        <v>9931</v>
      </c>
      <c r="R199" s="2" t="str">
        <f t="shared" ref="R199" si="20">RIGHT(S199,LEN(S199)-FIND("_",S199))</f>
        <v>208402_窗_W6</v>
      </c>
      <c r="S199" s="2" t="str">
        <f t="shared" si="12"/>
        <v>50 x 190 cm_208402_窗_W6</v>
      </c>
    </row>
    <row r="200" spans="1:19" x14ac:dyDescent="0.2">
      <c r="A200" s="4" t="s">
        <v>11834</v>
      </c>
      <c r="B200" s="7" t="s">
        <v>9897</v>
      </c>
      <c r="C200" s="4" t="s">
        <v>9914</v>
      </c>
      <c r="D200" s="7" t="s">
        <v>10030</v>
      </c>
      <c r="E200" s="7" t="s">
        <v>10612</v>
      </c>
      <c r="F200" s="4" t="str">
        <f t="shared" si="18"/>
        <v>208404</v>
      </c>
      <c r="G200" s="6" t="s">
        <v>11977</v>
      </c>
      <c r="H200" s="6" t="s">
        <v>10028</v>
      </c>
      <c r="I200" s="6" t="s">
        <v>10613</v>
      </c>
      <c r="J200" s="8" t="s">
        <v>9931</v>
      </c>
      <c r="K200" s="8" t="s">
        <v>9931</v>
      </c>
      <c r="L200" s="8" t="s">
        <v>10488</v>
      </c>
      <c r="M200" s="8" t="s">
        <v>10489</v>
      </c>
      <c r="N200" s="8" t="s">
        <v>10488</v>
      </c>
      <c r="O200" s="8" t="s">
        <v>10490</v>
      </c>
      <c r="P200" s="8" t="s">
        <v>9931</v>
      </c>
      <c r="Q200" s="8" t="s">
        <v>9931</v>
      </c>
      <c r="R200" s="2" t="str">
        <f t="shared" si="19"/>
        <v>208404_窗_55</v>
      </c>
      <c r="S200" s="2" t="str">
        <f t="shared" ref="S200:S263" si="21">IF(D200="n/a","",RIGHT(D200,LEN(D200)-FIND("_",D200,FIND("_",D200)+1)))</f>
        <v>DW4_DW4A_落地鋁門窗_120 x 235 cm_208404_窗_55</v>
      </c>
    </row>
    <row r="201" spans="1:19" x14ac:dyDescent="0.2">
      <c r="A201" s="4" t="s">
        <v>11835</v>
      </c>
      <c r="B201" s="7" t="s">
        <v>9897</v>
      </c>
      <c r="C201" s="4" t="s">
        <v>9914</v>
      </c>
      <c r="D201" s="7" t="s">
        <v>10048</v>
      </c>
      <c r="E201" s="7" t="s">
        <v>10615</v>
      </c>
      <c r="F201" s="4" t="str">
        <f t="shared" si="18"/>
        <v>256750</v>
      </c>
      <c r="G201" s="6" t="s">
        <v>11977</v>
      </c>
      <c r="H201" s="6" t="s">
        <v>10028</v>
      </c>
      <c r="I201" s="6" t="s">
        <v>10616</v>
      </c>
      <c r="J201" s="8" t="s">
        <v>9931</v>
      </c>
      <c r="K201" s="8" t="s">
        <v>9931</v>
      </c>
      <c r="L201" s="8" t="s">
        <v>10200</v>
      </c>
      <c r="M201" s="8" t="s">
        <v>10617</v>
      </c>
      <c r="N201" s="8" t="s">
        <v>10200</v>
      </c>
      <c r="O201" s="8" t="s">
        <v>10618</v>
      </c>
      <c r="P201" s="8" t="s">
        <v>9931</v>
      </c>
      <c r="Q201" s="8" t="s">
        <v>9931</v>
      </c>
      <c r="R201" s="2" t="str">
        <f t="shared" si="13"/>
        <v>256750_窗_45</v>
      </c>
      <c r="S201" s="2" t="str">
        <f t="shared" si="21"/>
        <v>落地鋁門窗_300 x 235 cm_256750_窗_45</v>
      </c>
    </row>
    <row r="202" spans="1:19" x14ac:dyDescent="0.2">
      <c r="A202" s="4" t="s">
        <v>11836</v>
      </c>
      <c r="B202" s="7" t="s">
        <v>9897</v>
      </c>
      <c r="C202" s="4" t="s">
        <v>9914</v>
      </c>
      <c r="D202" s="7" t="s">
        <v>10030</v>
      </c>
      <c r="E202" s="7" t="s">
        <v>10482</v>
      </c>
      <c r="F202" s="4" t="str">
        <f t="shared" si="18"/>
        <v>208404</v>
      </c>
      <c r="G202" s="6" t="s">
        <v>11977</v>
      </c>
      <c r="H202" s="6" t="s">
        <v>10028</v>
      </c>
      <c r="I202" s="6" t="s">
        <v>10620</v>
      </c>
      <c r="J202" s="8" t="s">
        <v>9931</v>
      </c>
      <c r="K202" s="8" t="s">
        <v>9931</v>
      </c>
      <c r="L202" s="8" t="s">
        <v>10488</v>
      </c>
      <c r="M202" s="8" t="s">
        <v>10489</v>
      </c>
      <c r="N202" s="8" t="s">
        <v>10488</v>
      </c>
      <c r="O202" s="8" t="s">
        <v>10490</v>
      </c>
      <c r="P202" s="8" t="s">
        <v>9931</v>
      </c>
      <c r="Q202" s="8" t="s">
        <v>9931</v>
      </c>
      <c r="R202" s="2" t="str">
        <f t="shared" si="19"/>
        <v>208404_窗_55</v>
      </c>
      <c r="S202" s="2" t="str">
        <f t="shared" si="21"/>
        <v>DW4_DW4A_落地鋁門窗_120 x 235 cm_208404_窗_55</v>
      </c>
    </row>
    <row r="203" spans="1:19" x14ac:dyDescent="0.2">
      <c r="A203" s="4" t="s">
        <v>11837</v>
      </c>
      <c r="B203" s="7" t="s">
        <v>9897</v>
      </c>
      <c r="C203" s="4" t="s">
        <v>9914</v>
      </c>
      <c r="D203" s="7" t="s">
        <v>10035</v>
      </c>
      <c r="E203" s="7" t="s">
        <v>10470</v>
      </c>
      <c r="F203" s="4" t="str">
        <f t="shared" si="18"/>
        <v>256740</v>
      </c>
      <c r="G203" s="6" t="s">
        <v>11977</v>
      </c>
      <c r="H203" s="6" t="s">
        <v>10028</v>
      </c>
      <c r="I203" s="6" t="s">
        <v>10622</v>
      </c>
      <c r="J203" s="8" t="s">
        <v>9931</v>
      </c>
      <c r="K203" s="8" t="s">
        <v>9931</v>
      </c>
      <c r="L203" s="8" t="s">
        <v>10472</v>
      </c>
      <c r="M203" s="8" t="s">
        <v>10473</v>
      </c>
      <c r="N203" s="8" t="s">
        <v>10472</v>
      </c>
      <c r="O203" s="8" t="s">
        <v>10474</v>
      </c>
      <c r="P203" s="8" t="s">
        <v>9931</v>
      </c>
      <c r="Q203" s="8" t="s">
        <v>9931</v>
      </c>
      <c r="R203" s="2" t="str">
        <f t="shared" ref="R203:R207" si="22">RIGHT(S203,LEN(S203)-FIND("_",S203))</f>
        <v>256740_窗_W1</v>
      </c>
      <c r="S203" s="2" t="str">
        <f t="shared" si="21"/>
        <v>(50+100+50) x 145 cm_256740_窗_W1</v>
      </c>
    </row>
    <row r="204" spans="1:19" x14ac:dyDescent="0.2">
      <c r="A204" s="4" t="s">
        <v>11838</v>
      </c>
      <c r="B204" s="7" t="s">
        <v>9897</v>
      </c>
      <c r="C204" s="4" t="s">
        <v>9914</v>
      </c>
      <c r="D204" s="7" t="s">
        <v>10035</v>
      </c>
      <c r="E204" s="7" t="s">
        <v>10476</v>
      </c>
      <c r="F204" s="4" t="str">
        <f t="shared" si="18"/>
        <v>256740</v>
      </c>
      <c r="G204" s="6" t="s">
        <v>11977</v>
      </c>
      <c r="H204" s="6" t="s">
        <v>10028</v>
      </c>
      <c r="I204" s="6" t="s">
        <v>10624</v>
      </c>
      <c r="J204" s="8" t="s">
        <v>9931</v>
      </c>
      <c r="K204" s="8" t="s">
        <v>9931</v>
      </c>
      <c r="L204" s="8" t="s">
        <v>10472</v>
      </c>
      <c r="M204" s="8" t="s">
        <v>10473</v>
      </c>
      <c r="N204" s="8" t="s">
        <v>10472</v>
      </c>
      <c r="O204" s="8" t="s">
        <v>10474</v>
      </c>
      <c r="P204" s="8" t="s">
        <v>9931</v>
      </c>
      <c r="Q204" s="8" t="s">
        <v>9931</v>
      </c>
      <c r="R204" s="2" t="str">
        <f t="shared" si="22"/>
        <v>256740_窗_W1</v>
      </c>
      <c r="S204" s="2" t="str">
        <f t="shared" si="21"/>
        <v>(50+100+50) x 145 cm_256740_窗_W1</v>
      </c>
    </row>
    <row r="205" spans="1:19" x14ac:dyDescent="0.2">
      <c r="A205" s="4" t="s">
        <v>11839</v>
      </c>
      <c r="B205" s="7" t="s">
        <v>9897</v>
      </c>
      <c r="C205" s="4" t="s">
        <v>9914</v>
      </c>
      <c r="D205" s="7" t="s">
        <v>10035</v>
      </c>
      <c r="E205" s="7" t="s">
        <v>10479</v>
      </c>
      <c r="F205" s="4" t="str">
        <f t="shared" si="18"/>
        <v>256740</v>
      </c>
      <c r="G205" s="6" t="s">
        <v>11977</v>
      </c>
      <c r="H205" s="6" t="s">
        <v>10028</v>
      </c>
      <c r="I205" s="6" t="s">
        <v>10626</v>
      </c>
      <c r="J205" s="8" t="s">
        <v>9931</v>
      </c>
      <c r="K205" s="8" t="s">
        <v>9931</v>
      </c>
      <c r="L205" s="8" t="s">
        <v>10472</v>
      </c>
      <c r="M205" s="8" t="s">
        <v>10473</v>
      </c>
      <c r="N205" s="8" t="s">
        <v>10472</v>
      </c>
      <c r="O205" s="8" t="s">
        <v>10474</v>
      </c>
      <c r="P205" s="8" t="s">
        <v>9931</v>
      </c>
      <c r="Q205" s="8" t="s">
        <v>9931</v>
      </c>
      <c r="R205" s="2" t="str">
        <f t="shared" si="22"/>
        <v>256740_窗_W1</v>
      </c>
      <c r="S205" s="2" t="str">
        <f t="shared" si="21"/>
        <v>(50+100+50) x 145 cm_256740_窗_W1</v>
      </c>
    </row>
    <row r="206" spans="1:19" x14ac:dyDescent="0.2">
      <c r="A206" s="4" t="s">
        <v>11840</v>
      </c>
      <c r="B206" s="7" t="s">
        <v>9897</v>
      </c>
      <c r="C206" s="4" t="s">
        <v>9914</v>
      </c>
      <c r="D206" s="7" t="s">
        <v>10035</v>
      </c>
      <c r="E206" s="7" t="s">
        <v>10482</v>
      </c>
      <c r="F206" s="4" t="str">
        <f t="shared" si="18"/>
        <v>256740</v>
      </c>
      <c r="G206" s="6" t="s">
        <v>11977</v>
      </c>
      <c r="H206" s="6" t="s">
        <v>10028</v>
      </c>
      <c r="I206" s="6" t="s">
        <v>10628</v>
      </c>
      <c r="J206" s="8" t="s">
        <v>9931</v>
      </c>
      <c r="K206" s="8" t="s">
        <v>9931</v>
      </c>
      <c r="L206" s="8" t="s">
        <v>10472</v>
      </c>
      <c r="M206" s="8" t="s">
        <v>10473</v>
      </c>
      <c r="N206" s="8" t="s">
        <v>10472</v>
      </c>
      <c r="O206" s="8" t="s">
        <v>10474</v>
      </c>
      <c r="P206" s="8" t="s">
        <v>9931</v>
      </c>
      <c r="Q206" s="8" t="s">
        <v>9931</v>
      </c>
      <c r="R206" s="2" t="str">
        <f t="shared" si="22"/>
        <v>256740_窗_W1</v>
      </c>
      <c r="S206" s="2" t="str">
        <f t="shared" si="21"/>
        <v>(50+100+50) x 145 cm_256740_窗_W1</v>
      </c>
    </row>
    <row r="207" spans="1:19" x14ac:dyDescent="0.2">
      <c r="A207" s="4" t="s">
        <v>11841</v>
      </c>
      <c r="B207" s="7" t="s">
        <v>9897</v>
      </c>
      <c r="C207" s="4" t="s">
        <v>9914</v>
      </c>
      <c r="D207" s="7" t="s">
        <v>10038</v>
      </c>
      <c r="E207" s="7" t="s">
        <v>10470</v>
      </c>
      <c r="F207" s="4" t="str">
        <f t="shared" si="18"/>
        <v>256745</v>
      </c>
      <c r="G207" s="6" t="s">
        <v>11977</v>
      </c>
      <c r="H207" s="6" t="s">
        <v>10028</v>
      </c>
      <c r="I207" s="6" t="s">
        <v>10630</v>
      </c>
      <c r="J207" s="8" t="s">
        <v>9931</v>
      </c>
      <c r="K207" s="8" t="s">
        <v>9931</v>
      </c>
      <c r="L207" s="8" t="s">
        <v>10472</v>
      </c>
      <c r="M207" s="8" t="s">
        <v>10473</v>
      </c>
      <c r="N207" s="8" t="s">
        <v>10472</v>
      </c>
      <c r="O207" s="8" t="s">
        <v>10474</v>
      </c>
      <c r="P207" s="8" t="s">
        <v>9931</v>
      </c>
      <c r="Q207" s="8" t="s">
        <v>9931</v>
      </c>
      <c r="R207" s="2" t="str">
        <f t="shared" si="22"/>
        <v>256745_窗_W3</v>
      </c>
      <c r="S207" s="2" t="str">
        <f t="shared" si="21"/>
        <v>200 x 190 cm_256745_窗_W3</v>
      </c>
    </row>
    <row r="208" spans="1:19" x14ac:dyDescent="0.2">
      <c r="A208" s="4" t="s">
        <v>11842</v>
      </c>
      <c r="B208" s="7" t="s">
        <v>9897</v>
      </c>
      <c r="C208" s="4" t="s">
        <v>9914</v>
      </c>
      <c r="D208" s="7" t="s">
        <v>10045</v>
      </c>
      <c r="E208" s="7" t="s">
        <v>10492</v>
      </c>
      <c r="F208" s="4" t="str">
        <f t="shared" si="18"/>
        <v>256748</v>
      </c>
      <c r="G208" s="6" t="s">
        <v>11977</v>
      </c>
      <c r="H208" s="6" t="s">
        <v>10028</v>
      </c>
      <c r="I208" s="6" t="s">
        <v>10632</v>
      </c>
      <c r="J208" s="8" t="s">
        <v>9931</v>
      </c>
      <c r="K208" s="8" t="s">
        <v>9931</v>
      </c>
      <c r="L208" s="8" t="s">
        <v>9931</v>
      </c>
      <c r="M208" s="8" t="s">
        <v>9931</v>
      </c>
      <c r="N208" s="8" t="s">
        <v>10472</v>
      </c>
      <c r="O208" s="8" t="s">
        <v>10474</v>
      </c>
      <c r="P208" s="8" t="s">
        <v>9931</v>
      </c>
      <c r="Q208" s="8" t="s">
        <v>9931</v>
      </c>
      <c r="R208" s="2" t="str">
        <f t="shared" ref="R208:R210" si="23">RIGHT(S208,LEN(S208)-FIND("_",S208,FIND("_",S208,FIND("_",S208,FIND("_",S208)+1)+1)+1))</f>
        <v>256748_窗_W10</v>
      </c>
      <c r="S208" s="2" t="str">
        <f t="shared" si="21"/>
        <v>W9B_W10_鋁窗_100 x 145 cm_256748_窗_W10</v>
      </c>
    </row>
    <row r="209" spans="1:19" x14ac:dyDescent="0.2">
      <c r="A209" s="4" t="s">
        <v>11843</v>
      </c>
      <c r="B209" s="7" t="s">
        <v>9897</v>
      </c>
      <c r="C209" s="4" t="s">
        <v>9914</v>
      </c>
      <c r="D209" s="7" t="s">
        <v>10025</v>
      </c>
      <c r="E209" s="7" t="s">
        <v>10495</v>
      </c>
      <c r="F209" s="4" t="str">
        <f t="shared" si="18"/>
        <v>208402</v>
      </c>
      <c r="G209" s="6" t="s">
        <v>11977</v>
      </c>
      <c r="H209" s="6" t="s">
        <v>10028</v>
      </c>
      <c r="I209" s="6" t="s">
        <v>10634</v>
      </c>
      <c r="J209" s="8" t="s">
        <v>9931</v>
      </c>
      <c r="K209" s="8" t="s">
        <v>9931</v>
      </c>
      <c r="L209" s="8" t="s">
        <v>10497</v>
      </c>
      <c r="M209" s="8" t="s">
        <v>10498</v>
      </c>
      <c r="N209" s="8" t="s">
        <v>10499</v>
      </c>
      <c r="O209" s="8" t="s">
        <v>10500</v>
      </c>
      <c r="P209" s="8" t="s">
        <v>9931</v>
      </c>
      <c r="Q209" s="8" t="s">
        <v>9931</v>
      </c>
      <c r="R209" s="2" t="str">
        <f t="shared" ref="R209" si="24">RIGHT(S209,LEN(S209)-FIND("_",S209))</f>
        <v>208402_窗_W6</v>
      </c>
      <c r="S209" s="2" t="str">
        <f t="shared" si="21"/>
        <v>50 x 190 cm_208402_窗_W6</v>
      </c>
    </row>
    <row r="210" spans="1:19" x14ac:dyDescent="0.2">
      <c r="A210" s="4" t="s">
        <v>11844</v>
      </c>
      <c r="B210" s="7" t="s">
        <v>9897</v>
      </c>
      <c r="C210" s="4" t="s">
        <v>9914</v>
      </c>
      <c r="D210" s="7" t="s">
        <v>10030</v>
      </c>
      <c r="E210" s="7" t="s">
        <v>10502</v>
      </c>
      <c r="F210" s="4" t="str">
        <f t="shared" si="18"/>
        <v>208404</v>
      </c>
      <c r="G210" s="6" t="s">
        <v>11977</v>
      </c>
      <c r="H210" s="6" t="s">
        <v>10028</v>
      </c>
      <c r="I210" s="6" t="s">
        <v>10636</v>
      </c>
      <c r="J210" s="8" t="s">
        <v>9931</v>
      </c>
      <c r="K210" s="8" t="s">
        <v>9931</v>
      </c>
      <c r="L210" s="8" t="s">
        <v>10488</v>
      </c>
      <c r="M210" s="8" t="s">
        <v>10489</v>
      </c>
      <c r="N210" s="8" t="s">
        <v>10488</v>
      </c>
      <c r="O210" s="8" t="s">
        <v>10490</v>
      </c>
      <c r="P210" s="8" t="s">
        <v>9931</v>
      </c>
      <c r="Q210" s="8" t="s">
        <v>9931</v>
      </c>
      <c r="R210" s="2" t="str">
        <f t="shared" si="23"/>
        <v>208404_窗_55</v>
      </c>
      <c r="S210" s="2" t="str">
        <f t="shared" si="21"/>
        <v>DW4_DW4A_落地鋁門窗_120 x 235 cm_208404_窗_55</v>
      </c>
    </row>
    <row r="211" spans="1:19" x14ac:dyDescent="0.2">
      <c r="A211" s="4" t="s">
        <v>11845</v>
      </c>
      <c r="B211" s="7" t="s">
        <v>9897</v>
      </c>
      <c r="C211" s="4" t="s">
        <v>9914</v>
      </c>
      <c r="D211" s="7" t="s">
        <v>10025</v>
      </c>
      <c r="E211" s="7" t="s">
        <v>10505</v>
      </c>
      <c r="F211" s="4" t="str">
        <f t="shared" si="18"/>
        <v>208402</v>
      </c>
      <c r="G211" s="6" t="s">
        <v>11977</v>
      </c>
      <c r="H211" s="6" t="s">
        <v>10028</v>
      </c>
      <c r="I211" s="6" t="s">
        <v>10638</v>
      </c>
      <c r="J211" s="8" t="s">
        <v>9931</v>
      </c>
      <c r="K211" s="8" t="s">
        <v>9931</v>
      </c>
      <c r="L211" s="8" t="s">
        <v>10497</v>
      </c>
      <c r="M211" s="8" t="s">
        <v>10498</v>
      </c>
      <c r="N211" s="8" t="s">
        <v>10499</v>
      </c>
      <c r="O211" s="8" t="s">
        <v>10500</v>
      </c>
      <c r="P211" s="8" t="s">
        <v>9931</v>
      </c>
      <c r="Q211" s="8" t="s">
        <v>9931</v>
      </c>
      <c r="R211" s="2" t="str">
        <f t="shared" ref="R211" si="25">RIGHT(S211,LEN(S211)-FIND("_",S211))</f>
        <v>208402_窗_W6</v>
      </c>
      <c r="S211" s="2" t="str">
        <f t="shared" si="21"/>
        <v>50 x 190 cm_208402_窗_W6</v>
      </c>
    </row>
    <row r="212" spans="1:19" x14ac:dyDescent="0.2">
      <c r="A212" s="4" t="s">
        <v>11846</v>
      </c>
      <c r="B212" s="7" t="s">
        <v>9897</v>
      </c>
      <c r="C212" s="4" t="s">
        <v>9914</v>
      </c>
      <c r="D212" s="7" t="s">
        <v>10055</v>
      </c>
      <c r="E212" s="7" t="s">
        <v>10508</v>
      </c>
      <c r="F212" s="4" t="str">
        <f t="shared" si="18"/>
        <v>256756</v>
      </c>
      <c r="G212" s="6" t="s">
        <v>11977</v>
      </c>
      <c r="H212" s="6" t="s">
        <v>10028</v>
      </c>
      <c r="I212" s="6" t="s">
        <v>10640</v>
      </c>
      <c r="J212" s="8" t="s">
        <v>9931</v>
      </c>
      <c r="K212" s="8" t="s">
        <v>9931</v>
      </c>
      <c r="L212" s="8" t="s">
        <v>9931</v>
      </c>
      <c r="M212" s="8" t="s">
        <v>9931</v>
      </c>
      <c r="N212" s="8" t="s">
        <v>10472</v>
      </c>
      <c r="O212" s="8" t="s">
        <v>10474</v>
      </c>
      <c r="P212" s="8" t="s">
        <v>9931</v>
      </c>
      <c r="Q212" s="8" t="s">
        <v>9931</v>
      </c>
      <c r="R212" s="2" t="str">
        <f>RIGHT(S212,LEN(S212)-FIND("_",S212,FIND("_",S212,FIND("_",S212)+1)+1))</f>
        <v>256756_窗_W5A</v>
      </c>
      <c r="S212" s="2" t="str">
        <f t="shared" si="21"/>
        <v>W5A_鋁窗_80 x 95 cm_256756_窗_W5A</v>
      </c>
    </row>
    <row r="213" spans="1:19" x14ac:dyDescent="0.2">
      <c r="A213" s="4" t="s">
        <v>11847</v>
      </c>
      <c r="B213" s="7" t="s">
        <v>9897</v>
      </c>
      <c r="C213" s="4" t="s">
        <v>9914</v>
      </c>
      <c r="D213" s="7" t="s">
        <v>10059</v>
      </c>
      <c r="E213" s="7" t="s">
        <v>10511</v>
      </c>
      <c r="F213" s="4" t="str">
        <f t="shared" si="18"/>
        <v>256760</v>
      </c>
      <c r="G213" s="6" t="s">
        <v>11977</v>
      </c>
      <c r="H213" s="6" t="s">
        <v>10028</v>
      </c>
      <c r="I213" s="6" t="s">
        <v>10642</v>
      </c>
      <c r="J213" s="8" t="s">
        <v>9931</v>
      </c>
      <c r="K213" s="8" t="s">
        <v>9931</v>
      </c>
      <c r="L213" s="8" t="s">
        <v>9931</v>
      </c>
      <c r="M213" s="8" t="s">
        <v>9931</v>
      </c>
      <c r="N213" s="8" t="s">
        <v>10472</v>
      </c>
      <c r="O213" s="8" t="s">
        <v>10474</v>
      </c>
      <c r="P213" s="8" t="s">
        <v>9931</v>
      </c>
      <c r="Q213" s="8" t="s">
        <v>9931</v>
      </c>
      <c r="R213" s="2" t="str">
        <f t="shared" ref="R213" si="26">RIGHT(S213,LEN(S213)-FIND("_",S213))</f>
        <v>256760_窗_DW2</v>
      </c>
      <c r="S213" s="2" t="str">
        <f t="shared" si="21"/>
        <v>200 x 200 cm_256760_窗_DW2</v>
      </c>
    </row>
    <row r="214" spans="1:19" x14ac:dyDescent="0.2">
      <c r="A214" s="4" t="s">
        <v>11848</v>
      </c>
      <c r="B214" s="7" t="s">
        <v>9897</v>
      </c>
      <c r="C214" s="4" t="s">
        <v>9914</v>
      </c>
      <c r="D214" s="7" t="s">
        <v>10062</v>
      </c>
      <c r="E214" s="7" t="s">
        <v>10514</v>
      </c>
      <c r="F214" s="4" t="str">
        <f t="shared" si="18"/>
        <v>256762</v>
      </c>
      <c r="G214" s="6" t="s">
        <v>11977</v>
      </c>
      <c r="H214" s="6" t="s">
        <v>10028</v>
      </c>
      <c r="I214" s="6" t="s">
        <v>10644</v>
      </c>
      <c r="J214" s="8" t="s">
        <v>9931</v>
      </c>
      <c r="K214" s="8" t="s">
        <v>9931</v>
      </c>
      <c r="L214" s="8" t="s">
        <v>9931</v>
      </c>
      <c r="M214" s="8" t="s">
        <v>9931</v>
      </c>
      <c r="N214" s="8" t="s">
        <v>10472</v>
      </c>
      <c r="O214" s="8" t="s">
        <v>10474</v>
      </c>
      <c r="P214" s="8" t="s">
        <v>9931</v>
      </c>
      <c r="Q214" s="8" t="s">
        <v>9931</v>
      </c>
      <c r="R214" s="2" t="str">
        <f>RIGHT(S214,LEN(S214)-FIND("_",S214,FIND("_",S214,FIND("_",S212)+1)+1))</f>
        <v>256762_窗_W4</v>
      </c>
      <c r="S214" s="2" t="str">
        <f t="shared" si="21"/>
        <v>W5A_鋁窗_120 x 60 cm_256762_窗_W4</v>
      </c>
    </row>
    <row r="215" spans="1:19" x14ac:dyDescent="0.2">
      <c r="A215" s="4" t="s">
        <v>11849</v>
      </c>
      <c r="B215" s="7" t="s">
        <v>9897</v>
      </c>
      <c r="C215" s="4" t="s">
        <v>9914</v>
      </c>
      <c r="D215" s="7" t="s">
        <v>10065</v>
      </c>
      <c r="E215" s="7" t="s">
        <v>10519</v>
      </c>
      <c r="F215" s="4" t="str">
        <f t="shared" si="18"/>
        <v>256764</v>
      </c>
      <c r="G215" s="6" t="s">
        <v>11977</v>
      </c>
      <c r="H215" s="6" t="s">
        <v>10028</v>
      </c>
      <c r="I215" s="6" t="s">
        <v>10646</v>
      </c>
      <c r="J215" s="8" t="s">
        <v>9931</v>
      </c>
      <c r="K215" s="8" t="s">
        <v>9931</v>
      </c>
      <c r="L215" s="8" t="s">
        <v>10472</v>
      </c>
      <c r="M215" s="8" t="s">
        <v>10473</v>
      </c>
      <c r="N215" s="8" t="s">
        <v>10472</v>
      </c>
      <c r="O215" s="8" t="s">
        <v>10474</v>
      </c>
      <c r="P215" s="8" t="s">
        <v>9931</v>
      </c>
      <c r="Q215" s="8" t="s">
        <v>9931</v>
      </c>
      <c r="R215" s="2" t="str">
        <f t="shared" ref="R215" si="27">RIGHT(S215,LEN(S215)-FIND("_",S215))</f>
        <v>256764_窗_W2</v>
      </c>
      <c r="S215" s="2" t="str">
        <f t="shared" si="21"/>
        <v>240 x 190 cm_256764_窗_W2</v>
      </c>
    </row>
    <row r="216" spans="1:19" x14ac:dyDescent="0.2">
      <c r="A216" s="4" t="s">
        <v>11850</v>
      </c>
      <c r="B216" s="7" t="s">
        <v>9897</v>
      </c>
      <c r="C216" s="4" t="s">
        <v>9914</v>
      </c>
      <c r="D216" s="7" t="s">
        <v>10082</v>
      </c>
      <c r="E216" s="7" t="s">
        <v>10522</v>
      </c>
      <c r="F216" s="4" t="str">
        <f t="shared" si="18"/>
        <v>256777</v>
      </c>
      <c r="G216" s="6" t="s">
        <v>11977</v>
      </c>
      <c r="H216" s="6" t="s">
        <v>10028</v>
      </c>
      <c r="I216" s="6" t="s">
        <v>10648</v>
      </c>
      <c r="J216" s="8" t="s">
        <v>9931</v>
      </c>
      <c r="K216" s="8" t="s">
        <v>9931</v>
      </c>
      <c r="L216" s="8" t="s">
        <v>9931</v>
      </c>
      <c r="M216" s="8" t="s">
        <v>9931</v>
      </c>
      <c r="N216" s="8" t="s">
        <v>10472</v>
      </c>
      <c r="O216" s="8" t="s">
        <v>10474</v>
      </c>
      <c r="P216" s="8" t="s">
        <v>9931</v>
      </c>
      <c r="Q216" s="8" t="s">
        <v>9931</v>
      </c>
      <c r="R216" s="2" t="str">
        <f t="shared" ref="R216:R222" si="28">RIGHT(S216,LEN(S216)-FIND("_",S216,FIND("_",S216,FIND("_",S216,FIND("_",S216)+1)+1)+1))</f>
        <v>256777_窗_57</v>
      </c>
      <c r="S216" s="2" t="str">
        <f t="shared" si="21"/>
        <v>DW4_DW4A_落地鋁門窗_150 x 235 cm_256777_窗_57</v>
      </c>
    </row>
    <row r="217" spans="1:19" x14ac:dyDescent="0.2">
      <c r="A217" s="4" t="s">
        <v>11851</v>
      </c>
      <c r="B217" s="7" t="s">
        <v>9897</v>
      </c>
      <c r="C217" s="4" t="s">
        <v>9914</v>
      </c>
      <c r="D217" s="7" t="s">
        <v>10076</v>
      </c>
      <c r="E217" s="7" t="s">
        <v>10525</v>
      </c>
      <c r="F217" s="4" t="str">
        <f t="shared" si="18"/>
        <v>256768</v>
      </c>
      <c r="G217" s="6" t="s">
        <v>11977</v>
      </c>
      <c r="H217" s="6" t="s">
        <v>10028</v>
      </c>
      <c r="I217" s="6" t="s">
        <v>10650</v>
      </c>
      <c r="J217" s="8" t="s">
        <v>9931</v>
      </c>
      <c r="K217" s="8" t="s">
        <v>9931</v>
      </c>
      <c r="L217" s="8" t="s">
        <v>10472</v>
      </c>
      <c r="M217" s="8" t="s">
        <v>10473</v>
      </c>
      <c r="N217" s="8" t="s">
        <v>10472</v>
      </c>
      <c r="O217" s="8" t="s">
        <v>10474</v>
      </c>
      <c r="P217" s="8" t="s">
        <v>9931</v>
      </c>
      <c r="Q217" s="8" t="s">
        <v>9931</v>
      </c>
      <c r="R217" s="2" t="str">
        <f t="shared" si="28"/>
        <v>256768_窗_W8</v>
      </c>
      <c r="S217" s="2" t="str">
        <f t="shared" si="21"/>
        <v>W9B_W10_鋁窗_150 x 145 cm_256768_窗_W8</v>
      </c>
    </row>
    <row r="218" spans="1:19" x14ac:dyDescent="0.2">
      <c r="A218" s="4" t="s">
        <v>11852</v>
      </c>
      <c r="B218" s="7" t="s">
        <v>9897</v>
      </c>
      <c r="C218" s="4" t="s">
        <v>9914</v>
      </c>
      <c r="D218" s="7" t="s">
        <v>10030</v>
      </c>
      <c r="E218" s="7" t="s">
        <v>10531</v>
      </c>
      <c r="F218" s="4" t="str">
        <f t="shared" si="18"/>
        <v>208404</v>
      </c>
      <c r="G218" s="6" t="s">
        <v>11977</v>
      </c>
      <c r="H218" s="6" t="s">
        <v>10028</v>
      </c>
      <c r="I218" s="6" t="s">
        <v>10652</v>
      </c>
      <c r="J218" s="8" t="s">
        <v>9931</v>
      </c>
      <c r="K218" s="8" t="s">
        <v>9931</v>
      </c>
      <c r="L218" s="8" t="s">
        <v>10488</v>
      </c>
      <c r="M218" s="8" t="s">
        <v>10489</v>
      </c>
      <c r="N218" s="8" t="s">
        <v>10488</v>
      </c>
      <c r="O218" s="8" t="s">
        <v>10490</v>
      </c>
      <c r="P218" s="8" t="s">
        <v>9931</v>
      </c>
      <c r="Q218" s="8" t="s">
        <v>9931</v>
      </c>
      <c r="R218" s="2" t="str">
        <f t="shared" si="28"/>
        <v>208404_窗_55</v>
      </c>
      <c r="S218" s="2" t="str">
        <f t="shared" si="21"/>
        <v>DW4_DW4A_落地鋁門窗_120 x 235 cm_208404_窗_55</v>
      </c>
    </row>
    <row r="219" spans="1:19" x14ac:dyDescent="0.2">
      <c r="A219" s="4" t="s">
        <v>11853</v>
      </c>
      <c r="B219" s="7" t="s">
        <v>9897</v>
      </c>
      <c r="C219" s="4" t="s">
        <v>9914</v>
      </c>
      <c r="D219" s="7" t="s">
        <v>10025</v>
      </c>
      <c r="E219" s="7" t="s">
        <v>10534</v>
      </c>
      <c r="F219" s="4" t="str">
        <f t="shared" si="18"/>
        <v>208402</v>
      </c>
      <c r="G219" s="6" t="s">
        <v>11977</v>
      </c>
      <c r="H219" s="6" t="s">
        <v>10028</v>
      </c>
      <c r="I219" s="6" t="s">
        <v>10654</v>
      </c>
      <c r="J219" s="8" t="s">
        <v>9931</v>
      </c>
      <c r="K219" s="8" t="s">
        <v>9931</v>
      </c>
      <c r="L219" s="8" t="s">
        <v>10497</v>
      </c>
      <c r="M219" s="8" t="s">
        <v>10498</v>
      </c>
      <c r="N219" s="8" t="s">
        <v>10499</v>
      </c>
      <c r="O219" s="8" t="s">
        <v>10500</v>
      </c>
      <c r="P219" s="8" t="s">
        <v>9931</v>
      </c>
      <c r="Q219" s="8" t="s">
        <v>9931</v>
      </c>
      <c r="R219" s="2" t="str">
        <f t="shared" ref="R219" si="29">RIGHT(S219,LEN(S219)-FIND("_",S219))</f>
        <v>208402_窗_W6</v>
      </c>
      <c r="S219" s="2" t="str">
        <f t="shared" si="21"/>
        <v>50 x 190 cm_208402_窗_W6</v>
      </c>
    </row>
    <row r="220" spans="1:19" x14ac:dyDescent="0.2">
      <c r="A220" s="4" t="s">
        <v>11854</v>
      </c>
      <c r="B220" s="7" t="s">
        <v>9897</v>
      </c>
      <c r="C220" s="4" t="s">
        <v>9914</v>
      </c>
      <c r="D220" s="7" t="s">
        <v>10030</v>
      </c>
      <c r="E220" s="7" t="s">
        <v>10612</v>
      </c>
      <c r="F220" s="4" t="str">
        <f t="shared" si="18"/>
        <v>208404</v>
      </c>
      <c r="G220" s="6" t="s">
        <v>11977</v>
      </c>
      <c r="H220" s="6" t="s">
        <v>10028</v>
      </c>
      <c r="I220" s="6" t="s">
        <v>10656</v>
      </c>
      <c r="J220" s="8" t="s">
        <v>9931</v>
      </c>
      <c r="K220" s="8" t="s">
        <v>9931</v>
      </c>
      <c r="L220" s="8" t="s">
        <v>10488</v>
      </c>
      <c r="M220" s="8" t="s">
        <v>10489</v>
      </c>
      <c r="N220" s="8" t="s">
        <v>10488</v>
      </c>
      <c r="O220" s="8" t="s">
        <v>10490</v>
      </c>
      <c r="P220" s="8" t="s">
        <v>9931</v>
      </c>
      <c r="Q220" s="8" t="s">
        <v>9931</v>
      </c>
      <c r="R220" s="2" t="str">
        <f t="shared" si="28"/>
        <v>208404_窗_55</v>
      </c>
      <c r="S220" s="2" t="str">
        <f t="shared" si="21"/>
        <v>DW4_DW4A_落地鋁門窗_120 x 235 cm_208404_窗_55</v>
      </c>
    </row>
    <row r="221" spans="1:19" x14ac:dyDescent="0.2">
      <c r="A221" s="4" t="s">
        <v>11855</v>
      </c>
      <c r="B221" s="7" t="s">
        <v>9897</v>
      </c>
      <c r="C221" s="4" t="s">
        <v>9914</v>
      </c>
      <c r="D221" s="7" t="s">
        <v>10048</v>
      </c>
      <c r="E221" s="7" t="s">
        <v>10615</v>
      </c>
      <c r="F221" s="4" t="str">
        <f t="shared" si="18"/>
        <v>256750</v>
      </c>
      <c r="G221" s="6" t="s">
        <v>11977</v>
      </c>
      <c r="H221" s="6" t="s">
        <v>10028</v>
      </c>
      <c r="I221" s="6" t="s">
        <v>10658</v>
      </c>
      <c r="J221" s="8" t="s">
        <v>9931</v>
      </c>
      <c r="K221" s="8" t="s">
        <v>9931</v>
      </c>
      <c r="L221" s="8" t="s">
        <v>10200</v>
      </c>
      <c r="M221" s="8" t="s">
        <v>10617</v>
      </c>
      <c r="N221" s="8" t="s">
        <v>10200</v>
      </c>
      <c r="O221" s="8" t="s">
        <v>10618</v>
      </c>
      <c r="P221" s="8" t="s">
        <v>9931</v>
      </c>
      <c r="Q221" s="8" t="s">
        <v>9931</v>
      </c>
      <c r="R221" s="2" t="str">
        <f t="shared" ref="R221:R273" si="30">RIGHT(S221,LEN(S221)-FIND("_",S221,FIND("_",S221)+1))</f>
        <v>256750_窗_45</v>
      </c>
      <c r="S221" s="2" t="str">
        <f t="shared" si="21"/>
        <v>落地鋁門窗_300 x 235 cm_256750_窗_45</v>
      </c>
    </row>
    <row r="222" spans="1:19" x14ac:dyDescent="0.2">
      <c r="A222" s="4" t="s">
        <v>11856</v>
      </c>
      <c r="B222" s="7" t="s">
        <v>9897</v>
      </c>
      <c r="C222" s="4" t="s">
        <v>9914</v>
      </c>
      <c r="D222" s="7" t="s">
        <v>10030</v>
      </c>
      <c r="E222" s="7" t="s">
        <v>10482</v>
      </c>
      <c r="F222" s="4" t="str">
        <f t="shared" si="18"/>
        <v>208404</v>
      </c>
      <c r="G222" s="6" t="s">
        <v>11977</v>
      </c>
      <c r="H222" s="6" t="s">
        <v>10028</v>
      </c>
      <c r="I222" s="6" t="s">
        <v>10660</v>
      </c>
      <c r="J222" s="8" t="s">
        <v>9931</v>
      </c>
      <c r="K222" s="8" t="s">
        <v>9931</v>
      </c>
      <c r="L222" s="8" t="s">
        <v>10488</v>
      </c>
      <c r="M222" s="8" t="s">
        <v>10489</v>
      </c>
      <c r="N222" s="8" t="s">
        <v>10488</v>
      </c>
      <c r="O222" s="8" t="s">
        <v>10490</v>
      </c>
      <c r="P222" s="8" t="s">
        <v>9931</v>
      </c>
      <c r="Q222" s="8" t="s">
        <v>9931</v>
      </c>
      <c r="R222" s="2" t="str">
        <f t="shared" si="28"/>
        <v>208404_窗_55</v>
      </c>
      <c r="S222" s="2" t="str">
        <f t="shared" si="21"/>
        <v>DW4_DW4A_落地鋁門窗_120 x 235 cm_208404_窗_55</v>
      </c>
    </row>
    <row r="223" spans="1:19" x14ac:dyDescent="0.2">
      <c r="A223" s="4" t="s">
        <v>11857</v>
      </c>
      <c r="B223" s="7" t="s">
        <v>9897</v>
      </c>
      <c r="C223" s="4" t="s">
        <v>9914</v>
      </c>
      <c r="D223" s="7" t="s">
        <v>10035</v>
      </c>
      <c r="E223" s="7" t="s">
        <v>10470</v>
      </c>
      <c r="F223" s="4" t="str">
        <f t="shared" si="18"/>
        <v>256740</v>
      </c>
      <c r="G223" s="6" t="s">
        <v>11977</v>
      </c>
      <c r="H223" s="6" t="s">
        <v>10028</v>
      </c>
      <c r="I223" s="6" t="s">
        <v>10662</v>
      </c>
      <c r="J223" s="8" t="s">
        <v>9931</v>
      </c>
      <c r="K223" s="8" t="s">
        <v>9931</v>
      </c>
      <c r="L223" s="8" t="s">
        <v>10472</v>
      </c>
      <c r="M223" s="8" t="s">
        <v>10473</v>
      </c>
      <c r="N223" s="8" t="s">
        <v>10472</v>
      </c>
      <c r="O223" s="8" t="s">
        <v>10474</v>
      </c>
      <c r="P223" s="8" t="s">
        <v>9931</v>
      </c>
      <c r="Q223" s="8" t="s">
        <v>9931</v>
      </c>
      <c r="R223" s="2" t="str">
        <f t="shared" ref="R223:R227" si="31">RIGHT(S223,LEN(S223)-FIND("_",S223))</f>
        <v>256740_窗_W1</v>
      </c>
      <c r="S223" s="2" t="str">
        <f t="shared" si="21"/>
        <v>(50+100+50) x 145 cm_256740_窗_W1</v>
      </c>
    </row>
    <row r="224" spans="1:19" x14ac:dyDescent="0.2">
      <c r="A224" s="4" t="s">
        <v>11858</v>
      </c>
      <c r="B224" s="7" t="s">
        <v>9897</v>
      </c>
      <c r="C224" s="4" t="s">
        <v>9914</v>
      </c>
      <c r="D224" s="7" t="s">
        <v>10035</v>
      </c>
      <c r="E224" s="7" t="s">
        <v>10476</v>
      </c>
      <c r="F224" s="4" t="str">
        <f t="shared" si="18"/>
        <v>256740</v>
      </c>
      <c r="G224" s="6" t="s">
        <v>11977</v>
      </c>
      <c r="H224" s="6" t="s">
        <v>10028</v>
      </c>
      <c r="I224" s="6" t="s">
        <v>10664</v>
      </c>
      <c r="J224" s="8" t="s">
        <v>9931</v>
      </c>
      <c r="K224" s="8" t="s">
        <v>9931</v>
      </c>
      <c r="L224" s="8" t="s">
        <v>10472</v>
      </c>
      <c r="M224" s="8" t="s">
        <v>10473</v>
      </c>
      <c r="N224" s="8" t="s">
        <v>10472</v>
      </c>
      <c r="O224" s="8" t="s">
        <v>10474</v>
      </c>
      <c r="P224" s="8" t="s">
        <v>9931</v>
      </c>
      <c r="Q224" s="8" t="s">
        <v>9931</v>
      </c>
      <c r="R224" s="2" t="str">
        <f t="shared" si="31"/>
        <v>256740_窗_W1</v>
      </c>
      <c r="S224" s="2" t="str">
        <f t="shared" si="21"/>
        <v>(50+100+50) x 145 cm_256740_窗_W1</v>
      </c>
    </row>
    <row r="225" spans="1:19" x14ac:dyDescent="0.2">
      <c r="A225" s="4" t="s">
        <v>11859</v>
      </c>
      <c r="B225" s="7" t="s">
        <v>9897</v>
      </c>
      <c r="C225" s="4" t="s">
        <v>9914</v>
      </c>
      <c r="D225" s="7" t="s">
        <v>10035</v>
      </c>
      <c r="E225" s="7" t="s">
        <v>10479</v>
      </c>
      <c r="F225" s="4" t="str">
        <f t="shared" si="18"/>
        <v>256740</v>
      </c>
      <c r="G225" s="6" t="s">
        <v>11977</v>
      </c>
      <c r="H225" s="6" t="s">
        <v>10028</v>
      </c>
      <c r="I225" s="6" t="s">
        <v>10666</v>
      </c>
      <c r="J225" s="8" t="s">
        <v>9931</v>
      </c>
      <c r="K225" s="8" t="s">
        <v>9931</v>
      </c>
      <c r="L225" s="8" t="s">
        <v>10472</v>
      </c>
      <c r="M225" s="8" t="s">
        <v>10473</v>
      </c>
      <c r="N225" s="8" t="s">
        <v>10472</v>
      </c>
      <c r="O225" s="8" t="s">
        <v>10474</v>
      </c>
      <c r="P225" s="8" t="s">
        <v>9931</v>
      </c>
      <c r="Q225" s="8" t="s">
        <v>9931</v>
      </c>
      <c r="R225" s="2" t="str">
        <f t="shared" si="31"/>
        <v>256740_窗_W1</v>
      </c>
      <c r="S225" s="2" t="str">
        <f t="shared" si="21"/>
        <v>(50+100+50) x 145 cm_256740_窗_W1</v>
      </c>
    </row>
    <row r="226" spans="1:19" x14ac:dyDescent="0.2">
      <c r="A226" s="4" t="s">
        <v>11860</v>
      </c>
      <c r="B226" s="7" t="s">
        <v>9897</v>
      </c>
      <c r="C226" s="4" t="s">
        <v>9914</v>
      </c>
      <c r="D226" s="7" t="s">
        <v>10035</v>
      </c>
      <c r="E226" s="7" t="s">
        <v>10482</v>
      </c>
      <c r="F226" s="4" t="str">
        <f t="shared" si="18"/>
        <v>256740</v>
      </c>
      <c r="G226" s="6" t="s">
        <v>11977</v>
      </c>
      <c r="H226" s="6" t="s">
        <v>10028</v>
      </c>
      <c r="I226" s="6" t="s">
        <v>10668</v>
      </c>
      <c r="J226" s="8" t="s">
        <v>9931</v>
      </c>
      <c r="K226" s="8" t="s">
        <v>9931</v>
      </c>
      <c r="L226" s="8" t="s">
        <v>10472</v>
      </c>
      <c r="M226" s="8" t="s">
        <v>10473</v>
      </c>
      <c r="N226" s="8" t="s">
        <v>10472</v>
      </c>
      <c r="O226" s="8" t="s">
        <v>10474</v>
      </c>
      <c r="P226" s="8" t="s">
        <v>9931</v>
      </c>
      <c r="Q226" s="8" t="s">
        <v>9931</v>
      </c>
      <c r="R226" s="2" t="str">
        <f t="shared" si="31"/>
        <v>256740_窗_W1</v>
      </c>
      <c r="S226" s="2" t="str">
        <f t="shared" si="21"/>
        <v>(50+100+50) x 145 cm_256740_窗_W1</v>
      </c>
    </row>
    <row r="227" spans="1:19" x14ac:dyDescent="0.2">
      <c r="A227" s="4" t="s">
        <v>11861</v>
      </c>
      <c r="B227" s="7" t="s">
        <v>9897</v>
      </c>
      <c r="C227" s="4" t="s">
        <v>9914</v>
      </c>
      <c r="D227" s="7" t="s">
        <v>10038</v>
      </c>
      <c r="E227" s="7" t="s">
        <v>10470</v>
      </c>
      <c r="F227" s="4" t="str">
        <f t="shared" si="18"/>
        <v>256745</v>
      </c>
      <c r="G227" s="6" t="s">
        <v>11977</v>
      </c>
      <c r="H227" s="6" t="s">
        <v>10028</v>
      </c>
      <c r="I227" s="6" t="s">
        <v>10670</v>
      </c>
      <c r="J227" s="8" t="s">
        <v>9931</v>
      </c>
      <c r="K227" s="8" t="s">
        <v>9931</v>
      </c>
      <c r="L227" s="8" t="s">
        <v>10472</v>
      </c>
      <c r="M227" s="8" t="s">
        <v>10473</v>
      </c>
      <c r="N227" s="8" t="s">
        <v>10472</v>
      </c>
      <c r="O227" s="8" t="s">
        <v>10474</v>
      </c>
      <c r="P227" s="8" t="s">
        <v>9931</v>
      </c>
      <c r="Q227" s="8" t="s">
        <v>9931</v>
      </c>
      <c r="R227" s="2" t="str">
        <f t="shared" si="31"/>
        <v>256745_窗_W3</v>
      </c>
      <c r="S227" s="2" t="str">
        <f t="shared" si="21"/>
        <v>200 x 190 cm_256745_窗_W3</v>
      </c>
    </row>
    <row r="228" spans="1:19" x14ac:dyDescent="0.2">
      <c r="A228" s="4" t="s">
        <v>11862</v>
      </c>
      <c r="B228" s="7" t="s">
        <v>9897</v>
      </c>
      <c r="C228" s="4" t="s">
        <v>9914</v>
      </c>
      <c r="D228" s="7" t="s">
        <v>10045</v>
      </c>
      <c r="E228" s="7" t="s">
        <v>10492</v>
      </c>
      <c r="F228" s="4" t="str">
        <f t="shared" si="18"/>
        <v>256748</v>
      </c>
      <c r="G228" s="6" t="s">
        <v>11977</v>
      </c>
      <c r="H228" s="6" t="s">
        <v>10028</v>
      </c>
      <c r="I228" s="6" t="s">
        <v>10672</v>
      </c>
      <c r="J228" s="8" t="s">
        <v>9931</v>
      </c>
      <c r="K228" s="8" t="s">
        <v>9931</v>
      </c>
      <c r="L228" s="8" t="s">
        <v>9931</v>
      </c>
      <c r="M228" s="8" t="s">
        <v>9931</v>
      </c>
      <c r="N228" s="8" t="s">
        <v>10472</v>
      </c>
      <c r="O228" s="8" t="s">
        <v>10474</v>
      </c>
      <c r="P228" s="8" t="s">
        <v>9931</v>
      </c>
      <c r="Q228" s="8" t="s">
        <v>9931</v>
      </c>
      <c r="R228" s="2" t="str">
        <f>RIGHT(S228,LEN(S228)-FIND("_",S228,FIND("_",S228,FIND("_",S228,FIND("_",S228)+1)+1)+1))</f>
        <v>256748_窗_W10</v>
      </c>
      <c r="S228" s="2" t="str">
        <f t="shared" si="21"/>
        <v>W9B_W10_鋁窗_100 x 145 cm_256748_窗_W10</v>
      </c>
    </row>
    <row r="229" spans="1:19" x14ac:dyDescent="0.2">
      <c r="A229" s="4" t="s">
        <v>11863</v>
      </c>
      <c r="B229" s="7" t="s">
        <v>9897</v>
      </c>
      <c r="C229" s="4" t="s">
        <v>9914</v>
      </c>
      <c r="D229" s="7" t="s">
        <v>10025</v>
      </c>
      <c r="E229" s="7" t="s">
        <v>10495</v>
      </c>
      <c r="F229" s="4" t="str">
        <f t="shared" si="18"/>
        <v>208402</v>
      </c>
      <c r="G229" s="6" t="s">
        <v>11977</v>
      </c>
      <c r="H229" s="6" t="s">
        <v>10028</v>
      </c>
      <c r="I229" s="6" t="s">
        <v>10674</v>
      </c>
      <c r="J229" s="8" t="s">
        <v>9931</v>
      </c>
      <c r="K229" s="8" t="s">
        <v>9931</v>
      </c>
      <c r="L229" s="8" t="s">
        <v>10497</v>
      </c>
      <c r="M229" s="8" t="s">
        <v>10498</v>
      </c>
      <c r="N229" s="8" t="s">
        <v>10499</v>
      </c>
      <c r="O229" s="8" t="s">
        <v>10500</v>
      </c>
      <c r="P229" s="8" t="s">
        <v>9931</v>
      </c>
      <c r="Q229" s="8" t="s">
        <v>9931</v>
      </c>
      <c r="R229" s="2" t="str">
        <f t="shared" ref="R229" si="32">RIGHT(S229,LEN(S229)-FIND("_",S229))</f>
        <v>208402_窗_W6</v>
      </c>
      <c r="S229" s="2" t="str">
        <f t="shared" si="21"/>
        <v>50 x 190 cm_208402_窗_W6</v>
      </c>
    </row>
    <row r="230" spans="1:19" x14ac:dyDescent="0.2">
      <c r="A230" s="4" t="s">
        <v>11864</v>
      </c>
      <c r="B230" s="7" t="s">
        <v>9897</v>
      </c>
      <c r="C230" s="4" t="s">
        <v>9914</v>
      </c>
      <c r="D230" s="7" t="s">
        <v>10030</v>
      </c>
      <c r="E230" s="7" t="s">
        <v>10502</v>
      </c>
      <c r="F230" s="4" t="str">
        <f t="shared" si="18"/>
        <v>208404</v>
      </c>
      <c r="G230" s="6" t="s">
        <v>11977</v>
      </c>
      <c r="H230" s="6" t="s">
        <v>10028</v>
      </c>
      <c r="I230" s="6" t="s">
        <v>10676</v>
      </c>
      <c r="J230" s="8" t="s">
        <v>9931</v>
      </c>
      <c r="K230" s="8" t="s">
        <v>9931</v>
      </c>
      <c r="L230" s="8" t="s">
        <v>10488</v>
      </c>
      <c r="M230" s="8" t="s">
        <v>10489</v>
      </c>
      <c r="N230" s="8" t="s">
        <v>10488</v>
      </c>
      <c r="O230" s="8" t="s">
        <v>10490</v>
      </c>
      <c r="P230" s="8" t="s">
        <v>9931</v>
      </c>
      <c r="Q230" s="8" t="s">
        <v>9931</v>
      </c>
      <c r="R230" s="2" t="str">
        <f>RIGHT(S230,LEN(S230)-FIND("_",S230,FIND("_",S230,FIND("_",S230,FIND("_",S230)+1)+1)+1))</f>
        <v>208404_窗_55</v>
      </c>
      <c r="S230" s="2" t="str">
        <f t="shared" si="21"/>
        <v>DW4_DW4A_落地鋁門窗_120 x 235 cm_208404_窗_55</v>
      </c>
    </row>
    <row r="231" spans="1:19" x14ac:dyDescent="0.2">
      <c r="A231" s="4" t="s">
        <v>11865</v>
      </c>
      <c r="B231" s="7" t="s">
        <v>9897</v>
      </c>
      <c r="C231" s="4" t="s">
        <v>9914</v>
      </c>
      <c r="D231" s="7" t="s">
        <v>10025</v>
      </c>
      <c r="E231" s="7" t="s">
        <v>10505</v>
      </c>
      <c r="F231" s="4" t="str">
        <f t="shared" si="18"/>
        <v>208402</v>
      </c>
      <c r="G231" s="6" t="s">
        <v>11977</v>
      </c>
      <c r="H231" s="6" t="s">
        <v>10028</v>
      </c>
      <c r="I231" s="6" t="s">
        <v>10678</v>
      </c>
      <c r="J231" s="8" t="s">
        <v>9931</v>
      </c>
      <c r="K231" s="8" t="s">
        <v>9931</v>
      </c>
      <c r="L231" s="8" t="s">
        <v>10497</v>
      </c>
      <c r="M231" s="8" t="s">
        <v>10498</v>
      </c>
      <c r="N231" s="8" t="s">
        <v>10499</v>
      </c>
      <c r="O231" s="8" t="s">
        <v>10500</v>
      </c>
      <c r="P231" s="8" t="s">
        <v>9931</v>
      </c>
      <c r="Q231" s="8" t="s">
        <v>9931</v>
      </c>
      <c r="R231" s="2" t="str">
        <f t="shared" ref="R231" si="33">RIGHT(S231,LEN(S231)-FIND("_",S231))</f>
        <v>208402_窗_W6</v>
      </c>
      <c r="S231" s="2" t="str">
        <f t="shared" si="21"/>
        <v>50 x 190 cm_208402_窗_W6</v>
      </c>
    </row>
    <row r="232" spans="1:19" x14ac:dyDescent="0.2">
      <c r="A232" s="4" t="s">
        <v>11866</v>
      </c>
      <c r="B232" s="7" t="s">
        <v>9897</v>
      </c>
      <c r="C232" s="4" t="s">
        <v>9914</v>
      </c>
      <c r="D232" s="7" t="s">
        <v>10055</v>
      </c>
      <c r="E232" s="7" t="s">
        <v>10508</v>
      </c>
      <c r="F232" s="4" t="str">
        <f t="shared" si="18"/>
        <v>256756</v>
      </c>
      <c r="G232" s="6" t="s">
        <v>11977</v>
      </c>
      <c r="H232" s="6" t="s">
        <v>10028</v>
      </c>
      <c r="I232" s="6" t="s">
        <v>10680</v>
      </c>
      <c r="J232" s="8" t="s">
        <v>9931</v>
      </c>
      <c r="K232" s="8" t="s">
        <v>9931</v>
      </c>
      <c r="L232" s="8" t="s">
        <v>9931</v>
      </c>
      <c r="M232" s="8" t="s">
        <v>9931</v>
      </c>
      <c r="N232" s="8" t="s">
        <v>10472</v>
      </c>
      <c r="O232" s="8" t="s">
        <v>10474</v>
      </c>
      <c r="P232" s="8" t="s">
        <v>9931</v>
      </c>
      <c r="Q232" s="8" t="s">
        <v>9931</v>
      </c>
      <c r="R232" s="2" t="str">
        <f>RIGHT(S232,LEN(S232)-FIND("_",S232,FIND("_",S232,FIND("_",S232)+1)+1))</f>
        <v>256756_窗_W5A</v>
      </c>
      <c r="S232" s="2" t="str">
        <f t="shared" si="21"/>
        <v>W5A_鋁窗_80 x 95 cm_256756_窗_W5A</v>
      </c>
    </row>
    <row r="233" spans="1:19" x14ac:dyDescent="0.2">
      <c r="A233" s="4" t="s">
        <v>11867</v>
      </c>
      <c r="B233" s="7" t="s">
        <v>9897</v>
      </c>
      <c r="C233" s="4" t="s">
        <v>9914</v>
      </c>
      <c r="D233" s="7" t="s">
        <v>10059</v>
      </c>
      <c r="E233" s="7" t="s">
        <v>10511</v>
      </c>
      <c r="F233" s="4" t="str">
        <f t="shared" si="18"/>
        <v>256760</v>
      </c>
      <c r="G233" s="6" t="s">
        <v>11977</v>
      </c>
      <c r="H233" s="6" t="s">
        <v>10028</v>
      </c>
      <c r="I233" s="6" t="s">
        <v>10682</v>
      </c>
      <c r="J233" s="8" t="s">
        <v>9931</v>
      </c>
      <c r="K233" s="8" t="s">
        <v>9931</v>
      </c>
      <c r="L233" s="8" t="s">
        <v>9931</v>
      </c>
      <c r="M233" s="8" t="s">
        <v>9931</v>
      </c>
      <c r="N233" s="8" t="s">
        <v>10472</v>
      </c>
      <c r="O233" s="8" t="s">
        <v>10474</v>
      </c>
      <c r="P233" s="8" t="s">
        <v>9931</v>
      </c>
      <c r="Q233" s="8" t="s">
        <v>9931</v>
      </c>
      <c r="R233" s="2" t="str">
        <f t="shared" ref="R233" si="34">RIGHT(S233,LEN(S233)-FIND("_",S233))</f>
        <v>256760_窗_DW2</v>
      </c>
      <c r="S233" s="2" t="str">
        <f t="shared" si="21"/>
        <v>200 x 200 cm_256760_窗_DW2</v>
      </c>
    </row>
    <row r="234" spans="1:19" x14ac:dyDescent="0.2">
      <c r="A234" s="4" t="s">
        <v>11868</v>
      </c>
      <c r="B234" s="7" t="s">
        <v>9897</v>
      </c>
      <c r="C234" s="4" t="s">
        <v>9914</v>
      </c>
      <c r="D234" s="7" t="s">
        <v>10062</v>
      </c>
      <c r="E234" s="7" t="s">
        <v>10514</v>
      </c>
      <c r="F234" s="4" t="str">
        <f t="shared" si="18"/>
        <v>256762</v>
      </c>
      <c r="G234" s="6" t="s">
        <v>11977</v>
      </c>
      <c r="H234" s="6" t="s">
        <v>10028</v>
      </c>
      <c r="I234" s="6" t="s">
        <v>10684</v>
      </c>
      <c r="J234" s="8" t="s">
        <v>9931</v>
      </c>
      <c r="K234" s="8" t="s">
        <v>9931</v>
      </c>
      <c r="L234" s="8" t="s">
        <v>9931</v>
      </c>
      <c r="M234" s="8" t="s">
        <v>9931</v>
      </c>
      <c r="N234" s="8" t="s">
        <v>10472</v>
      </c>
      <c r="O234" s="8" t="s">
        <v>10474</v>
      </c>
      <c r="P234" s="8" t="s">
        <v>9931</v>
      </c>
      <c r="Q234" s="8" t="s">
        <v>9931</v>
      </c>
      <c r="R234" s="2" t="str">
        <f>RIGHT(S234,LEN(S234)-FIND("_",S234,FIND("_",S234,FIND("_",S234)+1)+1))</f>
        <v>256762_窗_W4</v>
      </c>
      <c r="S234" s="2" t="str">
        <f t="shared" si="21"/>
        <v>W5A_鋁窗_120 x 60 cm_256762_窗_W4</v>
      </c>
    </row>
    <row r="235" spans="1:19" x14ac:dyDescent="0.2">
      <c r="A235" s="4" t="s">
        <v>11869</v>
      </c>
      <c r="B235" s="7" t="s">
        <v>9897</v>
      </c>
      <c r="C235" s="4" t="s">
        <v>9914</v>
      </c>
      <c r="D235" s="7" t="s">
        <v>10065</v>
      </c>
      <c r="E235" s="7" t="s">
        <v>10519</v>
      </c>
      <c r="F235" s="4" t="str">
        <f t="shared" si="18"/>
        <v>256764</v>
      </c>
      <c r="G235" s="6" t="s">
        <v>11977</v>
      </c>
      <c r="H235" s="6" t="s">
        <v>10028</v>
      </c>
      <c r="I235" s="6" t="s">
        <v>10686</v>
      </c>
      <c r="J235" s="8" t="s">
        <v>9931</v>
      </c>
      <c r="K235" s="8" t="s">
        <v>9931</v>
      </c>
      <c r="L235" s="8" t="s">
        <v>10472</v>
      </c>
      <c r="M235" s="8" t="s">
        <v>10473</v>
      </c>
      <c r="N235" s="8" t="s">
        <v>10472</v>
      </c>
      <c r="O235" s="8" t="s">
        <v>10474</v>
      </c>
      <c r="P235" s="8" t="s">
        <v>9931</v>
      </c>
      <c r="Q235" s="8" t="s">
        <v>9931</v>
      </c>
      <c r="R235" s="2" t="str">
        <f t="shared" ref="R235" si="35">RIGHT(S235,LEN(S235)-FIND("_",S235))</f>
        <v>256764_窗_W2</v>
      </c>
      <c r="S235" s="2" t="str">
        <f t="shared" si="21"/>
        <v>240 x 190 cm_256764_窗_W2</v>
      </c>
    </row>
    <row r="236" spans="1:19" x14ac:dyDescent="0.2">
      <c r="A236" s="4" t="s">
        <v>11870</v>
      </c>
      <c r="B236" s="7" t="s">
        <v>9897</v>
      </c>
      <c r="C236" s="4" t="s">
        <v>9914</v>
      </c>
      <c r="D236" s="7" t="s">
        <v>10082</v>
      </c>
      <c r="E236" s="7" t="s">
        <v>10522</v>
      </c>
      <c r="F236" s="4" t="str">
        <f t="shared" si="18"/>
        <v>256777</v>
      </c>
      <c r="G236" s="6" t="s">
        <v>11977</v>
      </c>
      <c r="H236" s="6" t="s">
        <v>10028</v>
      </c>
      <c r="I236" s="6" t="s">
        <v>10688</v>
      </c>
      <c r="J236" s="8" t="s">
        <v>9931</v>
      </c>
      <c r="K236" s="8" t="s">
        <v>9931</v>
      </c>
      <c r="L236" s="8" t="s">
        <v>9931</v>
      </c>
      <c r="M236" s="8" t="s">
        <v>9931</v>
      </c>
      <c r="N236" s="8" t="s">
        <v>10472</v>
      </c>
      <c r="O236" s="8" t="s">
        <v>10474</v>
      </c>
      <c r="P236" s="8" t="s">
        <v>9931</v>
      </c>
      <c r="Q236" s="8" t="s">
        <v>9931</v>
      </c>
      <c r="R236" s="2" t="str">
        <f>RIGHT(S236,LEN(S236)-FIND("_",S236,FIND("_",S236,FIND("_",S236,FIND("_",S236)+1)+1)+1))</f>
        <v>256777_窗_57</v>
      </c>
      <c r="S236" s="2" t="str">
        <f t="shared" si="21"/>
        <v>DW4_DW4A_落地鋁門窗_150 x 235 cm_256777_窗_57</v>
      </c>
    </row>
    <row r="237" spans="1:19" x14ac:dyDescent="0.2">
      <c r="A237" s="4" t="s">
        <v>11871</v>
      </c>
      <c r="B237" s="7" t="s">
        <v>9897</v>
      </c>
      <c r="C237" s="4" t="s">
        <v>9914</v>
      </c>
      <c r="D237" s="7" t="s">
        <v>10076</v>
      </c>
      <c r="E237" s="7" t="s">
        <v>10525</v>
      </c>
      <c r="F237" s="4" t="str">
        <f t="shared" si="18"/>
        <v>256768</v>
      </c>
      <c r="G237" s="6" t="s">
        <v>11977</v>
      </c>
      <c r="H237" s="6" t="s">
        <v>10028</v>
      </c>
      <c r="I237" s="6" t="s">
        <v>10690</v>
      </c>
      <c r="J237" s="8" t="s">
        <v>9931</v>
      </c>
      <c r="K237" s="8" t="s">
        <v>9931</v>
      </c>
      <c r="L237" s="8" t="s">
        <v>10472</v>
      </c>
      <c r="M237" s="8" t="s">
        <v>10473</v>
      </c>
      <c r="N237" s="8" t="s">
        <v>10472</v>
      </c>
      <c r="O237" s="8" t="s">
        <v>10474</v>
      </c>
      <c r="P237" s="8" t="s">
        <v>9931</v>
      </c>
      <c r="Q237" s="8" t="s">
        <v>9931</v>
      </c>
      <c r="R237" s="2" t="str">
        <f>RIGHT(S237,LEN(S237)-FIND("_",S237,FIND("_",S237,FIND("_",S237,FIND("_",S237)+1)+1)+1))</f>
        <v>256768_窗_W8</v>
      </c>
      <c r="S237" s="2" t="str">
        <f t="shared" si="21"/>
        <v>W9B_W10_鋁窗_150 x 145 cm_256768_窗_W8</v>
      </c>
    </row>
    <row r="238" spans="1:19" x14ac:dyDescent="0.2">
      <c r="A238" s="4" t="s">
        <v>11872</v>
      </c>
      <c r="B238" s="7" t="s">
        <v>9897</v>
      </c>
      <c r="C238" s="4" t="s">
        <v>9914</v>
      </c>
      <c r="D238" s="7" t="s">
        <v>10030</v>
      </c>
      <c r="E238" s="7" t="s">
        <v>10531</v>
      </c>
      <c r="F238" s="4" t="str">
        <f t="shared" si="18"/>
        <v>208404</v>
      </c>
      <c r="G238" s="6" t="s">
        <v>11977</v>
      </c>
      <c r="H238" s="6" t="s">
        <v>10028</v>
      </c>
      <c r="I238" s="6" t="s">
        <v>10692</v>
      </c>
      <c r="J238" s="8" t="s">
        <v>9931</v>
      </c>
      <c r="K238" s="8" t="s">
        <v>9931</v>
      </c>
      <c r="L238" s="8" t="s">
        <v>10488</v>
      </c>
      <c r="M238" s="8" t="s">
        <v>10489</v>
      </c>
      <c r="N238" s="8" t="s">
        <v>10488</v>
      </c>
      <c r="O238" s="8" t="s">
        <v>10490</v>
      </c>
      <c r="P238" s="8" t="s">
        <v>9931</v>
      </c>
      <c r="Q238" s="8" t="s">
        <v>9931</v>
      </c>
      <c r="R238" s="2" t="str">
        <f>RIGHT(S238,LEN(S238)-FIND("_",S238,FIND("_",S238,FIND("_",S238,FIND("_",S238)+1)+1)+1))</f>
        <v>208404_窗_55</v>
      </c>
      <c r="S238" s="2" t="str">
        <f t="shared" si="21"/>
        <v>DW4_DW4A_落地鋁門窗_120 x 235 cm_208404_窗_55</v>
      </c>
    </row>
    <row r="239" spans="1:19" x14ac:dyDescent="0.2">
      <c r="A239" s="4" t="s">
        <v>11873</v>
      </c>
      <c r="B239" s="7" t="s">
        <v>9897</v>
      </c>
      <c r="C239" s="4" t="s">
        <v>9914</v>
      </c>
      <c r="D239" s="7" t="s">
        <v>10025</v>
      </c>
      <c r="E239" s="7" t="s">
        <v>10534</v>
      </c>
      <c r="F239" s="4" t="str">
        <f t="shared" si="18"/>
        <v>208402</v>
      </c>
      <c r="G239" s="6" t="s">
        <v>11977</v>
      </c>
      <c r="H239" s="6" t="s">
        <v>10028</v>
      </c>
      <c r="I239" s="6" t="s">
        <v>10694</v>
      </c>
      <c r="J239" s="8" t="s">
        <v>9931</v>
      </c>
      <c r="K239" s="8" t="s">
        <v>9931</v>
      </c>
      <c r="L239" s="8" t="s">
        <v>10497</v>
      </c>
      <c r="M239" s="8" t="s">
        <v>10498</v>
      </c>
      <c r="N239" s="8" t="s">
        <v>10499</v>
      </c>
      <c r="O239" s="8" t="s">
        <v>10500</v>
      </c>
      <c r="P239" s="8" t="s">
        <v>9931</v>
      </c>
      <c r="Q239" s="8" t="s">
        <v>9931</v>
      </c>
      <c r="R239" s="2" t="str">
        <f t="shared" ref="R239" si="36">RIGHT(S239,LEN(S239)-FIND("_",S239))</f>
        <v>208402_窗_W6</v>
      </c>
      <c r="S239" s="2" t="str">
        <f t="shared" si="21"/>
        <v>50 x 190 cm_208402_窗_W6</v>
      </c>
    </row>
    <row r="240" spans="1:19" x14ac:dyDescent="0.2">
      <c r="A240" s="4" t="s">
        <v>11874</v>
      </c>
      <c r="B240" s="7" t="s">
        <v>9897</v>
      </c>
      <c r="C240" s="4" t="s">
        <v>9914</v>
      </c>
      <c r="D240" s="7" t="s">
        <v>10030</v>
      </c>
      <c r="E240" s="7" t="s">
        <v>10612</v>
      </c>
      <c r="F240" s="4" t="str">
        <f t="shared" si="18"/>
        <v>208404</v>
      </c>
      <c r="G240" s="6" t="s">
        <v>11977</v>
      </c>
      <c r="H240" s="6" t="s">
        <v>10028</v>
      </c>
      <c r="I240" s="6" t="s">
        <v>10696</v>
      </c>
      <c r="J240" s="8" t="s">
        <v>9931</v>
      </c>
      <c r="K240" s="8" t="s">
        <v>9931</v>
      </c>
      <c r="L240" s="8" t="s">
        <v>10488</v>
      </c>
      <c r="M240" s="8" t="s">
        <v>10489</v>
      </c>
      <c r="N240" s="8" t="s">
        <v>10488</v>
      </c>
      <c r="O240" s="8" t="s">
        <v>10490</v>
      </c>
      <c r="P240" s="8" t="s">
        <v>9931</v>
      </c>
      <c r="Q240" s="8" t="s">
        <v>9931</v>
      </c>
      <c r="R240" s="2" t="str">
        <f>RIGHT(S240,LEN(S240)-FIND("_",S240,FIND("_",S240,FIND("_",S240,FIND("_",S240)+1)+1)+1))</f>
        <v>208404_窗_55</v>
      </c>
      <c r="S240" s="2" t="str">
        <f t="shared" si="21"/>
        <v>DW4_DW4A_落地鋁門窗_120 x 235 cm_208404_窗_55</v>
      </c>
    </row>
    <row r="241" spans="1:19" x14ac:dyDescent="0.2">
      <c r="A241" s="4" t="s">
        <v>11875</v>
      </c>
      <c r="B241" s="7" t="s">
        <v>9897</v>
      </c>
      <c r="C241" s="4" t="s">
        <v>9914</v>
      </c>
      <c r="D241" s="7" t="s">
        <v>10048</v>
      </c>
      <c r="E241" s="7" t="s">
        <v>10615</v>
      </c>
      <c r="F241" s="4" t="str">
        <f t="shared" si="18"/>
        <v>256750</v>
      </c>
      <c r="G241" s="6" t="s">
        <v>11977</v>
      </c>
      <c r="H241" s="6" t="s">
        <v>10028</v>
      </c>
      <c r="I241" s="6" t="s">
        <v>10698</v>
      </c>
      <c r="J241" s="8" t="s">
        <v>9931</v>
      </c>
      <c r="K241" s="8" t="s">
        <v>9931</v>
      </c>
      <c r="L241" s="8" t="s">
        <v>10200</v>
      </c>
      <c r="M241" s="8" t="s">
        <v>10617</v>
      </c>
      <c r="N241" s="8" t="s">
        <v>10200</v>
      </c>
      <c r="O241" s="8" t="s">
        <v>10618</v>
      </c>
      <c r="P241" s="8" t="s">
        <v>9931</v>
      </c>
      <c r="Q241" s="8" t="s">
        <v>9931</v>
      </c>
      <c r="R241" s="2" t="str">
        <f t="shared" si="30"/>
        <v>256750_窗_45</v>
      </c>
      <c r="S241" s="2" t="str">
        <f t="shared" si="21"/>
        <v>落地鋁門窗_300 x 235 cm_256750_窗_45</v>
      </c>
    </row>
    <row r="242" spans="1:19" x14ac:dyDescent="0.2">
      <c r="A242" s="4" t="s">
        <v>11876</v>
      </c>
      <c r="B242" s="7" t="s">
        <v>9897</v>
      </c>
      <c r="C242" s="4" t="s">
        <v>9914</v>
      </c>
      <c r="D242" s="7" t="s">
        <v>10030</v>
      </c>
      <c r="E242" s="7" t="s">
        <v>10482</v>
      </c>
      <c r="F242" s="4" t="str">
        <f t="shared" si="18"/>
        <v>208404</v>
      </c>
      <c r="G242" s="6" t="s">
        <v>11977</v>
      </c>
      <c r="H242" s="6" t="s">
        <v>10028</v>
      </c>
      <c r="I242" s="6" t="s">
        <v>10700</v>
      </c>
      <c r="J242" s="8" t="s">
        <v>9931</v>
      </c>
      <c r="K242" s="8" t="s">
        <v>9931</v>
      </c>
      <c r="L242" s="8" t="s">
        <v>10488</v>
      </c>
      <c r="M242" s="8" t="s">
        <v>10489</v>
      </c>
      <c r="N242" s="8" t="s">
        <v>10488</v>
      </c>
      <c r="O242" s="8" t="s">
        <v>10490</v>
      </c>
      <c r="P242" s="8" t="s">
        <v>9931</v>
      </c>
      <c r="Q242" s="8" t="s">
        <v>9931</v>
      </c>
      <c r="R242" s="2" t="str">
        <f>RIGHT(S242,LEN(S242)-FIND("_",S242,FIND("_",S242,FIND("_",S242,FIND("_",S242)+1)+1)+1))</f>
        <v>208404_窗_55</v>
      </c>
      <c r="S242" s="2" t="str">
        <f t="shared" si="21"/>
        <v>DW4_DW4A_落地鋁門窗_120 x 235 cm_208404_窗_55</v>
      </c>
    </row>
    <row r="243" spans="1:19" x14ac:dyDescent="0.2">
      <c r="A243" s="4" t="s">
        <v>11877</v>
      </c>
      <c r="B243" s="7" t="s">
        <v>9897</v>
      </c>
      <c r="C243" s="4" t="s">
        <v>9914</v>
      </c>
      <c r="D243" s="7" t="s">
        <v>10035</v>
      </c>
      <c r="E243" s="7" t="s">
        <v>10470</v>
      </c>
      <c r="F243" s="4" t="str">
        <f t="shared" si="18"/>
        <v>256740</v>
      </c>
      <c r="G243" s="6" t="s">
        <v>11977</v>
      </c>
      <c r="H243" s="6" t="s">
        <v>10028</v>
      </c>
      <c r="I243" s="6" t="s">
        <v>10702</v>
      </c>
      <c r="J243" s="8" t="s">
        <v>9931</v>
      </c>
      <c r="K243" s="8" t="s">
        <v>9931</v>
      </c>
      <c r="L243" s="8" t="s">
        <v>10472</v>
      </c>
      <c r="M243" s="8" t="s">
        <v>10473</v>
      </c>
      <c r="N243" s="8" t="s">
        <v>10472</v>
      </c>
      <c r="O243" s="8" t="s">
        <v>10474</v>
      </c>
      <c r="P243" s="8" t="s">
        <v>9931</v>
      </c>
      <c r="Q243" s="8" t="s">
        <v>9931</v>
      </c>
      <c r="R243" s="2" t="str">
        <f t="shared" ref="R243:R247" si="37">RIGHT(S243,LEN(S243)-FIND("_",S243))</f>
        <v>256740_窗_W1</v>
      </c>
      <c r="S243" s="2" t="str">
        <f t="shared" si="21"/>
        <v>(50+100+50) x 145 cm_256740_窗_W1</v>
      </c>
    </row>
    <row r="244" spans="1:19" x14ac:dyDescent="0.2">
      <c r="A244" s="4" t="s">
        <v>11878</v>
      </c>
      <c r="B244" s="7" t="s">
        <v>9897</v>
      </c>
      <c r="C244" s="4" t="s">
        <v>9914</v>
      </c>
      <c r="D244" s="7" t="s">
        <v>10035</v>
      </c>
      <c r="E244" s="7" t="s">
        <v>10476</v>
      </c>
      <c r="F244" s="4" t="str">
        <f t="shared" si="18"/>
        <v>256740</v>
      </c>
      <c r="G244" s="6" t="s">
        <v>11977</v>
      </c>
      <c r="H244" s="6" t="s">
        <v>10028</v>
      </c>
      <c r="I244" s="6" t="s">
        <v>10704</v>
      </c>
      <c r="J244" s="8" t="s">
        <v>9931</v>
      </c>
      <c r="K244" s="8" t="s">
        <v>9931</v>
      </c>
      <c r="L244" s="8" t="s">
        <v>10472</v>
      </c>
      <c r="M244" s="8" t="s">
        <v>10473</v>
      </c>
      <c r="N244" s="8" t="s">
        <v>10472</v>
      </c>
      <c r="O244" s="8" t="s">
        <v>10474</v>
      </c>
      <c r="P244" s="8" t="s">
        <v>9931</v>
      </c>
      <c r="Q244" s="8" t="s">
        <v>9931</v>
      </c>
      <c r="R244" s="2" t="str">
        <f t="shared" si="37"/>
        <v>256740_窗_W1</v>
      </c>
      <c r="S244" s="2" t="str">
        <f t="shared" si="21"/>
        <v>(50+100+50) x 145 cm_256740_窗_W1</v>
      </c>
    </row>
    <row r="245" spans="1:19" x14ac:dyDescent="0.2">
      <c r="A245" s="4" t="s">
        <v>11879</v>
      </c>
      <c r="B245" s="7" t="s">
        <v>9897</v>
      </c>
      <c r="C245" s="4" t="s">
        <v>9914</v>
      </c>
      <c r="D245" s="7" t="s">
        <v>10035</v>
      </c>
      <c r="E245" s="7" t="s">
        <v>10479</v>
      </c>
      <c r="F245" s="4" t="str">
        <f t="shared" si="18"/>
        <v>256740</v>
      </c>
      <c r="G245" s="6" t="s">
        <v>11977</v>
      </c>
      <c r="H245" s="6" t="s">
        <v>10028</v>
      </c>
      <c r="I245" s="6" t="s">
        <v>10706</v>
      </c>
      <c r="J245" s="8" t="s">
        <v>9931</v>
      </c>
      <c r="K245" s="8" t="s">
        <v>9931</v>
      </c>
      <c r="L245" s="8" t="s">
        <v>10472</v>
      </c>
      <c r="M245" s="8" t="s">
        <v>10473</v>
      </c>
      <c r="N245" s="8" t="s">
        <v>10472</v>
      </c>
      <c r="O245" s="8" t="s">
        <v>10474</v>
      </c>
      <c r="P245" s="8" t="s">
        <v>9931</v>
      </c>
      <c r="Q245" s="8" t="s">
        <v>9931</v>
      </c>
      <c r="R245" s="2" t="str">
        <f t="shared" si="37"/>
        <v>256740_窗_W1</v>
      </c>
      <c r="S245" s="2" t="str">
        <f t="shared" si="21"/>
        <v>(50+100+50) x 145 cm_256740_窗_W1</v>
      </c>
    </row>
    <row r="246" spans="1:19" x14ac:dyDescent="0.2">
      <c r="A246" s="4" t="s">
        <v>11880</v>
      </c>
      <c r="B246" s="7" t="s">
        <v>9897</v>
      </c>
      <c r="C246" s="4" t="s">
        <v>9914</v>
      </c>
      <c r="D246" s="7" t="s">
        <v>10035</v>
      </c>
      <c r="E246" s="7" t="s">
        <v>10482</v>
      </c>
      <c r="F246" s="4" t="str">
        <f t="shared" si="18"/>
        <v>256740</v>
      </c>
      <c r="G246" s="6" t="s">
        <v>11977</v>
      </c>
      <c r="H246" s="6" t="s">
        <v>10028</v>
      </c>
      <c r="I246" s="6" t="s">
        <v>10708</v>
      </c>
      <c r="J246" s="8" t="s">
        <v>9931</v>
      </c>
      <c r="K246" s="8" t="s">
        <v>9931</v>
      </c>
      <c r="L246" s="8" t="s">
        <v>10472</v>
      </c>
      <c r="M246" s="8" t="s">
        <v>10473</v>
      </c>
      <c r="N246" s="8" t="s">
        <v>10472</v>
      </c>
      <c r="O246" s="8" t="s">
        <v>10474</v>
      </c>
      <c r="P246" s="8" t="s">
        <v>9931</v>
      </c>
      <c r="Q246" s="8" t="s">
        <v>9931</v>
      </c>
      <c r="R246" s="2" t="str">
        <f t="shared" si="37"/>
        <v>256740_窗_W1</v>
      </c>
      <c r="S246" s="2" t="str">
        <f t="shared" si="21"/>
        <v>(50+100+50) x 145 cm_256740_窗_W1</v>
      </c>
    </row>
    <row r="247" spans="1:19" x14ac:dyDescent="0.2">
      <c r="A247" s="4" t="s">
        <v>11881</v>
      </c>
      <c r="B247" s="7" t="s">
        <v>9897</v>
      </c>
      <c r="C247" s="4" t="s">
        <v>9914</v>
      </c>
      <c r="D247" s="7" t="s">
        <v>10038</v>
      </c>
      <c r="E247" s="7" t="s">
        <v>10470</v>
      </c>
      <c r="F247" s="4" t="str">
        <f t="shared" si="18"/>
        <v>256745</v>
      </c>
      <c r="G247" s="6" t="s">
        <v>11977</v>
      </c>
      <c r="H247" s="6" t="s">
        <v>10028</v>
      </c>
      <c r="I247" s="6" t="s">
        <v>10710</v>
      </c>
      <c r="J247" s="8" t="s">
        <v>9931</v>
      </c>
      <c r="K247" s="8" t="s">
        <v>9931</v>
      </c>
      <c r="L247" s="8" t="s">
        <v>10472</v>
      </c>
      <c r="M247" s="8" t="s">
        <v>10473</v>
      </c>
      <c r="N247" s="8" t="s">
        <v>10472</v>
      </c>
      <c r="O247" s="8" t="s">
        <v>10474</v>
      </c>
      <c r="P247" s="8" t="s">
        <v>9931</v>
      </c>
      <c r="Q247" s="8" t="s">
        <v>9931</v>
      </c>
      <c r="R247" s="2" t="str">
        <f t="shared" si="37"/>
        <v>256745_窗_W3</v>
      </c>
      <c r="S247" s="2" t="str">
        <f t="shared" si="21"/>
        <v>200 x 190 cm_256745_窗_W3</v>
      </c>
    </row>
    <row r="248" spans="1:19" x14ac:dyDescent="0.2">
      <c r="A248" s="4" t="s">
        <v>11882</v>
      </c>
      <c r="B248" s="7" t="s">
        <v>9897</v>
      </c>
      <c r="C248" s="4" t="s">
        <v>9914</v>
      </c>
      <c r="D248" s="7" t="s">
        <v>10045</v>
      </c>
      <c r="E248" s="7" t="s">
        <v>10492</v>
      </c>
      <c r="F248" s="4" t="str">
        <f t="shared" si="18"/>
        <v>256748</v>
      </c>
      <c r="G248" s="6" t="s">
        <v>11977</v>
      </c>
      <c r="H248" s="6" t="s">
        <v>10028</v>
      </c>
      <c r="I248" s="6" t="s">
        <v>10712</v>
      </c>
      <c r="J248" s="8" t="s">
        <v>9931</v>
      </c>
      <c r="K248" s="8" t="s">
        <v>9931</v>
      </c>
      <c r="L248" s="8" t="s">
        <v>9931</v>
      </c>
      <c r="M248" s="8" t="s">
        <v>9931</v>
      </c>
      <c r="N248" s="8" t="s">
        <v>10472</v>
      </c>
      <c r="O248" s="8" t="s">
        <v>10474</v>
      </c>
      <c r="P248" s="8" t="s">
        <v>9931</v>
      </c>
      <c r="Q248" s="8" t="s">
        <v>9931</v>
      </c>
      <c r="R248" s="2" t="str">
        <f>RIGHT(S248,LEN(S248)-FIND("_",S248,FIND("_",S248,FIND("_",S248,FIND("_",S248)+1)+1)+1))</f>
        <v>256748_窗_W10</v>
      </c>
      <c r="S248" s="2" t="str">
        <f t="shared" si="21"/>
        <v>W9B_W10_鋁窗_100 x 145 cm_256748_窗_W10</v>
      </c>
    </row>
    <row r="249" spans="1:19" x14ac:dyDescent="0.2">
      <c r="A249" s="4" t="s">
        <v>11883</v>
      </c>
      <c r="B249" s="7" t="s">
        <v>9897</v>
      </c>
      <c r="C249" s="4" t="s">
        <v>9914</v>
      </c>
      <c r="D249" s="7" t="s">
        <v>10025</v>
      </c>
      <c r="E249" s="7" t="s">
        <v>10495</v>
      </c>
      <c r="F249" s="4" t="str">
        <f t="shared" si="18"/>
        <v>208402</v>
      </c>
      <c r="G249" s="6" t="s">
        <v>11977</v>
      </c>
      <c r="H249" s="6" t="s">
        <v>10028</v>
      </c>
      <c r="I249" s="6" t="s">
        <v>10714</v>
      </c>
      <c r="J249" s="8" t="s">
        <v>9931</v>
      </c>
      <c r="K249" s="8" t="s">
        <v>9931</v>
      </c>
      <c r="L249" s="8" t="s">
        <v>10497</v>
      </c>
      <c r="M249" s="8" t="s">
        <v>10498</v>
      </c>
      <c r="N249" s="8" t="s">
        <v>10472</v>
      </c>
      <c r="O249" s="8" t="s">
        <v>10474</v>
      </c>
      <c r="P249" s="8" t="s">
        <v>9931</v>
      </c>
      <c r="Q249" s="8" t="s">
        <v>9931</v>
      </c>
      <c r="R249" s="2" t="str">
        <f t="shared" ref="R249" si="38">RIGHT(S249,LEN(S249)-FIND("_",S249))</f>
        <v>208402_窗_W6</v>
      </c>
      <c r="S249" s="2" t="str">
        <f t="shared" si="21"/>
        <v>50 x 190 cm_208402_窗_W6</v>
      </c>
    </row>
    <row r="250" spans="1:19" x14ac:dyDescent="0.2">
      <c r="A250" s="4" t="s">
        <v>11884</v>
      </c>
      <c r="B250" s="7" t="s">
        <v>9897</v>
      </c>
      <c r="C250" s="4" t="s">
        <v>9914</v>
      </c>
      <c r="D250" s="7" t="s">
        <v>10030</v>
      </c>
      <c r="E250" s="7" t="s">
        <v>10502</v>
      </c>
      <c r="F250" s="4" t="str">
        <f t="shared" si="18"/>
        <v>208404</v>
      </c>
      <c r="G250" s="6" t="s">
        <v>11977</v>
      </c>
      <c r="H250" s="6" t="s">
        <v>10028</v>
      </c>
      <c r="I250" s="6" t="s">
        <v>10716</v>
      </c>
      <c r="J250" s="8" t="s">
        <v>9931</v>
      </c>
      <c r="K250" s="8" t="s">
        <v>9931</v>
      </c>
      <c r="L250" s="8" t="s">
        <v>10488</v>
      </c>
      <c r="M250" s="8" t="s">
        <v>10489</v>
      </c>
      <c r="N250" s="8" t="s">
        <v>10488</v>
      </c>
      <c r="O250" s="8" t="s">
        <v>10490</v>
      </c>
      <c r="P250" s="8" t="s">
        <v>9931</v>
      </c>
      <c r="Q250" s="8" t="s">
        <v>9931</v>
      </c>
      <c r="R250" s="2" t="str">
        <f>RIGHT(S250,LEN(S250)-FIND("_",S250,FIND("_",S250,FIND("_",S250,FIND("_",S250)+1)+1)+1))</f>
        <v>208404_窗_55</v>
      </c>
      <c r="S250" s="2" t="str">
        <f t="shared" si="21"/>
        <v>DW4_DW4A_落地鋁門窗_120 x 235 cm_208404_窗_55</v>
      </c>
    </row>
    <row r="251" spans="1:19" x14ac:dyDescent="0.2">
      <c r="A251" s="4" t="s">
        <v>11885</v>
      </c>
      <c r="B251" s="7" t="s">
        <v>9897</v>
      </c>
      <c r="C251" s="4" t="s">
        <v>9914</v>
      </c>
      <c r="D251" s="7" t="s">
        <v>10025</v>
      </c>
      <c r="E251" s="7" t="s">
        <v>10505</v>
      </c>
      <c r="F251" s="4" t="str">
        <f t="shared" si="18"/>
        <v>208402</v>
      </c>
      <c r="G251" s="6" t="s">
        <v>11977</v>
      </c>
      <c r="H251" s="6" t="s">
        <v>10028</v>
      </c>
      <c r="I251" s="6" t="s">
        <v>10718</v>
      </c>
      <c r="J251" s="8" t="s">
        <v>9931</v>
      </c>
      <c r="K251" s="8" t="s">
        <v>9931</v>
      </c>
      <c r="L251" s="8" t="s">
        <v>10497</v>
      </c>
      <c r="M251" s="8" t="s">
        <v>10498</v>
      </c>
      <c r="N251" s="8" t="s">
        <v>10499</v>
      </c>
      <c r="O251" s="8" t="s">
        <v>10500</v>
      </c>
      <c r="P251" s="8" t="s">
        <v>9931</v>
      </c>
      <c r="Q251" s="8" t="s">
        <v>9931</v>
      </c>
      <c r="R251" s="2" t="str">
        <f t="shared" ref="R251" si="39">RIGHT(S251,LEN(S251)-FIND("_",S251))</f>
        <v>208402_窗_W6</v>
      </c>
      <c r="S251" s="2" t="str">
        <f t="shared" si="21"/>
        <v>50 x 190 cm_208402_窗_W6</v>
      </c>
    </row>
    <row r="252" spans="1:19" x14ac:dyDescent="0.2">
      <c r="A252" s="4" t="s">
        <v>11886</v>
      </c>
      <c r="B252" s="7" t="s">
        <v>9897</v>
      </c>
      <c r="C252" s="4" t="s">
        <v>9914</v>
      </c>
      <c r="D252" s="7" t="s">
        <v>10055</v>
      </c>
      <c r="E252" s="7" t="s">
        <v>10508</v>
      </c>
      <c r="F252" s="4" t="str">
        <f t="shared" si="18"/>
        <v>256756</v>
      </c>
      <c r="G252" s="6" t="s">
        <v>11977</v>
      </c>
      <c r="H252" s="6" t="s">
        <v>10028</v>
      </c>
      <c r="I252" s="6" t="s">
        <v>10720</v>
      </c>
      <c r="J252" s="8" t="s">
        <v>9931</v>
      </c>
      <c r="K252" s="8" t="s">
        <v>9931</v>
      </c>
      <c r="L252" s="8" t="s">
        <v>9931</v>
      </c>
      <c r="M252" s="8" t="s">
        <v>9931</v>
      </c>
      <c r="N252" s="8" t="s">
        <v>10472</v>
      </c>
      <c r="O252" s="8" t="s">
        <v>10474</v>
      </c>
      <c r="P252" s="8" t="s">
        <v>9931</v>
      </c>
      <c r="Q252" s="8" t="s">
        <v>9931</v>
      </c>
      <c r="R252" s="2" t="str">
        <f>RIGHT(S252,LEN(S252)-FIND("_",S252,FIND("_",S252,FIND("_",S252)+1)+1))</f>
        <v>256756_窗_W5A</v>
      </c>
      <c r="S252" s="2" t="str">
        <f t="shared" si="21"/>
        <v>W5A_鋁窗_80 x 95 cm_256756_窗_W5A</v>
      </c>
    </row>
    <row r="253" spans="1:19" x14ac:dyDescent="0.2">
      <c r="A253" s="4" t="s">
        <v>11887</v>
      </c>
      <c r="B253" s="7" t="s">
        <v>9897</v>
      </c>
      <c r="C253" s="4" t="s">
        <v>9914</v>
      </c>
      <c r="D253" s="7" t="s">
        <v>10059</v>
      </c>
      <c r="E253" s="7" t="s">
        <v>10511</v>
      </c>
      <c r="F253" s="4" t="str">
        <f t="shared" si="18"/>
        <v>256760</v>
      </c>
      <c r="G253" s="6" t="s">
        <v>11977</v>
      </c>
      <c r="H253" s="6" t="s">
        <v>10028</v>
      </c>
      <c r="I253" s="6" t="s">
        <v>10722</v>
      </c>
      <c r="J253" s="8" t="s">
        <v>9931</v>
      </c>
      <c r="K253" s="8" t="s">
        <v>9931</v>
      </c>
      <c r="L253" s="8" t="s">
        <v>9931</v>
      </c>
      <c r="M253" s="8" t="s">
        <v>9931</v>
      </c>
      <c r="N253" s="8" t="s">
        <v>10472</v>
      </c>
      <c r="O253" s="8" t="s">
        <v>10474</v>
      </c>
      <c r="P253" s="8" t="s">
        <v>9931</v>
      </c>
      <c r="Q253" s="8" t="s">
        <v>9931</v>
      </c>
      <c r="R253" s="2" t="str">
        <f t="shared" ref="R253" si="40">RIGHT(S253,LEN(S253)-FIND("_",S253))</f>
        <v>256760_窗_DW2</v>
      </c>
      <c r="S253" s="2" t="str">
        <f t="shared" si="21"/>
        <v>200 x 200 cm_256760_窗_DW2</v>
      </c>
    </row>
    <row r="254" spans="1:19" x14ac:dyDescent="0.2">
      <c r="A254" s="4" t="s">
        <v>11888</v>
      </c>
      <c r="B254" s="7" t="s">
        <v>9897</v>
      </c>
      <c r="C254" s="4" t="s">
        <v>9914</v>
      </c>
      <c r="D254" s="7" t="s">
        <v>10062</v>
      </c>
      <c r="E254" s="7" t="s">
        <v>10514</v>
      </c>
      <c r="F254" s="4" t="str">
        <f t="shared" si="18"/>
        <v>256762</v>
      </c>
      <c r="G254" s="6" t="s">
        <v>11977</v>
      </c>
      <c r="H254" s="6" t="s">
        <v>10028</v>
      </c>
      <c r="I254" s="6" t="s">
        <v>10724</v>
      </c>
      <c r="J254" s="8" t="s">
        <v>9931</v>
      </c>
      <c r="K254" s="8" t="s">
        <v>9931</v>
      </c>
      <c r="L254" s="8" t="s">
        <v>9931</v>
      </c>
      <c r="M254" s="8" t="s">
        <v>9931</v>
      </c>
      <c r="N254" s="8" t="s">
        <v>10472</v>
      </c>
      <c r="O254" s="8" t="s">
        <v>10474</v>
      </c>
      <c r="P254" s="8" t="s">
        <v>9931</v>
      </c>
      <c r="Q254" s="8" t="s">
        <v>9931</v>
      </c>
      <c r="R254" s="2" t="str">
        <f>RIGHT(S254,LEN(S254)-FIND("_",S254,FIND("_",S254,FIND("_",S254)+1)+1))</f>
        <v>256762_窗_W4</v>
      </c>
      <c r="S254" s="2" t="str">
        <f t="shared" si="21"/>
        <v>W5A_鋁窗_120 x 60 cm_256762_窗_W4</v>
      </c>
    </row>
    <row r="255" spans="1:19" x14ac:dyDescent="0.2">
      <c r="A255" s="4" t="s">
        <v>11889</v>
      </c>
      <c r="B255" s="7" t="s">
        <v>9897</v>
      </c>
      <c r="C255" s="4" t="s">
        <v>9914</v>
      </c>
      <c r="D255" s="7" t="s">
        <v>10065</v>
      </c>
      <c r="E255" s="7" t="s">
        <v>10519</v>
      </c>
      <c r="F255" s="4" t="str">
        <f t="shared" si="18"/>
        <v>256764</v>
      </c>
      <c r="G255" s="6" t="s">
        <v>11977</v>
      </c>
      <c r="H255" s="6" t="s">
        <v>10028</v>
      </c>
      <c r="I255" s="6" t="s">
        <v>10726</v>
      </c>
      <c r="J255" s="8" t="s">
        <v>9931</v>
      </c>
      <c r="K255" s="8" t="s">
        <v>9931</v>
      </c>
      <c r="L255" s="8" t="s">
        <v>10472</v>
      </c>
      <c r="M255" s="8" t="s">
        <v>10473</v>
      </c>
      <c r="N255" s="8" t="s">
        <v>10472</v>
      </c>
      <c r="O255" s="8" t="s">
        <v>10474</v>
      </c>
      <c r="P255" s="8" t="s">
        <v>9931</v>
      </c>
      <c r="Q255" s="8" t="s">
        <v>9931</v>
      </c>
      <c r="R255" s="2" t="str">
        <f t="shared" ref="R255" si="41">RIGHT(S255,LEN(S255)-FIND("_",S255))</f>
        <v>256764_窗_W2</v>
      </c>
      <c r="S255" s="2" t="str">
        <f t="shared" si="21"/>
        <v>240 x 190 cm_256764_窗_W2</v>
      </c>
    </row>
    <row r="256" spans="1:19" x14ac:dyDescent="0.2">
      <c r="A256" s="4" t="s">
        <v>11890</v>
      </c>
      <c r="B256" s="7" t="s">
        <v>9897</v>
      </c>
      <c r="C256" s="4" t="s">
        <v>9914</v>
      </c>
      <c r="D256" s="7" t="s">
        <v>10082</v>
      </c>
      <c r="E256" s="7" t="s">
        <v>10522</v>
      </c>
      <c r="F256" s="4" t="str">
        <f t="shared" si="18"/>
        <v>256777</v>
      </c>
      <c r="G256" s="6" t="s">
        <v>11977</v>
      </c>
      <c r="H256" s="6" t="s">
        <v>10028</v>
      </c>
      <c r="I256" s="6" t="s">
        <v>10728</v>
      </c>
      <c r="J256" s="8" t="s">
        <v>9931</v>
      </c>
      <c r="K256" s="8" t="s">
        <v>9931</v>
      </c>
      <c r="L256" s="8" t="s">
        <v>9931</v>
      </c>
      <c r="M256" s="8" t="s">
        <v>9931</v>
      </c>
      <c r="N256" s="8" t="s">
        <v>10472</v>
      </c>
      <c r="O256" s="8" t="s">
        <v>10474</v>
      </c>
      <c r="P256" s="8" t="s">
        <v>9931</v>
      </c>
      <c r="Q256" s="8" t="s">
        <v>9931</v>
      </c>
      <c r="R256" s="2" t="str">
        <f>RIGHT(S256,LEN(S256)-FIND("_",S256,FIND("_",S256,FIND("_",S256,FIND("_",S256)+1)+1)+1))</f>
        <v>256777_窗_57</v>
      </c>
      <c r="S256" s="2" t="str">
        <f t="shared" si="21"/>
        <v>DW4_DW4A_落地鋁門窗_150 x 235 cm_256777_窗_57</v>
      </c>
    </row>
    <row r="257" spans="1:19" x14ac:dyDescent="0.2">
      <c r="A257" s="4" t="s">
        <v>11891</v>
      </c>
      <c r="B257" s="7" t="s">
        <v>9897</v>
      </c>
      <c r="C257" s="4" t="s">
        <v>9914</v>
      </c>
      <c r="D257" s="7" t="s">
        <v>10076</v>
      </c>
      <c r="E257" s="7" t="s">
        <v>10525</v>
      </c>
      <c r="F257" s="4" t="str">
        <f t="shared" si="18"/>
        <v>256768</v>
      </c>
      <c r="G257" s="6" t="s">
        <v>11977</v>
      </c>
      <c r="H257" s="6" t="s">
        <v>10028</v>
      </c>
      <c r="I257" s="6" t="s">
        <v>10730</v>
      </c>
      <c r="J257" s="8" t="s">
        <v>9931</v>
      </c>
      <c r="K257" s="8" t="s">
        <v>9931</v>
      </c>
      <c r="L257" s="8" t="s">
        <v>10472</v>
      </c>
      <c r="M257" s="8" t="s">
        <v>10473</v>
      </c>
      <c r="N257" s="8" t="s">
        <v>10472</v>
      </c>
      <c r="O257" s="8" t="s">
        <v>10474</v>
      </c>
      <c r="P257" s="8" t="s">
        <v>9931</v>
      </c>
      <c r="Q257" s="8" t="s">
        <v>9931</v>
      </c>
      <c r="R257" s="2" t="str">
        <f>RIGHT(S257,LEN(S257)-FIND("_",S257,FIND("_",S257,FIND("_",S257,FIND("_",S257)+1)+1)+1))</f>
        <v>256768_窗_W8</v>
      </c>
      <c r="S257" s="2" t="str">
        <f t="shared" si="21"/>
        <v>W9B_W10_鋁窗_150 x 145 cm_256768_窗_W8</v>
      </c>
    </row>
    <row r="258" spans="1:19" x14ac:dyDescent="0.2">
      <c r="A258" s="4" t="s">
        <v>11892</v>
      </c>
      <c r="B258" s="7" t="s">
        <v>9897</v>
      </c>
      <c r="C258" s="4" t="s">
        <v>9914</v>
      </c>
      <c r="D258" s="7" t="s">
        <v>10030</v>
      </c>
      <c r="E258" s="7" t="s">
        <v>10531</v>
      </c>
      <c r="F258" s="4" t="str">
        <f t="shared" si="18"/>
        <v>208404</v>
      </c>
      <c r="G258" s="6" t="s">
        <v>11977</v>
      </c>
      <c r="H258" s="6" t="s">
        <v>10028</v>
      </c>
      <c r="I258" s="6" t="s">
        <v>10732</v>
      </c>
      <c r="J258" s="8" t="s">
        <v>9931</v>
      </c>
      <c r="K258" s="8" t="s">
        <v>9931</v>
      </c>
      <c r="L258" s="8" t="s">
        <v>10488</v>
      </c>
      <c r="M258" s="8" t="s">
        <v>10489</v>
      </c>
      <c r="N258" s="8" t="s">
        <v>10488</v>
      </c>
      <c r="O258" s="8" t="s">
        <v>10490</v>
      </c>
      <c r="P258" s="8" t="s">
        <v>9931</v>
      </c>
      <c r="Q258" s="8" t="s">
        <v>9931</v>
      </c>
      <c r="R258" s="2" t="str">
        <f>RIGHT(S258,LEN(S258)-FIND("_",S258,FIND("_",S258,FIND("_",S258,FIND("_",S258)+1)+1)+1))</f>
        <v>208404_窗_55</v>
      </c>
      <c r="S258" s="2" t="str">
        <f t="shared" si="21"/>
        <v>DW4_DW4A_落地鋁門窗_120 x 235 cm_208404_窗_55</v>
      </c>
    </row>
    <row r="259" spans="1:19" x14ac:dyDescent="0.2">
      <c r="A259" s="4" t="s">
        <v>11893</v>
      </c>
      <c r="B259" s="7" t="s">
        <v>9897</v>
      </c>
      <c r="C259" s="4" t="s">
        <v>9914</v>
      </c>
      <c r="D259" s="7" t="s">
        <v>10025</v>
      </c>
      <c r="E259" s="7" t="s">
        <v>10534</v>
      </c>
      <c r="F259" s="4" t="str">
        <f t="shared" ref="F259:F303" si="42">LEFT(R259,6)</f>
        <v>208402</v>
      </c>
      <c r="G259" s="6" t="s">
        <v>11977</v>
      </c>
      <c r="H259" s="6" t="s">
        <v>10028</v>
      </c>
      <c r="I259" s="6" t="s">
        <v>10734</v>
      </c>
      <c r="J259" s="8" t="s">
        <v>9931</v>
      </c>
      <c r="K259" s="8" t="s">
        <v>9931</v>
      </c>
      <c r="L259" s="8" t="s">
        <v>10497</v>
      </c>
      <c r="M259" s="8" t="s">
        <v>10498</v>
      </c>
      <c r="N259" s="8" t="s">
        <v>10499</v>
      </c>
      <c r="O259" s="8" t="s">
        <v>10500</v>
      </c>
      <c r="P259" s="8" t="s">
        <v>9931</v>
      </c>
      <c r="Q259" s="8" t="s">
        <v>9931</v>
      </c>
      <c r="R259" s="2" t="str">
        <f t="shared" ref="R259" si="43">RIGHT(S259,LEN(S259)-FIND("_",S259))</f>
        <v>208402_窗_W6</v>
      </c>
      <c r="S259" s="2" t="str">
        <f t="shared" si="21"/>
        <v>50 x 190 cm_208402_窗_W6</v>
      </c>
    </row>
    <row r="260" spans="1:19" x14ac:dyDescent="0.2">
      <c r="A260" s="4" t="s">
        <v>11894</v>
      </c>
      <c r="B260" s="7" t="s">
        <v>9897</v>
      </c>
      <c r="C260" s="4" t="s">
        <v>9914</v>
      </c>
      <c r="D260" s="7" t="s">
        <v>10030</v>
      </c>
      <c r="E260" s="7" t="s">
        <v>10612</v>
      </c>
      <c r="F260" s="4" t="str">
        <f t="shared" si="42"/>
        <v>208404</v>
      </c>
      <c r="G260" s="6" t="s">
        <v>11977</v>
      </c>
      <c r="H260" s="6" t="s">
        <v>10028</v>
      </c>
      <c r="I260" s="6" t="s">
        <v>10736</v>
      </c>
      <c r="J260" s="8" t="s">
        <v>9931</v>
      </c>
      <c r="K260" s="8" t="s">
        <v>9931</v>
      </c>
      <c r="L260" s="8" t="s">
        <v>10488</v>
      </c>
      <c r="M260" s="8" t="s">
        <v>10489</v>
      </c>
      <c r="N260" s="8" t="s">
        <v>10488</v>
      </c>
      <c r="O260" s="8" t="s">
        <v>10490</v>
      </c>
      <c r="P260" s="8" t="s">
        <v>9931</v>
      </c>
      <c r="Q260" s="8" t="s">
        <v>9931</v>
      </c>
      <c r="R260" s="2" t="str">
        <f>RIGHT(S260,LEN(S260)-FIND("_",S260,FIND("_",S260,FIND("_",S260,FIND("_",S260)+1)+1)+1))</f>
        <v>208404_窗_55</v>
      </c>
      <c r="S260" s="2" t="str">
        <f t="shared" si="21"/>
        <v>DW4_DW4A_落地鋁門窗_120 x 235 cm_208404_窗_55</v>
      </c>
    </row>
    <row r="261" spans="1:19" x14ac:dyDescent="0.2">
      <c r="A261" s="4" t="s">
        <v>11895</v>
      </c>
      <c r="B261" s="7" t="s">
        <v>9897</v>
      </c>
      <c r="C261" s="4" t="s">
        <v>9914</v>
      </c>
      <c r="D261" s="7" t="s">
        <v>10048</v>
      </c>
      <c r="E261" s="7" t="s">
        <v>10615</v>
      </c>
      <c r="F261" s="4" t="str">
        <f t="shared" si="42"/>
        <v>256750</v>
      </c>
      <c r="G261" s="6" t="s">
        <v>11977</v>
      </c>
      <c r="H261" s="6" t="s">
        <v>10028</v>
      </c>
      <c r="I261" s="6" t="s">
        <v>10738</v>
      </c>
      <c r="J261" s="8" t="s">
        <v>9931</v>
      </c>
      <c r="K261" s="8" t="s">
        <v>9931</v>
      </c>
      <c r="L261" s="8" t="s">
        <v>10200</v>
      </c>
      <c r="M261" s="8" t="s">
        <v>10617</v>
      </c>
      <c r="N261" s="8" t="s">
        <v>10200</v>
      </c>
      <c r="O261" s="8" t="s">
        <v>10618</v>
      </c>
      <c r="P261" s="8" t="s">
        <v>9931</v>
      </c>
      <c r="Q261" s="8" t="s">
        <v>9931</v>
      </c>
      <c r="R261" s="2" t="str">
        <f t="shared" si="30"/>
        <v>256750_窗_45</v>
      </c>
      <c r="S261" s="2" t="str">
        <f t="shared" si="21"/>
        <v>落地鋁門窗_300 x 235 cm_256750_窗_45</v>
      </c>
    </row>
    <row r="262" spans="1:19" x14ac:dyDescent="0.2">
      <c r="A262" s="4" t="s">
        <v>11896</v>
      </c>
      <c r="B262" s="7" t="s">
        <v>9897</v>
      </c>
      <c r="C262" s="4" t="s">
        <v>9914</v>
      </c>
      <c r="D262" s="7" t="s">
        <v>10030</v>
      </c>
      <c r="E262" s="7" t="s">
        <v>10482</v>
      </c>
      <c r="F262" s="4" t="str">
        <f t="shared" si="42"/>
        <v>208404</v>
      </c>
      <c r="G262" s="6" t="s">
        <v>11977</v>
      </c>
      <c r="H262" s="6" t="s">
        <v>10028</v>
      </c>
      <c r="I262" s="6" t="s">
        <v>10740</v>
      </c>
      <c r="J262" s="8" t="s">
        <v>9931</v>
      </c>
      <c r="K262" s="8" t="s">
        <v>9931</v>
      </c>
      <c r="L262" s="8" t="s">
        <v>10488</v>
      </c>
      <c r="M262" s="8" t="s">
        <v>10489</v>
      </c>
      <c r="N262" s="8" t="s">
        <v>10488</v>
      </c>
      <c r="O262" s="8" t="s">
        <v>10490</v>
      </c>
      <c r="P262" s="8" t="s">
        <v>9931</v>
      </c>
      <c r="Q262" s="8" t="s">
        <v>9931</v>
      </c>
      <c r="R262" s="2" t="str">
        <f>RIGHT(S262,LEN(S262)-FIND("_",S262,FIND("_",S262,FIND("_",S262,FIND("_",S262)+1)+1)+1))</f>
        <v>208404_窗_55</v>
      </c>
      <c r="S262" s="2" t="str">
        <f t="shared" si="21"/>
        <v>DW4_DW4A_落地鋁門窗_120 x 235 cm_208404_窗_55</v>
      </c>
    </row>
    <row r="263" spans="1:19" x14ac:dyDescent="0.2">
      <c r="A263" s="4" t="s">
        <v>11897</v>
      </c>
      <c r="B263" s="7" t="s">
        <v>9897</v>
      </c>
      <c r="C263" s="4" t="s">
        <v>9914</v>
      </c>
      <c r="D263" s="7" t="s">
        <v>10092</v>
      </c>
      <c r="E263" s="7" t="s">
        <v>10742</v>
      </c>
      <c r="F263" s="4" t="str">
        <f t="shared" si="42"/>
        <v>489361</v>
      </c>
      <c r="G263" s="6" t="s">
        <v>11977</v>
      </c>
      <c r="H263" s="6" t="s">
        <v>10028</v>
      </c>
      <c r="I263" s="6" t="s">
        <v>10743</v>
      </c>
      <c r="J263" s="8" t="s">
        <v>9931</v>
      </c>
      <c r="K263" s="8" t="s">
        <v>9931</v>
      </c>
      <c r="L263" s="8" t="s">
        <v>9931</v>
      </c>
      <c r="M263" s="8" t="s">
        <v>9931</v>
      </c>
      <c r="N263" s="8" t="s">
        <v>10499</v>
      </c>
      <c r="O263" s="8" t="s">
        <v>10500</v>
      </c>
      <c r="P263" s="8" t="s">
        <v>9931</v>
      </c>
      <c r="Q263" s="8" t="s">
        <v>9931</v>
      </c>
      <c r="R263" s="2" t="str">
        <f t="shared" ref="R263:R266" si="44">S263</f>
        <v>489361_窗_68</v>
      </c>
      <c r="S263" s="2" t="str">
        <f t="shared" si="21"/>
        <v>489361_窗_68</v>
      </c>
    </row>
    <row r="264" spans="1:19" x14ac:dyDescent="0.2">
      <c r="A264" s="4" t="s">
        <v>11898</v>
      </c>
      <c r="B264" s="7" t="s">
        <v>9897</v>
      </c>
      <c r="C264" s="4" t="s">
        <v>9914</v>
      </c>
      <c r="D264" s="7" t="s">
        <v>10092</v>
      </c>
      <c r="E264" s="7" t="s">
        <v>10171</v>
      </c>
      <c r="F264" s="4" t="str">
        <f t="shared" si="42"/>
        <v>489361</v>
      </c>
      <c r="G264" s="6" t="s">
        <v>11977</v>
      </c>
      <c r="H264" s="6" t="s">
        <v>10028</v>
      </c>
      <c r="I264" s="6" t="s">
        <v>10745</v>
      </c>
      <c r="J264" s="8" t="s">
        <v>9931</v>
      </c>
      <c r="K264" s="8" t="s">
        <v>9931</v>
      </c>
      <c r="L264" s="8" t="s">
        <v>9931</v>
      </c>
      <c r="M264" s="8" t="s">
        <v>9931</v>
      </c>
      <c r="N264" s="8" t="s">
        <v>10499</v>
      </c>
      <c r="O264" s="8" t="s">
        <v>10500</v>
      </c>
      <c r="P264" s="8" t="s">
        <v>9931</v>
      </c>
      <c r="Q264" s="8" t="s">
        <v>9931</v>
      </c>
      <c r="R264" s="2" t="str">
        <f t="shared" si="44"/>
        <v>489361_窗_68</v>
      </c>
      <c r="S264" s="2" t="str">
        <f t="shared" ref="S264:S305" si="45">IF(D264="n/a","",RIGHT(D264,LEN(D264)-FIND("_",D264,FIND("_",D264)+1)))</f>
        <v>489361_窗_68</v>
      </c>
    </row>
    <row r="265" spans="1:19" x14ac:dyDescent="0.2">
      <c r="A265" s="4" t="s">
        <v>11899</v>
      </c>
      <c r="B265" s="7" t="s">
        <v>9897</v>
      </c>
      <c r="C265" s="4" t="s">
        <v>9914</v>
      </c>
      <c r="D265" s="7" t="s">
        <v>10092</v>
      </c>
      <c r="E265" s="7" t="s">
        <v>10747</v>
      </c>
      <c r="F265" s="4" t="str">
        <f t="shared" si="42"/>
        <v>489361</v>
      </c>
      <c r="G265" s="6" t="s">
        <v>11977</v>
      </c>
      <c r="H265" s="6" t="s">
        <v>10028</v>
      </c>
      <c r="I265" s="6" t="s">
        <v>10748</v>
      </c>
      <c r="J265" s="8" t="s">
        <v>9931</v>
      </c>
      <c r="K265" s="8" t="s">
        <v>9931</v>
      </c>
      <c r="L265" s="8" t="s">
        <v>9931</v>
      </c>
      <c r="M265" s="8" t="s">
        <v>9931</v>
      </c>
      <c r="N265" s="8" t="s">
        <v>10499</v>
      </c>
      <c r="O265" s="8" t="s">
        <v>10500</v>
      </c>
      <c r="P265" s="8" t="s">
        <v>9931</v>
      </c>
      <c r="Q265" s="8" t="s">
        <v>9931</v>
      </c>
      <c r="R265" s="2" t="str">
        <f t="shared" si="44"/>
        <v>489361_窗_68</v>
      </c>
      <c r="S265" s="2" t="str">
        <f t="shared" si="45"/>
        <v>489361_窗_68</v>
      </c>
    </row>
    <row r="266" spans="1:19" x14ac:dyDescent="0.2">
      <c r="A266" s="4" t="s">
        <v>11900</v>
      </c>
      <c r="B266" s="7" t="s">
        <v>9897</v>
      </c>
      <c r="C266" s="4" t="s">
        <v>9914</v>
      </c>
      <c r="D266" s="7" t="s">
        <v>10092</v>
      </c>
      <c r="E266" s="7" t="s">
        <v>10750</v>
      </c>
      <c r="F266" s="4" t="str">
        <f t="shared" si="42"/>
        <v>489361</v>
      </c>
      <c r="G266" s="6" t="s">
        <v>11977</v>
      </c>
      <c r="H266" s="6" t="s">
        <v>10028</v>
      </c>
      <c r="I266" s="6" t="s">
        <v>10751</v>
      </c>
      <c r="J266" s="8" t="s">
        <v>9931</v>
      </c>
      <c r="K266" s="8" t="s">
        <v>9931</v>
      </c>
      <c r="L266" s="8" t="s">
        <v>9931</v>
      </c>
      <c r="M266" s="8" t="s">
        <v>9931</v>
      </c>
      <c r="N266" s="8" t="s">
        <v>10499</v>
      </c>
      <c r="O266" s="8" t="s">
        <v>10500</v>
      </c>
      <c r="P266" s="8" t="s">
        <v>9931</v>
      </c>
      <c r="Q266" s="8" t="s">
        <v>9931</v>
      </c>
      <c r="R266" s="2" t="str">
        <f t="shared" si="44"/>
        <v>489361_窗_68</v>
      </c>
      <c r="S266" s="2" t="str">
        <f t="shared" si="45"/>
        <v>489361_窗_68</v>
      </c>
    </row>
    <row r="267" spans="1:19" x14ac:dyDescent="0.2">
      <c r="A267" s="4" t="s">
        <v>11901</v>
      </c>
      <c r="B267" s="7" t="s">
        <v>9897</v>
      </c>
      <c r="C267" s="4" t="s">
        <v>9914</v>
      </c>
      <c r="D267" s="7" t="s">
        <v>10092</v>
      </c>
      <c r="E267" s="7" t="s">
        <v>10145</v>
      </c>
      <c r="F267" s="4" t="str">
        <f t="shared" si="42"/>
        <v>489361</v>
      </c>
      <c r="G267" s="6" t="s">
        <v>11977</v>
      </c>
      <c r="H267" s="6" t="s">
        <v>10028</v>
      </c>
      <c r="I267" s="6" t="s">
        <v>10753</v>
      </c>
      <c r="J267" s="8" t="s">
        <v>9931</v>
      </c>
      <c r="K267" s="8" t="s">
        <v>9931</v>
      </c>
      <c r="L267" s="8" t="s">
        <v>9931</v>
      </c>
      <c r="M267" s="8" t="s">
        <v>9931</v>
      </c>
      <c r="N267" s="8" t="s">
        <v>10499</v>
      </c>
      <c r="O267" s="8" t="s">
        <v>10500</v>
      </c>
      <c r="P267" s="8" t="s">
        <v>9931</v>
      </c>
      <c r="Q267" s="8" t="s">
        <v>9931</v>
      </c>
      <c r="R267" s="2" t="str">
        <f>S267</f>
        <v>489361_窗_68</v>
      </c>
      <c r="S267" s="2" t="str">
        <f t="shared" si="45"/>
        <v>489361_窗_68</v>
      </c>
    </row>
    <row r="268" spans="1:19" x14ac:dyDescent="0.2">
      <c r="A268" s="4" t="s">
        <v>11902</v>
      </c>
      <c r="B268" s="7" t="s">
        <v>9897</v>
      </c>
      <c r="C268" s="4" t="s">
        <v>9914</v>
      </c>
      <c r="D268" s="7" t="s">
        <v>10072</v>
      </c>
      <c r="E268" s="7" t="s">
        <v>10755</v>
      </c>
      <c r="F268" s="4" t="str">
        <f t="shared" si="42"/>
        <v>256767</v>
      </c>
      <c r="G268" s="6" t="s">
        <v>11977</v>
      </c>
      <c r="H268" s="6" t="s">
        <v>10028</v>
      </c>
      <c r="I268" s="6" t="s">
        <v>10756</v>
      </c>
      <c r="J268" s="8" t="s">
        <v>9931</v>
      </c>
      <c r="K268" s="8" t="s">
        <v>9931</v>
      </c>
      <c r="L268" s="8" t="s">
        <v>10472</v>
      </c>
      <c r="M268" s="8" t="s">
        <v>10473</v>
      </c>
      <c r="N268" s="8" t="s">
        <v>10472</v>
      </c>
      <c r="O268" s="8" t="s">
        <v>10474</v>
      </c>
      <c r="P268" s="8" t="s">
        <v>9931</v>
      </c>
      <c r="Q268" s="8" t="s">
        <v>9931</v>
      </c>
      <c r="R268" s="2" t="str">
        <f>RIGHT(S268,LEN(S268)-FIND("_",S268,FIND("_",S268,FIND("_",S268,FIND("_",S268)+1)+1)+1))</f>
        <v>256767_窗_W9</v>
      </c>
      <c r="S268" s="2" t="str">
        <f t="shared" si="45"/>
        <v>W9B_W10_鋁窗_120 x 145 cm_256767_窗_W9</v>
      </c>
    </row>
    <row r="269" spans="1:19" x14ac:dyDescent="0.2">
      <c r="A269" s="4" t="s">
        <v>11903</v>
      </c>
      <c r="B269" s="7" t="s">
        <v>9897</v>
      </c>
      <c r="C269" s="4" t="s">
        <v>9914</v>
      </c>
      <c r="D269" s="7" t="s">
        <v>10072</v>
      </c>
      <c r="E269" s="7" t="s">
        <v>10755</v>
      </c>
      <c r="F269" s="4" t="str">
        <f t="shared" si="42"/>
        <v>256767</v>
      </c>
      <c r="G269" s="6" t="s">
        <v>11977</v>
      </c>
      <c r="H269" s="6" t="s">
        <v>10028</v>
      </c>
      <c r="I269" s="6" t="s">
        <v>10758</v>
      </c>
      <c r="J269" s="8" t="s">
        <v>9931</v>
      </c>
      <c r="K269" s="8" t="s">
        <v>9931</v>
      </c>
      <c r="L269" s="8" t="s">
        <v>10472</v>
      </c>
      <c r="M269" s="8" t="s">
        <v>10473</v>
      </c>
      <c r="N269" s="8" t="s">
        <v>10472</v>
      </c>
      <c r="O269" s="8" t="s">
        <v>10474</v>
      </c>
      <c r="P269" s="8" t="s">
        <v>9931</v>
      </c>
      <c r="Q269" s="8" t="s">
        <v>9931</v>
      </c>
      <c r="R269" s="2" t="str">
        <f>RIGHT(S269,LEN(S269)-FIND("_",S269,FIND("_",S269,FIND("_",S269,FIND("_",S269)+1)+1)+1))</f>
        <v>256767_窗_W9</v>
      </c>
      <c r="S269" s="2" t="str">
        <f t="shared" si="45"/>
        <v>W9B_W10_鋁窗_120 x 145 cm_256767_窗_W9</v>
      </c>
    </row>
    <row r="270" spans="1:19" x14ac:dyDescent="0.2">
      <c r="A270" s="4" t="s">
        <v>11904</v>
      </c>
      <c r="B270" s="7" t="s">
        <v>9897</v>
      </c>
      <c r="C270" s="4" t="s">
        <v>9914</v>
      </c>
      <c r="D270" s="7" t="s">
        <v>10088</v>
      </c>
      <c r="E270" s="7" t="s">
        <v>10760</v>
      </c>
      <c r="F270" s="4" t="str">
        <f t="shared" si="42"/>
        <v>304918</v>
      </c>
      <c r="G270" s="6" t="s">
        <v>11977</v>
      </c>
      <c r="H270" s="6" t="s">
        <v>10028</v>
      </c>
      <c r="I270" s="6" t="s">
        <v>10761</v>
      </c>
      <c r="J270" s="8" t="s">
        <v>9931</v>
      </c>
      <c r="K270" s="8" t="s">
        <v>9931</v>
      </c>
      <c r="L270" s="8" t="s">
        <v>9931</v>
      </c>
      <c r="M270" s="8" t="s">
        <v>9931</v>
      </c>
      <c r="N270" s="8" t="s">
        <v>10499</v>
      </c>
      <c r="O270" s="8" t="s">
        <v>10500</v>
      </c>
      <c r="P270" s="8" t="s">
        <v>9931</v>
      </c>
      <c r="Q270" s="8" t="s">
        <v>9931</v>
      </c>
      <c r="R270" s="2" t="str">
        <f>RIGHT(S270,LEN(S270)-FIND("_",S270))</f>
        <v>304918_窗_42</v>
      </c>
      <c r="S270" s="2" t="str">
        <f t="shared" si="45"/>
        <v>60 x 190 cm_304918_窗_42</v>
      </c>
    </row>
    <row r="271" spans="1:19" x14ac:dyDescent="0.2">
      <c r="A271" s="4" t="s">
        <v>11905</v>
      </c>
      <c r="B271" s="7" t="s">
        <v>9897</v>
      </c>
      <c r="C271" s="4" t="s">
        <v>9914</v>
      </c>
      <c r="D271" s="7" t="s">
        <v>10102</v>
      </c>
      <c r="E271" s="7" t="s">
        <v>10413</v>
      </c>
      <c r="F271" s="4" t="str">
        <f t="shared" si="42"/>
        <v>338636</v>
      </c>
      <c r="G271" s="6" t="s">
        <v>11977</v>
      </c>
      <c r="H271" s="6" t="s">
        <v>10095</v>
      </c>
      <c r="I271" s="6" t="s">
        <v>10763</v>
      </c>
      <c r="J271" s="8" t="s">
        <v>9931</v>
      </c>
      <c r="K271" s="8" t="s">
        <v>9931</v>
      </c>
      <c r="L271" s="8" t="s">
        <v>9931</v>
      </c>
      <c r="M271" s="8" t="s">
        <v>9931</v>
      </c>
      <c r="N271" s="8" t="s">
        <v>10415</v>
      </c>
      <c r="O271" s="8" t="s">
        <v>10416</v>
      </c>
      <c r="P271" s="8" t="s">
        <v>9931</v>
      </c>
      <c r="Q271" s="8" t="s">
        <v>9931</v>
      </c>
      <c r="R271" s="2" t="str">
        <f>RIGHT(S271,LEN(S271)-FIND("_",S271))</f>
        <v>338636_衛工裝置</v>
      </c>
      <c r="S271" s="2" t="str">
        <f t="shared" si="45"/>
        <v>450 x 450 mm_338636_衛工裝置</v>
      </c>
    </row>
    <row r="272" spans="1:19" x14ac:dyDescent="0.2">
      <c r="A272" s="4" t="s">
        <v>11906</v>
      </c>
      <c r="B272" s="7" t="s">
        <v>9897</v>
      </c>
      <c r="C272" s="4" t="s">
        <v>9914</v>
      </c>
      <c r="D272" s="7" t="s">
        <v>10096</v>
      </c>
      <c r="E272" s="7" t="s">
        <v>9929</v>
      </c>
      <c r="F272" s="4" t="str">
        <f t="shared" si="42"/>
        <v>335727</v>
      </c>
      <c r="G272" s="6" t="s">
        <v>11977</v>
      </c>
      <c r="H272" s="6" t="s">
        <v>10095</v>
      </c>
      <c r="I272" s="6" t="s">
        <v>10765</v>
      </c>
      <c r="J272" s="8" t="s">
        <v>9931</v>
      </c>
      <c r="K272" s="8" t="s">
        <v>9931</v>
      </c>
      <c r="L272" s="8" t="s">
        <v>10766</v>
      </c>
      <c r="M272" s="8" t="s">
        <v>10767</v>
      </c>
      <c r="N272" s="8" t="s">
        <v>10766</v>
      </c>
      <c r="O272" s="8" t="s">
        <v>10768</v>
      </c>
      <c r="P272" s="8" t="s">
        <v>9931</v>
      </c>
      <c r="Q272" s="8" t="s">
        <v>9931</v>
      </c>
      <c r="R272" s="2" t="str">
        <f t="shared" si="30"/>
        <v>335727_衛工裝置</v>
      </c>
      <c r="S272" s="2" t="str">
        <f t="shared" si="45"/>
        <v>M_洗手間-家用-3D_335727_衛工裝置</v>
      </c>
    </row>
    <row r="273" spans="1:19" x14ac:dyDescent="0.2">
      <c r="A273" s="4" t="s">
        <v>11907</v>
      </c>
      <c r="B273" s="7" t="s">
        <v>9897</v>
      </c>
      <c r="C273" s="4" t="s">
        <v>9914</v>
      </c>
      <c r="D273" s="7" t="s">
        <v>10096</v>
      </c>
      <c r="E273" s="7" t="s">
        <v>9933</v>
      </c>
      <c r="F273" s="4" t="str">
        <f t="shared" si="42"/>
        <v>335727</v>
      </c>
      <c r="G273" s="6" t="s">
        <v>11977</v>
      </c>
      <c r="H273" s="6" t="s">
        <v>10095</v>
      </c>
      <c r="I273" s="6" t="s">
        <v>10770</v>
      </c>
      <c r="J273" s="8" t="s">
        <v>9931</v>
      </c>
      <c r="K273" s="8" t="s">
        <v>9931</v>
      </c>
      <c r="L273" s="8" t="s">
        <v>10766</v>
      </c>
      <c r="M273" s="8" t="s">
        <v>10767</v>
      </c>
      <c r="N273" s="8" t="s">
        <v>10766</v>
      </c>
      <c r="O273" s="8" t="s">
        <v>10768</v>
      </c>
      <c r="P273" s="8" t="s">
        <v>9931</v>
      </c>
      <c r="Q273" s="8" t="s">
        <v>9931</v>
      </c>
      <c r="R273" s="2" t="str">
        <f t="shared" si="30"/>
        <v>335727_衛工裝置</v>
      </c>
      <c r="S273" s="2" t="str">
        <f t="shared" si="45"/>
        <v>M_洗手間-家用-3D_335727_衛工裝置</v>
      </c>
    </row>
    <row r="274" spans="1:19" x14ac:dyDescent="0.2">
      <c r="A274" s="4" t="s">
        <v>11908</v>
      </c>
      <c r="B274" s="7" t="s">
        <v>9897</v>
      </c>
      <c r="C274" s="4" t="s">
        <v>9914</v>
      </c>
      <c r="D274" s="7" t="s">
        <v>10102</v>
      </c>
      <c r="E274" s="7" t="s">
        <v>10421</v>
      </c>
      <c r="F274" s="4" t="str">
        <f t="shared" si="42"/>
        <v>338636</v>
      </c>
      <c r="G274" s="6" t="s">
        <v>11977</v>
      </c>
      <c r="H274" s="6" t="s">
        <v>10095</v>
      </c>
      <c r="I274" s="6" t="s">
        <v>10775</v>
      </c>
      <c r="J274" s="8" t="s">
        <v>9931</v>
      </c>
      <c r="K274" s="8" t="s">
        <v>9931</v>
      </c>
      <c r="L274" s="8" t="s">
        <v>9931</v>
      </c>
      <c r="M274" s="8" t="s">
        <v>9931</v>
      </c>
      <c r="N274" s="8" t="s">
        <v>10415</v>
      </c>
      <c r="O274" s="8" t="s">
        <v>10416</v>
      </c>
      <c r="P274" s="8" t="s">
        <v>9931</v>
      </c>
      <c r="Q274" s="8" t="s">
        <v>9931</v>
      </c>
      <c r="R274" s="2" t="str">
        <f>RIGHT(S274,LEN(S274)-FIND("_",S274))</f>
        <v>338636_衛工裝置</v>
      </c>
      <c r="S274" s="2" t="str">
        <f t="shared" si="45"/>
        <v>450 x 450 mm_338636_衛工裝置</v>
      </c>
    </row>
    <row r="275" spans="1:19" x14ac:dyDescent="0.2">
      <c r="A275" s="4" t="s">
        <v>11909</v>
      </c>
      <c r="B275" s="7" t="s">
        <v>9897</v>
      </c>
      <c r="C275" s="4" t="s">
        <v>9914</v>
      </c>
      <c r="D275" s="7" t="s">
        <v>10102</v>
      </c>
      <c r="E275" s="7" t="s">
        <v>10413</v>
      </c>
      <c r="F275" s="4" t="str">
        <f t="shared" si="42"/>
        <v>338636</v>
      </c>
      <c r="G275" s="6" t="s">
        <v>11977</v>
      </c>
      <c r="H275" s="6" t="s">
        <v>10095</v>
      </c>
      <c r="I275" s="6" t="s">
        <v>10777</v>
      </c>
      <c r="J275" s="8" t="s">
        <v>9931</v>
      </c>
      <c r="K275" s="8" t="s">
        <v>9931</v>
      </c>
      <c r="L275" s="8" t="s">
        <v>9931</v>
      </c>
      <c r="M275" s="8" t="s">
        <v>9931</v>
      </c>
      <c r="N275" s="8" t="s">
        <v>10415</v>
      </c>
      <c r="O275" s="8" t="s">
        <v>10416</v>
      </c>
      <c r="P275" s="8" t="s">
        <v>9931</v>
      </c>
      <c r="Q275" s="8" t="s">
        <v>9931</v>
      </c>
      <c r="R275" s="2" t="str">
        <f>RIGHT(S275,LEN(S275)-FIND("_",S275))</f>
        <v>338636_衛工裝置</v>
      </c>
      <c r="S275" s="2" t="str">
        <f t="shared" si="45"/>
        <v>450 x 450 mm_338636_衛工裝置</v>
      </c>
    </row>
    <row r="276" spans="1:19" x14ac:dyDescent="0.2">
      <c r="A276" s="4" t="s">
        <v>11910</v>
      </c>
      <c r="B276" s="7" t="s">
        <v>9897</v>
      </c>
      <c r="C276" s="4" t="s">
        <v>9914</v>
      </c>
      <c r="D276" s="7" t="s">
        <v>10096</v>
      </c>
      <c r="E276" s="7" t="s">
        <v>9936</v>
      </c>
      <c r="F276" s="4" t="str">
        <f t="shared" si="42"/>
        <v>335727</v>
      </c>
      <c r="G276" s="6" t="s">
        <v>11977</v>
      </c>
      <c r="H276" s="6" t="s">
        <v>10095</v>
      </c>
      <c r="I276" s="6" t="s">
        <v>10779</v>
      </c>
      <c r="J276" s="8" t="s">
        <v>9931</v>
      </c>
      <c r="K276" s="8" t="s">
        <v>9931</v>
      </c>
      <c r="L276" s="8" t="s">
        <v>10766</v>
      </c>
      <c r="M276" s="8" t="s">
        <v>10767</v>
      </c>
      <c r="N276" s="8" t="s">
        <v>10766</v>
      </c>
      <c r="O276" s="8" t="s">
        <v>10768</v>
      </c>
      <c r="P276" s="8" t="s">
        <v>9931</v>
      </c>
      <c r="Q276" s="8" t="s">
        <v>9931</v>
      </c>
      <c r="R276" s="2" t="str">
        <f t="shared" ref="R276:R311" si="46">RIGHT(S276,LEN(S276)-FIND("_",S276,FIND("_",S276)+1))</f>
        <v>335727_衛工裝置</v>
      </c>
      <c r="S276" s="2" t="str">
        <f t="shared" si="45"/>
        <v>M_洗手間-家用-3D_335727_衛工裝置</v>
      </c>
    </row>
    <row r="277" spans="1:19" x14ac:dyDescent="0.2">
      <c r="A277" s="4" t="s">
        <v>11911</v>
      </c>
      <c r="B277" s="7" t="s">
        <v>9897</v>
      </c>
      <c r="C277" s="4" t="s">
        <v>9914</v>
      </c>
      <c r="D277" s="7" t="s">
        <v>10096</v>
      </c>
      <c r="E277" s="7" t="s">
        <v>9935</v>
      </c>
      <c r="F277" s="4" t="str">
        <f t="shared" si="42"/>
        <v>335727</v>
      </c>
      <c r="G277" s="6" t="s">
        <v>11977</v>
      </c>
      <c r="H277" s="6" t="s">
        <v>10095</v>
      </c>
      <c r="I277" s="6" t="s">
        <v>10781</v>
      </c>
      <c r="J277" s="8" t="s">
        <v>9931</v>
      </c>
      <c r="K277" s="8" t="s">
        <v>9931</v>
      </c>
      <c r="L277" s="8" t="s">
        <v>10766</v>
      </c>
      <c r="M277" s="8" t="s">
        <v>10767</v>
      </c>
      <c r="N277" s="8" t="s">
        <v>10766</v>
      </c>
      <c r="O277" s="8" t="s">
        <v>10768</v>
      </c>
      <c r="P277" s="8" t="s">
        <v>9931</v>
      </c>
      <c r="Q277" s="8" t="s">
        <v>9931</v>
      </c>
      <c r="R277" s="2" t="str">
        <f t="shared" si="46"/>
        <v>335727_衛工裝置</v>
      </c>
      <c r="S277" s="2" t="str">
        <f t="shared" si="45"/>
        <v>M_洗手間-家用-3D_335727_衛工裝置</v>
      </c>
    </row>
    <row r="278" spans="1:19" x14ac:dyDescent="0.2">
      <c r="A278" s="4" t="s">
        <v>11912</v>
      </c>
      <c r="B278" s="7" t="s">
        <v>9897</v>
      </c>
      <c r="C278" s="4" t="s">
        <v>9914</v>
      </c>
      <c r="D278" s="7" t="s">
        <v>10096</v>
      </c>
      <c r="E278" s="7" t="s">
        <v>9934</v>
      </c>
      <c r="F278" s="4" t="str">
        <f t="shared" si="42"/>
        <v>335727</v>
      </c>
      <c r="G278" s="6" t="s">
        <v>11977</v>
      </c>
      <c r="H278" s="6" t="s">
        <v>10095</v>
      </c>
      <c r="I278" s="6" t="s">
        <v>10783</v>
      </c>
      <c r="J278" s="8" t="s">
        <v>9931</v>
      </c>
      <c r="K278" s="8" t="s">
        <v>9931</v>
      </c>
      <c r="L278" s="8" t="s">
        <v>10766</v>
      </c>
      <c r="M278" s="8" t="s">
        <v>10767</v>
      </c>
      <c r="N278" s="8" t="s">
        <v>10766</v>
      </c>
      <c r="O278" s="8" t="s">
        <v>10768</v>
      </c>
      <c r="P278" s="8" t="s">
        <v>9931</v>
      </c>
      <c r="Q278" s="8" t="s">
        <v>9931</v>
      </c>
      <c r="R278" s="2" t="str">
        <f t="shared" si="46"/>
        <v>335727_衛工裝置</v>
      </c>
      <c r="S278" s="2" t="str">
        <f t="shared" si="45"/>
        <v>M_洗手間-家用-3D_335727_衛工裝置</v>
      </c>
    </row>
    <row r="279" spans="1:19" x14ac:dyDescent="0.2">
      <c r="A279" s="4" t="s">
        <v>11913</v>
      </c>
      <c r="B279" s="7" t="s">
        <v>9897</v>
      </c>
      <c r="C279" s="4" t="s">
        <v>9914</v>
      </c>
      <c r="D279" s="7" t="s">
        <v>10096</v>
      </c>
      <c r="E279" s="7" t="s">
        <v>9929</v>
      </c>
      <c r="F279" s="4" t="str">
        <f t="shared" si="42"/>
        <v>335727</v>
      </c>
      <c r="G279" s="6" t="s">
        <v>11977</v>
      </c>
      <c r="H279" s="6" t="s">
        <v>10095</v>
      </c>
      <c r="I279" s="6" t="s">
        <v>10785</v>
      </c>
      <c r="J279" s="8" t="s">
        <v>9931</v>
      </c>
      <c r="K279" s="8" t="s">
        <v>9931</v>
      </c>
      <c r="L279" s="8" t="s">
        <v>10766</v>
      </c>
      <c r="M279" s="8" t="s">
        <v>10767</v>
      </c>
      <c r="N279" s="8" t="s">
        <v>10766</v>
      </c>
      <c r="O279" s="8" t="s">
        <v>10768</v>
      </c>
      <c r="P279" s="8" t="s">
        <v>9931</v>
      </c>
      <c r="Q279" s="8" t="s">
        <v>9931</v>
      </c>
      <c r="R279" s="2" t="str">
        <f t="shared" si="46"/>
        <v>335727_衛工裝置</v>
      </c>
      <c r="S279" s="2" t="str">
        <f t="shared" si="45"/>
        <v>M_洗手間-家用-3D_335727_衛工裝置</v>
      </c>
    </row>
    <row r="280" spans="1:19" x14ac:dyDescent="0.2">
      <c r="A280" s="4" t="s">
        <v>11914</v>
      </c>
      <c r="B280" s="7" t="s">
        <v>9897</v>
      </c>
      <c r="C280" s="4" t="s">
        <v>9914</v>
      </c>
      <c r="D280" s="7" t="s">
        <v>10096</v>
      </c>
      <c r="E280" s="7" t="s">
        <v>9933</v>
      </c>
      <c r="F280" s="4" t="str">
        <f t="shared" si="42"/>
        <v>335727</v>
      </c>
      <c r="G280" s="6" t="s">
        <v>11977</v>
      </c>
      <c r="H280" s="6" t="s">
        <v>10095</v>
      </c>
      <c r="I280" s="6" t="s">
        <v>10787</v>
      </c>
      <c r="J280" s="8" t="s">
        <v>9931</v>
      </c>
      <c r="K280" s="8" t="s">
        <v>9931</v>
      </c>
      <c r="L280" s="8" t="s">
        <v>10766</v>
      </c>
      <c r="M280" s="8" t="s">
        <v>10767</v>
      </c>
      <c r="N280" s="8" t="s">
        <v>10766</v>
      </c>
      <c r="O280" s="8" t="s">
        <v>10768</v>
      </c>
      <c r="P280" s="8" t="s">
        <v>9931</v>
      </c>
      <c r="Q280" s="8" t="s">
        <v>9931</v>
      </c>
      <c r="R280" s="2" t="str">
        <f t="shared" si="46"/>
        <v>335727_衛工裝置</v>
      </c>
      <c r="S280" s="2" t="str">
        <f t="shared" si="45"/>
        <v>M_洗手間-家用-3D_335727_衛工裝置</v>
      </c>
    </row>
    <row r="281" spans="1:19" x14ac:dyDescent="0.2">
      <c r="A281" s="4" t="s">
        <v>11915</v>
      </c>
      <c r="B281" s="7" t="s">
        <v>9897</v>
      </c>
      <c r="C281" s="4" t="s">
        <v>9914</v>
      </c>
      <c r="D281" s="7" t="s">
        <v>10102</v>
      </c>
      <c r="E281" s="7" t="s">
        <v>10421</v>
      </c>
      <c r="F281" s="4" t="str">
        <f t="shared" si="42"/>
        <v>338636</v>
      </c>
      <c r="G281" s="6" t="s">
        <v>11977</v>
      </c>
      <c r="H281" s="6" t="s">
        <v>10095</v>
      </c>
      <c r="I281" s="6" t="s">
        <v>10789</v>
      </c>
      <c r="J281" s="8" t="s">
        <v>9931</v>
      </c>
      <c r="K281" s="8" t="s">
        <v>9931</v>
      </c>
      <c r="L281" s="8" t="s">
        <v>9931</v>
      </c>
      <c r="M281" s="8" t="s">
        <v>9931</v>
      </c>
      <c r="N281" s="8" t="s">
        <v>10415</v>
      </c>
      <c r="O281" s="8" t="s">
        <v>10416</v>
      </c>
      <c r="P281" s="8" t="s">
        <v>9931</v>
      </c>
      <c r="Q281" s="8" t="s">
        <v>9931</v>
      </c>
      <c r="R281" s="2" t="str">
        <f>RIGHT(S281,LEN(S281)-FIND("_",S281))</f>
        <v>338636_衛工裝置</v>
      </c>
      <c r="S281" s="2" t="str">
        <f t="shared" si="45"/>
        <v>450 x 450 mm_338636_衛工裝置</v>
      </c>
    </row>
    <row r="282" spans="1:19" x14ac:dyDescent="0.2">
      <c r="A282" s="4" t="s">
        <v>11916</v>
      </c>
      <c r="B282" s="7" t="s">
        <v>9897</v>
      </c>
      <c r="C282" s="4" t="s">
        <v>9914</v>
      </c>
      <c r="D282" s="7" t="s">
        <v>10102</v>
      </c>
      <c r="E282" s="7" t="s">
        <v>10413</v>
      </c>
      <c r="F282" s="4" t="str">
        <f t="shared" si="42"/>
        <v>338636</v>
      </c>
      <c r="G282" s="6" t="s">
        <v>11977</v>
      </c>
      <c r="H282" s="6" t="s">
        <v>10095</v>
      </c>
      <c r="I282" s="6" t="s">
        <v>10791</v>
      </c>
      <c r="J282" s="8" t="s">
        <v>9931</v>
      </c>
      <c r="K282" s="8" t="s">
        <v>9931</v>
      </c>
      <c r="L282" s="8" t="s">
        <v>9931</v>
      </c>
      <c r="M282" s="8" t="s">
        <v>9931</v>
      </c>
      <c r="N282" s="8" t="s">
        <v>10415</v>
      </c>
      <c r="O282" s="8" t="s">
        <v>10416</v>
      </c>
      <c r="P282" s="8" t="s">
        <v>9931</v>
      </c>
      <c r="Q282" s="8" t="s">
        <v>9931</v>
      </c>
      <c r="R282" s="2" t="str">
        <f>RIGHT(S282,LEN(S282)-FIND("_",S282))</f>
        <v>338636_衛工裝置</v>
      </c>
      <c r="S282" s="2" t="str">
        <f t="shared" si="45"/>
        <v>450 x 450 mm_338636_衛工裝置</v>
      </c>
    </row>
    <row r="283" spans="1:19" x14ac:dyDescent="0.2">
      <c r="A283" s="4" t="s">
        <v>11917</v>
      </c>
      <c r="B283" s="7" t="s">
        <v>9897</v>
      </c>
      <c r="C283" s="4" t="s">
        <v>9914</v>
      </c>
      <c r="D283" s="7" t="s">
        <v>10096</v>
      </c>
      <c r="E283" s="7" t="s">
        <v>9936</v>
      </c>
      <c r="F283" s="4" t="str">
        <f t="shared" si="42"/>
        <v>335727</v>
      </c>
      <c r="G283" s="6" t="s">
        <v>11977</v>
      </c>
      <c r="H283" s="6" t="s">
        <v>10095</v>
      </c>
      <c r="I283" s="6" t="s">
        <v>10793</v>
      </c>
      <c r="J283" s="8" t="s">
        <v>9931</v>
      </c>
      <c r="K283" s="8" t="s">
        <v>9931</v>
      </c>
      <c r="L283" s="8" t="s">
        <v>10766</v>
      </c>
      <c r="M283" s="8" t="s">
        <v>10767</v>
      </c>
      <c r="N283" s="8" t="s">
        <v>10766</v>
      </c>
      <c r="O283" s="8" t="s">
        <v>10768</v>
      </c>
      <c r="P283" s="8" t="s">
        <v>9931</v>
      </c>
      <c r="Q283" s="8" t="s">
        <v>9931</v>
      </c>
      <c r="R283" s="2" t="str">
        <f t="shared" si="46"/>
        <v>335727_衛工裝置</v>
      </c>
      <c r="S283" s="2" t="str">
        <f t="shared" si="45"/>
        <v>M_洗手間-家用-3D_335727_衛工裝置</v>
      </c>
    </row>
    <row r="284" spans="1:19" x14ac:dyDescent="0.2">
      <c r="A284" s="4" t="s">
        <v>11918</v>
      </c>
      <c r="B284" s="7" t="s">
        <v>9897</v>
      </c>
      <c r="C284" s="4" t="s">
        <v>9914</v>
      </c>
      <c r="D284" s="7" t="s">
        <v>10096</v>
      </c>
      <c r="E284" s="7" t="s">
        <v>9935</v>
      </c>
      <c r="F284" s="4" t="str">
        <f t="shared" si="42"/>
        <v>335727</v>
      </c>
      <c r="G284" s="6" t="s">
        <v>11977</v>
      </c>
      <c r="H284" s="6" t="s">
        <v>10095</v>
      </c>
      <c r="I284" s="6" t="s">
        <v>10795</v>
      </c>
      <c r="J284" s="8" t="s">
        <v>9931</v>
      </c>
      <c r="K284" s="8" t="s">
        <v>9931</v>
      </c>
      <c r="L284" s="8" t="s">
        <v>10766</v>
      </c>
      <c r="M284" s="8" t="s">
        <v>10767</v>
      </c>
      <c r="N284" s="8" t="s">
        <v>10766</v>
      </c>
      <c r="O284" s="8" t="s">
        <v>10768</v>
      </c>
      <c r="P284" s="8" t="s">
        <v>9931</v>
      </c>
      <c r="Q284" s="8" t="s">
        <v>9931</v>
      </c>
      <c r="R284" s="2" t="str">
        <f t="shared" si="46"/>
        <v>335727_衛工裝置</v>
      </c>
      <c r="S284" s="2" t="str">
        <f t="shared" si="45"/>
        <v>M_洗手間-家用-3D_335727_衛工裝置</v>
      </c>
    </row>
    <row r="285" spans="1:19" x14ac:dyDescent="0.2">
      <c r="A285" s="4" t="s">
        <v>11919</v>
      </c>
      <c r="B285" s="7" t="s">
        <v>9897</v>
      </c>
      <c r="C285" s="4" t="s">
        <v>9914</v>
      </c>
      <c r="D285" s="7" t="s">
        <v>10096</v>
      </c>
      <c r="E285" s="7" t="s">
        <v>9934</v>
      </c>
      <c r="F285" s="4" t="str">
        <f t="shared" si="42"/>
        <v>335727</v>
      </c>
      <c r="G285" s="6" t="s">
        <v>11977</v>
      </c>
      <c r="H285" s="6" t="s">
        <v>10095</v>
      </c>
      <c r="I285" s="6" t="s">
        <v>10797</v>
      </c>
      <c r="J285" s="8" t="s">
        <v>9931</v>
      </c>
      <c r="K285" s="8" t="s">
        <v>9931</v>
      </c>
      <c r="L285" s="8" t="s">
        <v>10766</v>
      </c>
      <c r="M285" s="8" t="s">
        <v>10767</v>
      </c>
      <c r="N285" s="8" t="s">
        <v>10766</v>
      </c>
      <c r="O285" s="8" t="s">
        <v>10768</v>
      </c>
      <c r="P285" s="8" t="s">
        <v>9931</v>
      </c>
      <c r="Q285" s="8" t="s">
        <v>9931</v>
      </c>
      <c r="R285" s="2" t="str">
        <f t="shared" si="46"/>
        <v>335727_衛工裝置</v>
      </c>
      <c r="S285" s="2" t="str">
        <f t="shared" si="45"/>
        <v>M_洗手間-家用-3D_335727_衛工裝置</v>
      </c>
    </row>
    <row r="286" spans="1:19" x14ac:dyDescent="0.2">
      <c r="A286" s="4" t="s">
        <v>11920</v>
      </c>
      <c r="B286" s="7" t="s">
        <v>9897</v>
      </c>
      <c r="C286" s="4" t="s">
        <v>9914</v>
      </c>
      <c r="D286" s="7" t="s">
        <v>10096</v>
      </c>
      <c r="E286" s="7" t="s">
        <v>9929</v>
      </c>
      <c r="F286" s="4" t="str">
        <f t="shared" si="42"/>
        <v>335727</v>
      </c>
      <c r="G286" s="6" t="s">
        <v>11977</v>
      </c>
      <c r="H286" s="6" t="s">
        <v>10095</v>
      </c>
      <c r="I286" s="6" t="s">
        <v>10799</v>
      </c>
      <c r="J286" s="8" t="s">
        <v>9931</v>
      </c>
      <c r="K286" s="8" t="s">
        <v>9931</v>
      </c>
      <c r="L286" s="8" t="s">
        <v>10766</v>
      </c>
      <c r="M286" s="8" t="s">
        <v>10767</v>
      </c>
      <c r="N286" s="8" t="s">
        <v>10766</v>
      </c>
      <c r="O286" s="8" t="s">
        <v>10768</v>
      </c>
      <c r="P286" s="8" t="s">
        <v>9931</v>
      </c>
      <c r="Q286" s="8" t="s">
        <v>9931</v>
      </c>
      <c r="R286" s="2" t="str">
        <f t="shared" si="46"/>
        <v>335727_衛工裝置</v>
      </c>
      <c r="S286" s="2" t="str">
        <f t="shared" si="45"/>
        <v>M_洗手間-家用-3D_335727_衛工裝置</v>
      </c>
    </row>
    <row r="287" spans="1:19" x14ac:dyDescent="0.2">
      <c r="A287" s="4" t="s">
        <v>11921</v>
      </c>
      <c r="B287" s="7" t="s">
        <v>9897</v>
      </c>
      <c r="C287" s="4" t="s">
        <v>9914</v>
      </c>
      <c r="D287" s="7" t="s">
        <v>10096</v>
      </c>
      <c r="E287" s="7" t="s">
        <v>9933</v>
      </c>
      <c r="F287" s="4" t="str">
        <f t="shared" si="42"/>
        <v>335727</v>
      </c>
      <c r="G287" s="6" t="s">
        <v>11977</v>
      </c>
      <c r="H287" s="6" t="s">
        <v>10095</v>
      </c>
      <c r="I287" s="6" t="s">
        <v>10801</v>
      </c>
      <c r="J287" s="8" t="s">
        <v>9931</v>
      </c>
      <c r="K287" s="8" t="s">
        <v>9931</v>
      </c>
      <c r="L287" s="8" t="s">
        <v>10766</v>
      </c>
      <c r="M287" s="8" t="s">
        <v>10767</v>
      </c>
      <c r="N287" s="8" t="s">
        <v>10766</v>
      </c>
      <c r="O287" s="8" t="s">
        <v>10768</v>
      </c>
      <c r="P287" s="8" t="s">
        <v>9931</v>
      </c>
      <c r="Q287" s="8" t="s">
        <v>9931</v>
      </c>
      <c r="R287" s="2" t="str">
        <f t="shared" si="46"/>
        <v>335727_衛工裝置</v>
      </c>
      <c r="S287" s="2" t="str">
        <f t="shared" si="45"/>
        <v>M_洗手間-家用-3D_335727_衛工裝置</v>
      </c>
    </row>
    <row r="288" spans="1:19" x14ac:dyDescent="0.2">
      <c r="A288" s="4" t="s">
        <v>11922</v>
      </c>
      <c r="B288" s="7" t="s">
        <v>9897</v>
      </c>
      <c r="C288" s="4" t="s">
        <v>9914</v>
      </c>
      <c r="D288" s="7" t="s">
        <v>10102</v>
      </c>
      <c r="E288" s="7" t="s">
        <v>10421</v>
      </c>
      <c r="F288" s="4" t="str">
        <f t="shared" si="42"/>
        <v>338636</v>
      </c>
      <c r="G288" s="6" t="s">
        <v>11977</v>
      </c>
      <c r="H288" s="6" t="s">
        <v>10095</v>
      </c>
      <c r="I288" s="6" t="s">
        <v>10803</v>
      </c>
      <c r="J288" s="8" t="s">
        <v>9931</v>
      </c>
      <c r="K288" s="8" t="s">
        <v>9931</v>
      </c>
      <c r="L288" s="8" t="s">
        <v>9931</v>
      </c>
      <c r="M288" s="8" t="s">
        <v>9931</v>
      </c>
      <c r="N288" s="8" t="s">
        <v>10415</v>
      </c>
      <c r="O288" s="8" t="s">
        <v>10416</v>
      </c>
      <c r="P288" s="8" t="s">
        <v>9931</v>
      </c>
      <c r="Q288" s="8" t="s">
        <v>9931</v>
      </c>
      <c r="R288" s="2" t="str">
        <f>RIGHT(S288,LEN(S288)-FIND("_",S288))</f>
        <v>338636_衛工裝置</v>
      </c>
      <c r="S288" s="2" t="str">
        <f t="shared" si="45"/>
        <v>450 x 450 mm_338636_衛工裝置</v>
      </c>
    </row>
    <row r="289" spans="1:19" x14ac:dyDescent="0.2">
      <c r="A289" s="4" t="s">
        <v>11923</v>
      </c>
      <c r="B289" s="7" t="s">
        <v>9897</v>
      </c>
      <c r="C289" s="4" t="s">
        <v>9914</v>
      </c>
      <c r="D289" s="7" t="s">
        <v>10102</v>
      </c>
      <c r="E289" s="7" t="s">
        <v>10413</v>
      </c>
      <c r="F289" s="4" t="str">
        <f t="shared" si="42"/>
        <v>338636</v>
      </c>
      <c r="G289" s="6" t="s">
        <v>11977</v>
      </c>
      <c r="H289" s="6" t="s">
        <v>10095</v>
      </c>
      <c r="I289" s="6" t="s">
        <v>10805</v>
      </c>
      <c r="J289" s="8" t="s">
        <v>9931</v>
      </c>
      <c r="K289" s="8" t="s">
        <v>9931</v>
      </c>
      <c r="L289" s="8" t="s">
        <v>9931</v>
      </c>
      <c r="M289" s="8" t="s">
        <v>9931</v>
      </c>
      <c r="N289" s="8" t="s">
        <v>10415</v>
      </c>
      <c r="O289" s="8" t="s">
        <v>10416</v>
      </c>
      <c r="P289" s="8" t="s">
        <v>9931</v>
      </c>
      <c r="Q289" s="8" t="s">
        <v>9931</v>
      </c>
      <c r="R289" s="2" t="str">
        <f>RIGHT(S289,LEN(S289)-FIND("_",S289))</f>
        <v>338636_衛工裝置</v>
      </c>
      <c r="S289" s="2" t="str">
        <f t="shared" si="45"/>
        <v>450 x 450 mm_338636_衛工裝置</v>
      </c>
    </row>
    <row r="290" spans="1:19" x14ac:dyDescent="0.2">
      <c r="A290" s="4" t="s">
        <v>11924</v>
      </c>
      <c r="B290" s="7" t="s">
        <v>9897</v>
      </c>
      <c r="C290" s="4" t="s">
        <v>9914</v>
      </c>
      <c r="D290" s="7" t="s">
        <v>10096</v>
      </c>
      <c r="E290" s="7" t="s">
        <v>9936</v>
      </c>
      <c r="F290" s="4" t="str">
        <f t="shared" si="42"/>
        <v>335727</v>
      </c>
      <c r="G290" s="6" t="s">
        <v>11977</v>
      </c>
      <c r="H290" s="6" t="s">
        <v>10095</v>
      </c>
      <c r="I290" s="6" t="s">
        <v>10807</v>
      </c>
      <c r="J290" s="8" t="s">
        <v>9931</v>
      </c>
      <c r="K290" s="8" t="s">
        <v>9931</v>
      </c>
      <c r="L290" s="8" t="s">
        <v>10766</v>
      </c>
      <c r="M290" s="8" t="s">
        <v>10767</v>
      </c>
      <c r="N290" s="8" t="s">
        <v>10766</v>
      </c>
      <c r="O290" s="8" t="s">
        <v>10768</v>
      </c>
      <c r="P290" s="8" t="s">
        <v>9931</v>
      </c>
      <c r="Q290" s="8" t="s">
        <v>9931</v>
      </c>
      <c r="R290" s="2" t="str">
        <f t="shared" si="46"/>
        <v>335727_衛工裝置</v>
      </c>
      <c r="S290" s="2" t="str">
        <f t="shared" si="45"/>
        <v>M_洗手間-家用-3D_335727_衛工裝置</v>
      </c>
    </row>
    <row r="291" spans="1:19" x14ac:dyDescent="0.2">
      <c r="A291" s="4" t="s">
        <v>11925</v>
      </c>
      <c r="B291" s="7" t="s">
        <v>9897</v>
      </c>
      <c r="C291" s="4" t="s">
        <v>9914</v>
      </c>
      <c r="D291" s="7" t="s">
        <v>10096</v>
      </c>
      <c r="E291" s="7" t="s">
        <v>9935</v>
      </c>
      <c r="F291" s="4" t="str">
        <f t="shared" si="42"/>
        <v>335727</v>
      </c>
      <c r="G291" s="6" t="s">
        <v>11977</v>
      </c>
      <c r="H291" s="6" t="s">
        <v>10095</v>
      </c>
      <c r="I291" s="6" t="s">
        <v>10809</v>
      </c>
      <c r="J291" s="8" t="s">
        <v>9931</v>
      </c>
      <c r="K291" s="8" t="s">
        <v>9931</v>
      </c>
      <c r="L291" s="8" t="s">
        <v>10766</v>
      </c>
      <c r="M291" s="8" t="s">
        <v>10767</v>
      </c>
      <c r="N291" s="8" t="s">
        <v>10766</v>
      </c>
      <c r="O291" s="8" t="s">
        <v>10768</v>
      </c>
      <c r="P291" s="8" t="s">
        <v>9931</v>
      </c>
      <c r="Q291" s="8" t="s">
        <v>9931</v>
      </c>
      <c r="R291" s="2" t="str">
        <f t="shared" si="46"/>
        <v>335727_衛工裝置</v>
      </c>
      <c r="S291" s="2" t="str">
        <f t="shared" si="45"/>
        <v>M_洗手間-家用-3D_335727_衛工裝置</v>
      </c>
    </row>
    <row r="292" spans="1:19" x14ac:dyDescent="0.2">
      <c r="A292" s="4" t="s">
        <v>11926</v>
      </c>
      <c r="B292" s="7" t="s">
        <v>9897</v>
      </c>
      <c r="C292" s="4" t="s">
        <v>9914</v>
      </c>
      <c r="D292" s="7" t="s">
        <v>10096</v>
      </c>
      <c r="E292" s="7" t="s">
        <v>9934</v>
      </c>
      <c r="F292" s="4" t="str">
        <f t="shared" si="42"/>
        <v>335727</v>
      </c>
      <c r="G292" s="6" t="s">
        <v>11977</v>
      </c>
      <c r="H292" s="6" t="s">
        <v>10095</v>
      </c>
      <c r="I292" s="6" t="s">
        <v>10811</v>
      </c>
      <c r="J292" s="8" t="s">
        <v>9931</v>
      </c>
      <c r="K292" s="8" t="s">
        <v>9931</v>
      </c>
      <c r="L292" s="8" t="s">
        <v>10766</v>
      </c>
      <c r="M292" s="8" t="s">
        <v>10767</v>
      </c>
      <c r="N292" s="8" t="s">
        <v>10766</v>
      </c>
      <c r="O292" s="8" t="s">
        <v>10768</v>
      </c>
      <c r="P292" s="8" t="s">
        <v>9931</v>
      </c>
      <c r="Q292" s="8" t="s">
        <v>9931</v>
      </c>
      <c r="R292" s="2" t="str">
        <f t="shared" si="46"/>
        <v>335727_衛工裝置</v>
      </c>
      <c r="S292" s="2" t="str">
        <f t="shared" si="45"/>
        <v>M_洗手間-家用-3D_335727_衛工裝置</v>
      </c>
    </row>
    <row r="293" spans="1:19" x14ac:dyDescent="0.2">
      <c r="A293" s="4" t="s">
        <v>11927</v>
      </c>
      <c r="B293" s="7" t="s">
        <v>9897</v>
      </c>
      <c r="C293" s="4" t="s">
        <v>9914</v>
      </c>
      <c r="D293" s="7" t="s">
        <v>10096</v>
      </c>
      <c r="E293" s="7" t="s">
        <v>9929</v>
      </c>
      <c r="F293" s="4" t="str">
        <f t="shared" si="42"/>
        <v>335727</v>
      </c>
      <c r="G293" s="6" t="s">
        <v>11977</v>
      </c>
      <c r="H293" s="6" t="s">
        <v>10095</v>
      </c>
      <c r="I293" s="6" t="s">
        <v>10813</v>
      </c>
      <c r="J293" s="8" t="s">
        <v>9931</v>
      </c>
      <c r="K293" s="8" t="s">
        <v>9931</v>
      </c>
      <c r="L293" s="8" t="s">
        <v>10766</v>
      </c>
      <c r="M293" s="8" t="s">
        <v>10767</v>
      </c>
      <c r="N293" s="8" t="s">
        <v>10766</v>
      </c>
      <c r="O293" s="8" t="s">
        <v>10768</v>
      </c>
      <c r="P293" s="8" t="s">
        <v>9931</v>
      </c>
      <c r="Q293" s="8" t="s">
        <v>9931</v>
      </c>
      <c r="R293" s="2" t="str">
        <f t="shared" si="46"/>
        <v>335727_衛工裝置</v>
      </c>
      <c r="S293" s="2" t="str">
        <f t="shared" si="45"/>
        <v>M_洗手間-家用-3D_335727_衛工裝置</v>
      </c>
    </row>
    <row r="294" spans="1:19" x14ac:dyDescent="0.2">
      <c r="A294" s="4" t="s">
        <v>11928</v>
      </c>
      <c r="B294" s="7" t="s">
        <v>9897</v>
      </c>
      <c r="C294" s="4" t="s">
        <v>9914</v>
      </c>
      <c r="D294" s="7" t="s">
        <v>10096</v>
      </c>
      <c r="E294" s="7" t="s">
        <v>9933</v>
      </c>
      <c r="F294" s="4" t="str">
        <f t="shared" si="42"/>
        <v>335727</v>
      </c>
      <c r="G294" s="6" t="s">
        <v>11977</v>
      </c>
      <c r="H294" s="6" t="s">
        <v>10095</v>
      </c>
      <c r="I294" s="6" t="s">
        <v>10815</v>
      </c>
      <c r="J294" s="8" t="s">
        <v>9931</v>
      </c>
      <c r="K294" s="8" t="s">
        <v>9931</v>
      </c>
      <c r="L294" s="8" t="s">
        <v>10766</v>
      </c>
      <c r="M294" s="8" t="s">
        <v>10767</v>
      </c>
      <c r="N294" s="8" t="s">
        <v>10766</v>
      </c>
      <c r="O294" s="8" t="s">
        <v>10768</v>
      </c>
      <c r="P294" s="8" t="s">
        <v>9931</v>
      </c>
      <c r="Q294" s="8" t="s">
        <v>9931</v>
      </c>
      <c r="R294" s="2" t="str">
        <f t="shared" si="46"/>
        <v>335727_衛工裝置</v>
      </c>
      <c r="S294" s="2" t="str">
        <f t="shared" si="45"/>
        <v>M_洗手間-家用-3D_335727_衛工裝置</v>
      </c>
    </row>
    <row r="295" spans="1:19" x14ac:dyDescent="0.2">
      <c r="A295" s="4" t="s">
        <v>11929</v>
      </c>
      <c r="B295" s="7" t="s">
        <v>9897</v>
      </c>
      <c r="C295" s="4" t="s">
        <v>9914</v>
      </c>
      <c r="D295" s="7" t="s">
        <v>10102</v>
      </c>
      <c r="E295" s="7" t="s">
        <v>10421</v>
      </c>
      <c r="F295" s="4" t="str">
        <f t="shared" si="42"/>
        <v>338636</v>
      </c>
      <c r="G295" s="6" t="s">
        <v>11977</v>
      </c>
      <c r="H295" s="6" t="s">
        <v>10095</v>
      </c>
      <c r="I295" s="6" t="s">
        <v>10817</v>
      </c>
      <c r="J295" s="8" t="s">
        <v>9931</v>
      </c>
      <c r="K295" s="8" t="s">
        <v>9931</v>
      </c>
      <c r="L295" s="8" t="s">
        <v>9931</v>
      </c>
      <c r="M295" s="8" t="s">
        <v>9931</v>
      </c>
      <c r="N295" s="8" t="s">
        <v>10415</v>
      </c>
      <c r="O295" s="8" t="s">
        <v>10416</v>
      </c>
      <c r="P295" s="8" t="s">
        <v>9931</v>
      </c>
      <c r="Q295" s="8" t="s">
        <v>9931</v>
      </c>
      <c r="R295" s="2" t="str">
        <f>RIGHT(S295,LEN(S295)-FIND("_",S295))</f>
        <v>338636_衛工裝置</v>
      </c>
      <c r="S295" s="2" t="str">
        <f t="shared" si="45"/>
        <v>450 x 450 mm_338636_衛工裝置</v>
      </c>
    </row>
    <row r="296" spans="1:19" x14ac:dyDescent="0.2">
      <c r="A296" s="4" t="s">
        <v>11930</v>
      </c>
      <c r="B296" s="7" t="s">
        <v>9897</v>
      </c>
      <c r="C296" s="4" t="s">
        <v>9914</v>
      </c>
      <c r="D296" s="7" t="s">
        <v>10102</v>
      </c>
      <c r="E296" s="7" t="s">
        <v>10413</v>
      </c>
      <c r="F296" s="4" t="str">
        <f t="shared" si="42"/>
        <v>338636</v>
      </c>
      <c r="G296" s="6" t="s">
        <v>11977</v>
      </c>
      <c r="H296" s="6" t="s">
        <v>10095</v>
      </c>
      <c r="I296" s="6" t="s">
        <v>10819</v>
      </c>
      <c r="J296" s="8" t="s">
        <v>9931</v>
      </c>
      <c r="K296" s="8" t="s">
        <v>9931</v>
      </c>
      <c r="L296" s="8" t="s">
        <v>9931</v>
      </c>
      <c r="M296" s="8" t="s">
        <v>9931</v>
      </c>
      <c r="N296" s="8" t="s">
        <v>10415</v>
      </c>
      <c r="O296" s="8" t="s">
        <v>10416</v>
      </c>
      <c r="P296" s="8" t="s">
        <v>9931</v>
      </c>
      <c r="Q296" s="8" t="s">
        <v>9931</v>
      </c>
      <c r="R296" s="2" t="str">
        <f>RIGHT(S296,LEN(S296)-FIND("_",S296))</f>
        <v>338636_衛工裝置</v>
      </c>
      <c r="S296" s="2" t="str">
        <f t="shared" si="45"/>
        <v>450 x 450 mm_338636_衛工裝置</v>
      </c>
    </row>
    <row r="297" spans="1:19" x14ac:dyDescent="0.2">
      <c r="A297" s="4" t="s">
        <v>11931</v>
      </c>
      <c r="B297" s="7" t="s">
        <v>9897</v>
      </c>
      <c r="C297" s="4" t="s">
        <v>9914</v>
      </c>
      <c r="D297" s="7" t="s">
        <v>10096</v>
      </c>
      <c r="E297" s="7" t="s">
        <v>9936</v>
      </c>
      <c r="F297" s="4" t="str">
        <f t="shared" si="42"/>
        <v>335727</v>
      </c>
      <c r="G297" s="6" t="s">
        <v>11977</v>
      </c>
      <c r="H297" s="6" t="s">
        <v>10095</v>
      </c>
      <c r="I297" s="6" t="s">
        <v>10821</v>
      </c>
      <c r="J297" s="8" t="s">
        <v>9931</v>
      </c>
      <c r="K297" s="8" t="s">
        <v>9931</v>
      </c>
      <c r="L297" s="8" t="s">
        <v>10766</v>
      </c>
      <c r="M297" s="8" t="s">
        <v>10767</v>
      </c>
      <c r="N297" s="8" t="s">
        <v>10766</v>
      </c>
      <c r="O297" s="8" t="s">
        <v>10768</v>
      </c>
      <c r="P297" s="8" t="s">
        <v>9931</v>
      </c>
      <c r="Q297" s="8" t="s">
        <v>9931</v>
      </c>
      <c r="R297" s="2" t="str">
        <f t="shared" si="46"/>
        <v>335727_衛工裝置</v>
      </c>
      <c r="S297" s="2" t="str">
        <f t="shared" si="45"/>
        <v>M_洗手間-家用-3D_335727_衛工裝置</v>
      </c>
    </row>
    <row r="298" spans="1:19" x14ac:dyDescent="0.2">
      <c r="A298" s="4" t="s">
        <v>11932</v>
      </c>
      <c r="B298" s="7" t="s">
        <v>9897</v>
      </c>
      <c r="C298" s="4" t="s">
        <v>9914</v>
      </c>
      <c r="D298" s="7" t="s">
        <v>10096</v>
      </c>
      <c r="E298" s="7" t="s">
        <v>9935</v>
      </c>
      <c r="F298" s="4" t="str">
        <f t="shared" si="42"/>
        <v>335727</v>
      </c>
      <c r="G298" s="6" t="s">
        <v>11977</v>
      </c>
      <c r="H298" s="6" t="s">
        <v>10095</v>
      </c>
      <c r="I298" s="6" t="s">
        <v>10823</v>
      </c>
      <c r="J298" s="8" t="s">
        <v>9931</v>
      </c>
      <c r="K298" s="8" t="s">
        <v>9931</v>
      </c>
      <c r="L298" s="8" t="s">
        <v>10766</v>
      </c>
      <c r="M298" s="8" t="s">
        <v>10767</v>
      </c>
      <c r="N298" s="8" t="s">
        <v>10766</v>
      </c>
      <c r="O298" s="8" t="s">
        <v>10768</v>
      </c>
      <c r="P298" s="8" t="s">
        <v>9931</v>
      </c>
      <c r="Q298" s="8" t="s">
        <v>9931</v>
      </c>
      <c r="R298" s="2" t="str">
        <f t="shared" si="46"/>
        <v>335727_衛工裝置</v>
      </c>
      <c r="S298" s="2" t="str">
        <f t="shared" si="45"/>
        <v>M_洗手間-家用-3D_335727_衛工裝置</v>
      </c>
    </row>
    <row r="299" spans="1:19" x14ac:dyDescent="0.2">
      <c r="A299" s="4" t="s">
        <v>11933</v>
      </c>
      <c r="B299" s="7" t="s">
        <v>9897</v>
      </c>
      <c r="C299" s="4" t="s">
        <v>9914</v>
      </c>
      <c r="D299" s="7" t="s">
        <v>10096</v>
      </c>
      <c r="E299" s="7" t="s">
        <v>9934</v>
      </c>
      <c r="F299" s="4" t="str">
        <f t="shared" si="42"/>
        <v>335727</v>
      </c>
      <c r="G299" s="6" t="s">
        <v>11977</v>
      </c>
      <c r="H299" s="6" t="s">
        <v>10095</v>
      </c>
      <c r="I299" s="6" t="s">
        <v>10825</v>
      </c>
      <c r="J299" s="8" t="s">
        <v>9931</v>
      </c>
      <c r="K299" s="8" t="s">
        <v>9931</v>
      </c>
      <c r="L299" s="8" t="s">
        <v>10766</v>
      </c>
      <c r="M299" s="8" t="s">
        <v>10767</v>
      </c>
      <c r="N299" s="8" t="s">
        <v>10766</v>
      </c>
      <c r="O299" s="8" t="s">
        <v>10768</v>
      </c>
      <c r="P299" s="8" t="s">
        <v>9931</v>
      </c>
      <c r="Q299" s="8" t="s">
        <v>9931</v>
      </c>
      <c r="R299" s="2" t="str">
        <f t="shared" si="46"/>
        <v>335727_衛工裝置</v>
      </c>
      <c r="S299" s="2" t="str">
        <f t="shared" si="45"/>
        <v>M_洗手間-家用-3D_335727_衛工裝置</v>
      </c>
    </row>
    <row r="300" spans="1:19" x14ac:dyDescent="0.2">
      <c r="A300" s="4" t="s">
        <v>11934</v>
      </c>
      <c r="B300" s="7" t="s">
        <v>9897</v>
      </c>
      <c r="C300" s="4" t="s">
        <v>9914</v>
      </c>
      <c r="D300" s="7" t="s">
        <v>10096</v>
      </c>
      <c r="E300" s="7" t="s">
        <v>9929</v>
      </c>
      <c r="F300" s="4" t="str">
        <f t="shared" si="42"/>
        <v>335727</v>
      </c>
      <c r="G300" s="6" t="s">
        <v>11977</v>
      </c>
      <c r="H300" s="6" t="s">
        <v>10095</v>
      </c>
      <c r="I300" s="6" t="s">
        <v>10827</v>
      </c>
      <c r="J300" s="8" t="s">
        <v>9931</v>
      </c>
      <c r="K300" s="8" t="s">
        <v>9931</v>
      </c>
      <c r="L300" s="8" t="s">
        <v>10766</v>
      </c>
      <c r="M300" s="8" t="s">
        <v>10767</v>
      </c>
      <c r="N300" s="8" t="s">
        <v>10766</v>
      </c>
      <c r="O300" s="8" t="s">
        <v>10768</v>
      </c>
      <c r="P300" s="8" t="s">
        <v>9931</v>
      </c>
      <c r="Q300" s="8" t="s">
        <v>9931</v>
      </c>
      <c r="R300" s="2" t="str">
        <f t="shared" si="46"/>
        <v>335727_衛工裝置</v>
      </c>
      <c r="S300" s="2" t="str">
        <f t="shared" si="45"/>
        <v>M_洗手間-家用-3D_335727_衛工裝置</v>
      </c>
    </row>
    <row r="301" spans="1:19" x14ac:dyDescent="0.2">
      <c r="A301" s="4" t="s">
        <v>11935</v>
      </c>
      <c r="B301" s="7" t="s">
        <v>9897</v>
      </c>
      <c r="C301" s="4" t="s">
        <v>9914</v>
      </c>
      <c r="D301" s="7" t="s">
        <v>10096</v>
      </c>
      <c r="E301" s="7" t="s">
        <v>9933</v>
      </c>
      <c r="F301" s="4" t="str">
        <f t="shared" si="42"/>
        <v>335727</v>
      </c>
      <c r="G301" s="6" t="s">
        <v>11977</v>
      </c>
      <c r="H301" s="6" t="s">
        <v>10095</v>
      </c>
      <c r="I301" s="6" t="s">
        <v>10829</v>
      </c>
      <c r="J301" s="8" t="s">
        <v>9931</v>
      </c>
      <c r="K301" s="8" t="s">
        <v>9931</v>
      </c>
      <c r="L301" s="8" t="s">
        <v>10766</v>
      </c>
      <c r="M301" s="8" t="s">
        <v>10767</v>
      </c>
      <c r="N301" s="8" t="s">
        <v>10766</v>
      </c>
      <c r="O301" s="8" t="s">
        <v>10768</v>
      </c>
      <c r="P301" s="8" t="s">
        <v>9931</v>
      </c>
      <c r="Q301" s="8" t="s">
        <v>9931</v>
      </c>
      <c r="R301" s="2" t="str">
        <f t="shared" si="46"/>
        <v>335727_衛工裝置</v>
      </c>
      <c r="S301" s="2" t="str">
        <f t="shared" si="45"/>
        <v>M_洗手間-家用-3D_335727_衛工裝置</v>
      </c>
    </row>
    <row r="302" spans="1:19" x14ac:dyDescent="0.2">
      <c r="A302" s="4" t="s">
        <v>11936</v>
      </c>
      <c r="B302" s="7" t="s">
        <v>9897</v>
      </c>
      <c r="C302" s="4" t="s">
        <v>9914</v>
      </c>
      <c r="D302" s="7" t="s">
        <v>10096</v>
      </c>
      <c r="E302" s="7" t="s">
        <v>9936</v>
      </c>
      <c r="F302" s="4" t="str">
        <f t="shared" si="42"/>
        <v>335727</v>
      </c>
      <c r="G302" s="6" t="s">
        <v>11977</v>
      </c>
      <c r="H302" s="6" t="s">
        <v>10095</v>
      </c>
      <c r="I302" s="6" t="s">
        <v>10831</v>
      </c>
      <c r="J302" s="8" t="s">
        <v>9931</v>
      </c>
      <c r="K302" s="8" t="s">
        <v>9931</v>
      </c>
      <c r="L302" s="8" t="s">
        <v>10766</v>
      </c>
      <c r="M302" s="8" t="s">
        <v>10767</v>
      </c>
      <c r="N302" s="8" t="s">
        <v>10766</v>
      </c>
      <c r="O302" s="8" t="s">
        <v>10768</v>
      </c>
      <c r="P302" s="8" t="s">
        <v>9931</v>
      </c>
      <c r="Q302" s="8" t="s">
        <v>9931</v>
      </c>
      <c r="R302" s="2" t="str">
        <f t="shared" si="46"/>
        <v>335727_衛工裝置</v>
      </c>
      <c r="S302" s="2" t="str">
        <f t="shared" si="45"/>
        <v>M_洗手間-家用-3D_335727_衛工裝置</v>
      </c>
    </row>
    <row r="303" spans="1:19" x14ac:dyDescent="0.2">
      <c r="A303" s="4" t="s">
        <v>11937</v>
      </c>
      <c r="B303" s="7" t="s">
        <v>9897</v>
      </c>
      <c r="C303" s="4" t="s">
        <v>9914</v>
      </c>
      <c r="D303" s="7" t="s">
        <v>10096</v>
      </c>
      <c r="E303" s="7" t="s">
        <v>9935</v>
      </c>
      <c r="F303" s="4" t="str">
        <f t="shared" si="42"/>
        <v>335727</v>
      </c>
      <c r="G303" s="6" t="s">
        <v>11977</v>
      </c>
      <c r="H303" s="6" t="s">
        <v>10095</v>
      </c>
      <c r="I303" s="6" t="s">
        <v>10833</v>
      </c>
      <c r="J303" s="8" t="s">
        <v>9931</v>
      </c>
      <c r="K303" s="8" t="s">
        <v>9931</v>
      </c>
      <c r="L303" s="8" t="s">
        <v>10766</v>
      </c>
      <c r="M303" s="8" t="s">
        <v>10767</v>
      </c>
      <c r="N303" s="8" t="s">
        <v>10766</v>
      </c>
      <c r="O303" s="8" t="s">
        <v>10768</v>
      </c>
      <c r="P303" s="8" t="s">
        <v>9931</v>
      </c>
      <c r="Q303" s="8" t="s">
        <v>9931</v>
      </c>
      <c r="R303" s="2" t="str">
        <f t="shared" si="46"/>
        <v>335727_衛工裝置</v>
      </c>
      <c r="S303" s="2" t="str">
        <f t="shared" si="45"/>
        <v>M_洗手間-家用-3D_335727_衛工裝置</v>
      </c>
    </row>
    <row r="304" spans="1:19" x14ac:dyDescent="0.2">
      <c r="A304" s="4" t="s">
        <v>11938</v>
      </c>
      <c r="B304" s="7" t="s">
        <v>9897</v>
      </c>
      <c r="C304" s="4" t="s">
        <v>9914</v>
      </c>
      <c r="D304" s="7" t="s">
        <v>10096</v>
      </c>
      <c r="E304" s="7" t="s">
        <v>9934</v>
      </c>
      <c r="F304" s="4" t="str">
        <f t="shared" ref="F304:F342" si="47">LEFT(R304,6)</f>
        <v>335727</v>
      </c>
      <c r="G304" s="6" t="s">
        <v>11977</v>
      </c>
      <c r="H304" s="6" t="s">
        <v>10095</v>
      </c>
      <c r="I304" s="6" t="s">
        <v>10835</v>
      </c>
      <c r="J304" s="8" t="s">
        <v>9931</v>
      </c>
      <c r="K304" s="8" t="s">
        <v>9931</v>
      </c>
      <c r="L304" s="8" t="s">
        <v>10766</v>
      </c>
      <c r="M304" s="8" t="s">
        <v>10767</v>
      </c>
      <c r="N304" s="8" t="s">
        <v>10766</v>
      </c>
      <c r="O304" s="8" t="s">
        <v>10768</v>
      </c>
      <c r="P304" s="8" t="s">
        <v>9931</v>
      </c>
      <c r="Q304" s="8" t="s">
        <v>9931</v>
      </c>
      <c r="R304" s="2" t="str">
        <f t="shared" si="46"/>
        <v>335727_衛工裝置</v>
      </c>
      <c r="S304" s="2" t="str">
        <f t="shared" si="45"/>
        <v>M_洗手間-家用-3D_335727_衛工裝置</v>
      </c>
    </row>
    <row r="305" spans="1:19" x14ac:dyDescent="0.2">
      <c r="A305" s="4" t="s">
        <v>11939</v>
      </c>
      <c r="B305" s="7" t="s">
        <v>9897</v>
      </c>
      <c r="C305" s="4" t="s">
        <v>9914</v>
      </c>
      <c r="D305" s="7" t="s">
        <v>10102</v>
      </c>
      <c r="E305" s="7" t="s">
        <v>10421</v>
      </c>
      <c r="F305" s="4" t="str">
        <f t="shared" si="47"/>
        <v>338636</v>
      </c>
      <c r="G305" s="6" t="s">
        <v>11977</v>
      </c>
      <c r="H305" s="6" t="s">
        <v>10095</v>
      </c>
      <c r="I305" s="6" t="s">
        <v>10837</v>
      </c>
      <c r="J305" s="8" t="s">
        <v>9931</v>
      </c>
      <c r="K305" s="8" t="s">
        <v>9931</v>
      </c>
      <c r="L305" s="8" t="s">
        <v>9931</v>
      </c>
      <c r="M305" s="8" t="s">
        <v>9931</v>
      </c>
      <c r="N305" s="8" t="s">
        <v>10415</v>
      </c>
      <c r="O305" s="8" t="s">
        <v>10416</v>
      </c>
      <c r="P305" s="8" t="s">
        <v>9931</v>
      </c>
      <c r="Q305" s="8" t="s">
        <v>9931</v>
      </c>
      <c r="R305" s="2" t="str">
        <f>RIGHT(S305,LEN(S305)-FIND("_",S305))</f>
        <v>338636_衛工裝置</v>
      </c>
      <c r="S305" s="2" t="str">
        <f t="shared" si="45"/>
        <v>450 x 450 mm_338636_衛工裝置</v>
      </c>
    </row>
    <row r="306" spans="1:19" x14ac:dyDescent="0.2">
      <c r="A306" s="4" t="s">
        <v>11940</v>
      </c>
      <c r="B306" s="7" t="s">
        <v>9897</v>
      </c>
      <c r="C306" s="4" t="s">
        <v>9914</v>
      </c>
      <c r="D306" s="7" t="s">
        <v>10102</v>
      </c>
      <c r="E306" s="7" t="s">
        <v>10413</v>
      </c>
      <c r="F306" s="4" t="str">
        <f t="shared" si="47"/>
        <v>338636</v>
      </c>
      <c r="G306" s="6" t="s">
        <v>11977</v>
      </c>
      <c r="H306" s="6" t="s">
        <v>10095</v>
      </c>
      <c r="I306" s="6" t="s">
        <v>10839</v>
      </c>
      <c r="J306" s="8" t="s">
        <v>9931</v>
      </c>
      <c r="K306" s="8" t="s">
        <v>9931</v>
      </c>
      <c r="L306" s="8" t="s">
        <v>9931</v>
      </c>
      <c r="M306" s="8" t="s">
        <v>9931</v>
      </c>
      <c r="N306" s="8" t="s">
        <v>10415</v>
      </c>
      <c r="O306" s="8" t="s">
        <v>10416</v>
      </c>
      <c r="P306" s="8" t="s">
        <v>9931</v>
      </c>
      <c r="Q306" s="8" t="s">
        <v>9931</v>
      </c>
      <c r="R306" s="2" t="str">
        <f>RIGHT(S306,LEN(S306)-FIND("_",S306))</f>
        <v>338636_衛工裝置</v>
      </c>
      <c r="S306" s="2" t="str">
        <f t="shared" ref="S306:S310" si="48">IF(D306="n/a","",RIGHT(D306,LEN(D306)-FIND("_",D306,FIND("_",D306)+1)))</f>
        <v>450 x 450 mm_338636_衛工裝置</v>
      </c>
    </row>
    <row r="307" spans="1:19" x14ac:dyDescent="0.2">
      <c r="A307" s="4" t="s">
        <v>11941</v>
      </c>
      <c r="B307" s="7" t="s">
        <v>9897</v>
      </c>
      <c r="C307" s="4" t="s">
        <v>9914</v>
      </c>
      <c r="D307" s="7" t="s">
        <v>10096</v>
      </c>
      <c r="E307" s="7" t="s">
        <v>9929</v>
      </c>
      <c r="F307" s="4" t="str">
        <f t="shared" si="47"/>
        <v>335727</v>
      </c>
      <c r="G307" s="6" t="s">
        <v>11977</v>
      </c>
      <c r="H307" s="6" t="s">
        <v>10095</v>
      </c>
      <c r="I307" s="6" t="s">
        <v>10841</v>
      </c>
      <c r="J307" s="8" t="s">
        <v>9931</v>
      </c>
      <c r="K307" s="8" t="s">
        <v>9931</v>
      </c>
      <c r="L307" s="8" t="s">
        <v>10766</v>
      </c>
      <c r="M307" s="8" t="s">
        <v>10767</v>
      </c>
      <c r="N307" s="8" t="s">
        <v>10766</v>
      </c>
      <c r="O307" s="8" t="s">
        <v>10768</v>
      </c>
      <c r="P307" s="8" t="s">
        <v>9931</v>
      </c>
      <c r="Q307" s="8" t="s">
        <v>9931</v>
      </c>
      <c r="R307" s="2" t="str">
        <f t="shared" si="46"/>
        <v>335727_衛工裝置</v>
      </c>
      <c r="S307" s="2" t="str">
        <f t="shared" si="48"/>
        <v>M_洗手間-家用-3D_335727_衛工裝置</v>
      </c>
    </row>
    <row r="308" spans="1:19" x14ac:dyDescent="0.2">
      <c r="A308" s="4" t="s">
        <v>11942</v>
      </c>
      <c r="B308" s="7" t="s">
        <v>9897</v>
      </c>
      <c r="C308" s="4" t="s">
        <v>9914</v>
      </c>
      <c r="D308" s="7" t="s">
        <v>10096</v>
      </c>
      <c r="E308" s="7" t="s">
        <v>9933</v>
      </c>
      <c r="F308" s="4" t="str">
        <f t="shared" si="47"/>
        <v>335727</v>
      </c>
      <c r="G308" s="6" t="s">
        <v>11977</v>
      </c>
      <c r="H308" s="6" t="s">
        <v>10095</v>
      </c>
      <c r="I308" s="6" t="s">
        <v>10843</v>
      </c>
      <c r="J308" s="8" t="s">
        <v>9931</v>
      </c>
      <c r="K308" s="8" t="s">
        <v>9931</v>
      </c>
      <c r="L308" s="8" t="s">
        <v>10766</v>
      </c>
      <c r="M308" s="8" t="s">
        <v>10767</v>
      </c>
      <c r="N308" s="8" t="s">
        <v>10766</v>
      </c>
      <c r="O308" s="8" t="s">
        <v>10768</v>
      </c>
      <c r="P308" s="8" t="s">
        <v>9931</v>
      </c>
      <c r="Q308" s="8" t="s">
        <v>9931</v>
      </c>
      <c r="R308" s="2" t="str">
        <f t="shared" si="46"/>
        <v>335727_衛工裝置</v>
      </c>
      <c r="S308" s="2" t="str">
        <f t="shared" si="48"/>
        <v>M_洗手間-家用-3D_335727_衛工裝置</v>
      </c>
    </row>
    <row r="309" spans="1:19" x14ac:dyDescent="0.2">
      <c r="A309" s="4" t="s">
        <v>11943</v>
      </c>
      <c r="B309" s="7" t="s">
        <v>9897</v>
      </c>
      <c r="C309" s="4" t="s">
        <v>9914</v>
      </c>
      <c r="D309" s="7" t="s">
        <v>10096</v>
      </c>
      <c r="E309" s="7" t="s">
        <v>9936</v>
      </c>
      <c r="F309" s="4" t="str">
        <f t="shared" si="47"/>
        <v>335727</v>
      </c>
      <c r="G309" s="6" t="s">
        <v>11977</v>
      </c>
      <c r="H309" s="6" t="s">
        <v>10095</v>
      </c>
      <c r="I309" s="6" t="s">
        <v>10845</v>
      </c>
      <c r="J309" s="8" t="s">
        <v>9931</v>
      </c>
      <c r="K309" s="8" t="s">
        <v>9931</v>
      </c>
      <c r="L309" s="8" t="s">
        <v>10766</v>
      </c>
      <c r="M309" s="8" t="s">
        <v>10767</v>
      </c>
      <c r="N309" s="8" t="s">
        <v>10766</v>
      </c>
      <c r="O309" s="8" t="s">
        <v>10768</v>
      </c>
      <c r="P309" s="8" t="s">
        <v>9931</v>
      </c>
      <c r="Q309" s="8" t="s">
        <v>9931</v>
      </c>
      <c r="R309" s="2" t="str">
        <f t="shared" si="46"/>
        <v>335727_衛工裝置</v>
      </c>
      <c r="S309" s="2" t="str">
        <f t="shared" si="48"/>
        <v>M_洗手間-家用-3D_335727_衛工裝置</v>
      </c>
    </row>
    <row r="310" spans="1:19" x14ac:dyDescent="0.2">
      <c r="A310" s="4" t="s">
        <v>11944</v>
      </c>
      <c r="B310" s="7" t="s">
        <v>9897</v>
      </c>
      <c r="C310" s="4" t="s">
        <v>9914</v>
      </c>
      <c r="D310" s="7" t="s">
        <v>10096</v>
      </c>
      <c r="E310" s="7" t="s">
        <v>9935</v>
      </c>
      <c r="F310" s="4" t="str">
        <f t="shared" si="47"/>
        <v>335727</v>
      </c>
      <c r="G310" s="6" t="s">
        <v>11977</v>
      </c>
      <c r="H310" s="6" t="s">
        <v>10095</v>
      </c>
      <c r="I310" s="6" t="s">
        <v>10847</v>
      </c>
      <c r="J310" s="8" t="s">
        <v>9931</v>
      </c>
      <c r="K310" s="8" t="s">
        <v>9931</v>
      </c>
      <c r="L310" s="8" t="s">
        <v>10766</v>
      </c>
      <c r="M310" s="8" t="s">
        <v>10767</v>
      </c>
      <c r="N310" s="8" t="s">
        <v>10766</v>
      </c>
      <c r="O310" s="8" t="s">
        <v>10768</v>
      </c>
      <c r="P310" s="8" t="s">
        <v>9931</v>
      </c>
      <c r="Q310" s="8" t="s">
        <v>9931</v>
      </c>
      <c r="R310" s="2" t="str">
        <f t="shared" si="46"/>
        <v>335727_衛工裝置</v>
      </c>
      <c r="S310" s="2" t="str">
        <f t="shared" si="48"/>
        <v>M_洗手間-家用-3D_335727_衛工裝置</v>
      </c>
    </row>
    <row r="311" spans="1:19" x14ac:dyDescent="0.2">
      <c r="A311" s="4" t="s">
        <v>11945</v>
      </c>
      <c r="B311" s="7" t="s">
        <v>9897</v>
      </c>
      <c r="C311" s="4" t="s">
        <v>9914</v>
      </c>
      <c r="D311" s="7" t="s">
        <v>10096</v>
      </c>
      <c r="E311" s="7" t="s">
        <v>9934</v>
      </c>
      <c r="F311" s="4" t="str">
        <f t="shared" si="47"/>
        <v>335727</v>
      </c>
      <c r="G311" s="6" t="s">
        <v>11977</v>
      </c>
      <c r="H311" s="6" t="s">
        <v>10095</v>
      </c>
      <c r="I311" s="6" t="s">
        <v>10849</v>
      </c>
      <c r="J311" s="8" t="s">
        <v>9931</v>
      </c>
      <c r="K311" s="8" t="s">
        <v>9931</v>
      </c>
      <c r="L311" s="8" t="s">
        <v>10766</v>
      </c>
      <c r="M311" s="8" t="s">
        <v>10767</v>
      </c>
      <c r="N311" s="8" t="s">
        <v>10766</v>
      </c>
      <c r="O311" s="8" t="s">
        <v>10768</v>
      </c>
      <c r="P311" s="8" t="s">
        <v>9931</v>
      </c>
      <c r="Q311" s="8" t="s">
        <v>9931</v>
      </c>
      <c r="R311" s="2" t="str">
        <f t="shared" si="46"/>
        <v>335727_衛工裝置</v>
      </c>
      <c r="S311" s="2" t="str">
        <f t="shared" ref="S311:S342" si="49">RIGHT(D311,LEN(D311)-FIND("_",D311,FIND("_",D311)+1))</f>
        <v>M_洗手間-家用-3D_335727_衛工裝置</v>
      </c>
    </row>
    <row r="312" spans="1:19" x14ac:dyDescent="0.2">
      <c r="A312" s="4" t="s">
        <v>11946</v>
      </c>
      <c r="B312" s="7" t="s">
        <v>9897</v>
      </c>
      <c r="C312" s="4" t="s">
        <v>9914</v>
      </c>
      <c r="D312" s="7" t="s">
        <v>10102</v>
      </c>
      <c r="E312" s="7" t="s">
        <v>10421</v>
      </c>
      <c r="F312" s="4" t="str">
        <f t="shared" si="47"/>
        <v>338636</v>
      </c>
      <c r="G312" s="6" t="s">
        <v>11977</v>
      </c>
      <c r="H312" s="6" t="s">
        <v>10095</v>
      </c>
      <c r="I312" s="6" t="s">
        <v>10851</v>
      </c>
      <c r="J312" s="8" t="s">
        <v>9931</v>
      </c>
      <c r="K312" s="8" t="s">
        <v>9931</v>
      </c>
      <c r="L312" s="8" t="s">
        <v>9931</v>
      </c>
      <c r="M312" s="8" t="s">
        <v>9931</v>
      </c>
      <c r="N312" s="8" t="s">
        <v>10415</v>
      </c>
      <c r="O312" s="8" t="s">
        <v>10416</v>
      </c>
      <c r="P312" s="8" t="s">
        <v>9931</v>
      </c>
      <c r="Q312" s="8" t="s">
        <v>9931</v>
      </c>
      <c r="R312" s="2" t="str">
        <f>RIGHT(S312,LEN(S312)-FIND("_",S312))</f>
        <v>338636_衛工裝置</v>
      </c>
      <c r="S312" s="2" t="str">
        <f t="shared" si="49"/>
        <v>450 x 450 mm_338636_衛工裝置</v>
      </c>
    </row>
    <row r="313" spans="1:19" x14ac:dyDescent="0.2">
      <c r="A313" s="4" t="s">
        <v>11947</v>
      </c>
      <c r="B313" s="7" t="s">
        <v>9897</v>
      </c>
      <c r="C313" s="4" t="s">
        <v>9914</v>
      </c>
      <c r="D313" s="7" t="s">
        <v>10109</v>
      </c>
      <c r="E313" s="7" t="s">
        <v>9929</v>
      </c>
      <c r="F313" s="4" t="str">
        <f t="shared" si="47"/>
        <v>805665</v>
      </c>
      <c r="G313" s="6" t="s">
        <v>11977</v>
      </c>
      <c r="H313" s="6" t="s">
        <v>10095</v>
      </c>
      <c r="I313" s="6" t="s">
        <v>10853</v>
      </c>
      <c r="J313" s="8" t="s">
        <v>9931</v>
      </c>
      <c r="K313" s="8" t="s">
        <v>9931</v>
      </c>
      <c r="L313" s="8" t="s">
        <v>9931</v>
      </c>
      <c r="M313" s="8" t="s">
        <v>9931</v>
      </c>
      <c r="N313" s="8" t="s">
        <v>10415</v>
      </c>
      <c r="O313" s="8" t="s">
        <v>10416</v>
      </c>
      <c r="P313" s="8" t="s">
        <v>9931</v>
      </c>
      <c r="Q313" s="8" t="s">
        <v>9931</v>
      </c>
      <c r="R313" s="2" t="str">
        <f t="shared" ref="R313:R317" si="50">RIGHT(S313,LEN(S313)-FIND("_",S313))</f>
        <v>805665_衛工裝置</v>
      </c>
      <c r="S313" s="2" t="str">
        <f t="shared" si="49"/>
        <v>635 mmx510 mm - 私人_805665_衛工裝置</v>
      </c>
    </row>
    <row r="314" spans="1:19" x14ac:dyDescent="0.2">
      <c r="A314" s="4" t="s">
        <v>11948</v>
      </c>
      <c r="B314" s="7" t="s">
        <v>9897</v>
      </c>
      <c r="C314" s="4" t="s">
        <v>9914</v>
      </c>
      <c r="D314" s="7" t="s">
        <v>10109</v>
      </c>
      <c r="E314" s="7" t="s">
        <v>9934</v>
      </c>
      <c r="F314" s="4" t="str">
        <f t="shared" si="47"/>
        <v>805665</v>
      </c>
      <c r="G314" s="6" t="s">
        <v>11977</v>
      </c>
      <c r="H314" s="6" t="s">
        <v>10095</v>
      </c>
      <c r="I314" s="6" t="s">
        <v>10855</v>
      </c>
      <c r="J314" s="8" t="s">
        <v>9931</v>
      </c>
      <c r="K314" s="8" t="s">
        <v>9931</v>
      </c>
      <c r="L314" s="8" t="s">
        <v>9931</v>
      </c>
      <c r="M314" s="8" t="s">
        <v>9931</v>
      </c>
      <c r="N314" s="8" t="s">
        <v>9931</v>
      </c>
      <c r="O314" s="8" t="s">
        <v>9931</v>
      </c>
      <c r="P314" s="8" t="s">
        <v>9931</v>
      </c>
      <c r="Q314" s="8" t="s">
        <v>9931</v>
      </c>
      <c r="R314" s="2" t="str">
        <f t="shared" si="50"/>
        <v>805665_衛工裝置</v>
      </c>
      <c r="S314" s="2" t="str">
        <f t="shared" si="49"/>
        <v>635 mmx510 mm - 私人_805665_衛工裝置</v>
      </c>
    </row>
    <row r="315" spans="1:19" x14ac:dyDescent="0.2">
      <c r="A315" s="4" t="s">
        <v>11949</v>
      </c>
      <c r="B315" s="7" t="s">
        <v>9897</v>
      </c>
      <c r="C315" s="4" t="s">
        <v>9914</v>
      </c>
      <c r="D315" s="7" t="s">
        <v>10113</v>
      </c>
      <c r="E315" s="7" t="s">
        <v>9929</v>
      </c>
      <c r="F315" s="4" t="str">
        <f t="shared" si="47"/>
        <v>805679</v>
      </c>
      <c r="G315" s="6" t="s">
        <v>11977</v>
      </c>
      <c r="H315" s="6" t="s">
        <v>10095</v>
      </c>
      <c r="I315" s="6" t="s">
        <v>10857</v>
      </c>
      <c r="J315" s="8" t="s">
        <v>9931</v>
      </c>
      <c r="K315" s="8" t="s">
        <v>9931</v>
      </c>
      <c r="L315" s="8" t="s">
        <v>9931</v>
      </c>
      <c r="M315" s="8" t="s">
        <v>9931</v>
      </c>
      <c r="N315" s="8" t="s">
        <v>9931</v>
      </c>
      <c r="O315" s="8" t="s">
        <v>9931</v>
      </c>
      <c r="P315" s="8" t="s">
        <v>9931</v>
      </c>
      <c r="Q315" s="8" t="s">
        <v>9931</v>
      </c>
      <c r="R315" s="2" t="str">
        <f t="shared" si="50"/>
        <v>805679_衛工裝置</v>
      </c>
      <c r="S315" s="2" t="str">
        <f t="shared" si="49"/>
        <v>1170 mmx720 mm- 私人_805679_衛工裝置</v>
      </c>
    </row>
    <row r="316" spans="1:19" x14ac:dyDescent="0.2">
      <c r="A316" s="4" t="s">
        <v>11950</v>
      </c>
      <c r="B316" s="7" t="s">
        <v>9897</v>
      </c>
      <c r="C316" s="4" t="s">
        <v>9914</v>
      </c>
      <c r="D316" s="7" t="s">
        <v>10105</v>
      </c>
      <c r="E316" s="7" t="s">
        <v>9931</v>
      </c>
      <c r="F316" s="4" t="str">
        <f t="shared" si="47"/>
        <v>805657</v>
      </c>
      <c r="G316" s="6" t="s">
        <v>11977</v>
      </c>
      <c r="H316" s="6" t="s">
        <v>10095</v>
      </c>
      <c r="I316" s="6" t="s">
        <v>10859</v>
      </c>
      <c r="J316" s="8" t="s">
        <v>9931</v>
      </c>
      <c r="K316" s="8" t="s">
        <v>9931</v>
      </c>
      <c r="L316" s="8" t="s">
        <v>9931</v>
      </c>
      <c r="M316" s="8" t="s">
        <v>9931</v>
      </c>
      <c r="N316" s="8" t="s">
        <v>9931</v>
      </c>
      <c r="O316" s="8" t="s">
        <v>9931</v>
      </c>
      <c r="P316" s="8" t="s">
        <v>9931</v>
      </c>
      <c r="Q316" s="8" t="s">
        <v>9931</v>
      </c>
      <c r="R316" s="2" t="str">
        <f t="shared" si="50"/>
        <v>805657_衛工裝置</v>
      </c>
      <c r="S316" s="2" t="str">
        <f t="shared" si="49"/>
        <v>私人 - 6.1 Lpf_805657_衛工裝置</v>
      </c>
    </row>
    <row r="317" spans="1:19" x14ac:dyDescent="0.2">
      <c r="A317" s="4" t="s">
        <v>11951</v>
      </c>
      <c r="B317" s="7" t="s">
        <v>9897</v>
      </c>
      <c r="C317" s="4" t="s">
        <v>9914</v>
      </c>
      <c r="D317" s="7" t="s">
        <v>10109</v>
      </c>
      <c r="E317" s="7" t="s">
        <v>9929</v>
      </c>
      <c r="F317" s="4" t="str">
        <f t="shared" si="47"/>
        <v>805665</v>
      </c>
      <c r="G317" s="6" t="s">
        <v>11977</v>
      </c>
      <c r="H317" s="6" t="s">
        <v>10095</v>
      </c>
      <c r="I317" s="6" t="s">
        <v>10861</v>
      </c>
      <c r="J317" s="8" t="s">
        <v>9931</v>
      </c>
      <c r="K317" s="8" t="s">
        <v>9931</v>
      </c>
      <c r="L317" s="8" t="s">
        <v>9931</v>
      </c>
      <c r="M317" s="8" t="s">
        <v>9931</v>
      </c>
      <c r="N317" s="8" t="s">
        <v>9931</v>
      </c>
      <c r="O317" s="8" t="s">
        <v>9931</v>
      </c>
      <c r="P317" s="8" t="s">
        <v>9931</v>
      </c>
      <c r="Q317" s="8" t="s">
        <v>9931</v>
      </c>
      <c r="R317" s="2" t="str">
        <f t="shared" si="50"/>
        <v>805665_衛工裝置</v>
      </c>
      <c r="S317" s="2" t="str">
        <f t="shared" si="49"/>
        <v>635 mmx510 mm - 私人_805665_衛工裝置</v>
      </c>
    </row>
    <row r="318" spans="1:19" x14ac:dyDescent="0.2">
      <c r="A318" s="4" t="s">
        <v>11952</v>
      </c>
      <c r="B318" s="7" t="s">
        <v>9897</v>
      </c>
      <c r="C318" s="4" t="s">
        <v>10863</v>
      </c>
      <c r="D318" s="7" t="s">
        <v>10117</v>
      </c>
      <c r="E318" s="7" t="s">
        <v>9931</v>
      </c>
      <c r="F318" s="4" t="str">
        <f t="shared" si="47"/>
        <v>805608</v>
      </c>
      <c r="G318" s="6" t="s">
        <v>11977</v>
      </c>
      <c r="H318" s="6" t="s">
        <v>10120</v>
      </c>
      <c r="I318" s="6" t="s">
        <v>10864</v>
      </c>
      <c r="J318" s="8" t="s">
        <v>9931</v>
      </c>
      <c r="K318" s="8" t="s">
        <v>9931</v>
      </c>
      <c r="L318" s="8" t="s">
        <v>9931</v>
      </c>
      <c r="M318" s="8" t="s">
        <v>9931</v>
      </c>
      <c r="N318" s="8" t="s">
        <v>9931</v>
      </c>
      <c r="O318" s="8" t="s">
        <v>9931</v>
      </c>
      <c r="P318" s="8" t="s">
        <v>9931</v>
      </c>
      <c r="Q318" s="8" t="s">
        <v>9931</v>
      </c>
      <c r="R318" s="2" t="str">
        <f>S318</f>
        <v>805608_機械設備</v>
      </c>
      <c r="S318" s="2" t="str">
        <f t="shared" si="49"/>
        <v>805608_機械設備</v>
      </c>
    </row>
    <row r="319" spans="1:19" x14ac:dyDescent="0.2">
      <c r="A319" s="4" t="s">
        <v>11953</v>
      </c>
      <c r="B319" s="7" t="s">
        <v>9897</v>
      </c>
      <c r="C319" s="4" t="s">
        <v>10863</v>
      </c>
      <c r="D319" s="7" t="s">
        <v>10117</v>
      </c>
      <c r="E319" s="7" t="s">
        <v>9931</v>
      </c>
      <c r="F319" s="4" t="str">
        <f t="shared" si="47"/>
        <v>805608</v>
      </c>
      <c r="G319" s="6" t="s">
        <v>11977</v>
      </c>
      <c r="H319" s="6" t="s">
        <v>10120</v>
      </c>
      <c r="I319" s="6" t="s">
        <v>10866</v>
      </c>
      <c r="J319" s="8" t="s">
        <v>9931</v>
      </c>
      <c r="K319" s="8" t="s">
        <v>9931</v>
      </c>
      <c r="L319" s="8" t="s">
        <v>9931</v>
      </c>
      <c r="M319" s="8" t="s">
        <v>9931</v>
      </c>
      <c r="N319" s="8" t="s">
        <v>9931</v>
      </c>
      <c r="O319" s="8" t="s">
        <v>9931</v>
      </c>
      <c r="P319" s="8" t="s">
        <v>9931</v>
      </c>
      <c r="Q319" s="8" t="s">
        <v>9931</v>
      </c>
      <c r="R319" s="2" t="str">
        <f t="shared" ref="R319:R342" si="51">S319</f>
        <v>805608_機械設備</v>
      </c>
      <c r="S319" s="2" t="str">
        <f t="shared" si="49"/>
        <v>805608_機械設備</v>
      </c>
    </row>
    <row r="320" spans="1:19" x14ac:dyDescent="0.2">
      <c r="A320" s="4" t="s">
        <v>11954</v>
      </c>
      <c r="B320" s="7" t="s">
        <v>9897</v>
      </c>
      <c r="C320" s="4" t="s">
        <v>10863</v>
      </c>
      <c r="D320" s="7" t="s">
        <v>10117</v>
      </c>
      <c r="E320" s="7" t="s">
        <v>10868</v>
      </c>
      <c r="F320" s="4" t="str">
        <f t="shared" si="47"/>
        <v>805608</v>
      </c>
      <c r="G320" s="6" t="s">
        <v>11977</v>
      </c>
      <c r="H320" s="6" t="s">
        <v>10120</v>
      </c>
      <c r="I320" s="6" t="s">
        <v>10869</v>
      </c>
      <c r="J320" s="8" t="s">
        <v>9931</v>
      </c>
      <c r="K320" s="8" t="s">
        <v>9931</v>
      </c>
      <c r="L320" s="8" t="s">
        <v>9931</v>
      </c>
      <c r="M320" s="8" t="s">
        <v>9931</v>
      </c>
      <c r="N320" s="8" t="s">
        <v>9931</v>
      </c>
      <c r="O320" s="8" t="s">
        <v>9931</v>
      </c>
      <c r="P320" s="8" t="s">
        <v>9931</v>
      </c>
      <c r="Q320" s="8" t="s">
        <v>9931</v>
      </c>
      <c r="R320" s="2" t="str">
        <f t="shared" si="51"/>
        <v>805608_機械設備</v>
      </c>
      <c r="S320" s="2" t="str">
        <f t="shared" si="49"/>
        <v>805608_機械設備</v>
      </c>
    </row>
    <row r="321" spans="1:19" x14ac:dyDescent="0.2">
      <c r="A321" s="4" t="s">
        <v>11955</v>
      </c>
      <c r="B321" s="7" t="s">
        <v>9897</v>
      </c>
      <c r="C321" s="4" t="s">
        <v>10863</v>
      </c>
      <c r="D321" s="7" t="s">
        <v>10122</v>
      </c>
      <c r="E321" s="7" t="s">
        <v>9931</v>
      </c>
      <c r="F321" s="4" t="str">
        <f t="shared" si="47"/>
        <v>805655</v>
      </c>
      <c r="G321" s="6" t="s">
        <v>11977</v>
      </c>
      <c r="H321" s="6" t="s">
        <v>10120</v>
      </c>
      <c r="I321" s="6" t="s">
        <v>10871</v>
      </c>
      <c r="J321" s="8" t="s">
        <v>9931</v>
      </c>
      <c r="K321" s="8" t="s">
        <v>9931</v>
      </c>
      <c r="L321" s="8" t="s">
        <v>9931</v>
      </c>
      <c r="M321" s="8" t="s">
        <v>9931</v>
      </c>
      <c r="N321" s="8" t="s">
        <v>9931</v>
      </c>
      <c r="O321" s="8" t="s">
        <v>9931</v>
      </c>
      <c r="P321" s="8" t="s">
        <v>9931</v>
      </c>
      <c r="Q321" s="8" t="s">
        <v>9931</v>
      </c>
      <c r="R321" s="2" t="str">
        <f t="shared" si="51"/>
        <v>805655_機械設備</v>
      </c>
      <c r="S321" s="2" t="str">
        <f t="shared" si="49"/>
        <v>805655_機械設備</v>
      </c>
    </row>
    <row r="322" spans="1:19" x14ac:dyDescent="0.2">
      <c r="A322" s="4" t="s">
        <v>11956</v>
      </c>
      <c r="B322" s="7" t="s">
        <v>9897</v>
      </c>
      <c r="C322" s="4" t="s">
        <v>10863</v>
      </c>
      <c r="D322" s="7" t="s">
        <v>10125</v>
      </c>
      <c r="E322" s="7" t="s">
        <v>10873</v>
      </c>
      <c r="F322" s="4" t="str">
        <f t="shared" si="47"/>
        <v>996873</v>
      </c>
      <c r="G322" s="6" t="s">
        <v>11977</v>
      </c>
      <c r="H322" s="6" t="s">
        <v>10128</v>
      </c>
      <c r="I322" s="6" t="s">
        <v>10874</v>
      </c>
      <c r="J322" s="8" t="s">
        <v>9931</v>
      </c>
      <c r="K322" s="8" t="s">
        <v>9931</v>
      </c>
      <c r="L322" s="8" t="s">
        <v>9931</v>
      </c>
      <c r="M322" s="8" t="s">
        <v>9931</v>
      </c>
      <c r="N322" s="8" t="s">
        <v>9931</v>
      </c>
      <c r="O322" s="8" t="s">
        <v>9931</v>
      </c>
      <c r="P322" s="8" t="s">
        <v>9931</v>
      </c>
      <c r="Q322" s="8" t="s">
        <v>9931</v>
      </c>
      <c r="R322" s="2" t="str">
        <f t="shared" si="51"/>
        <v>996873_燈具</v>
      </c>
      <c r="S322" s="2" t="str">
        <f t="shared" si="49"/>
        <v>996873_燈具</v>
      </c>
    </row>
    <row r="323" spans="1:19" x14ac:dyDescent="0.2">
      <c r="A323" s="4" t="s">
        <v>11957</v>
      </c>
      <c r="B323" s="7" t="s">
        <v>9897</v>
      </c>
      <c r="C323" s="4" t="s">
        <v>10863</v>
      </c>
      <c r="D323" s="7" t="s">
        <v>10125</v>
      </c>
      <c r="E323" s="7" t="s">
        <v>10873</v>
      </c>
      <c r="F323" s="4" t="str">
        <f t="shared" si="47"/>
        <v>996873</v>
      </c>
      <c r="G323" s="6" t="s">
        <v>11977</v>
      </c>
      <c r="H323" s="6" t="s">
        <v>10128</v>
      </c>
      <c r="I323" s="6" t="s">
        <v>10876</v>
      </c>
      <c r="J323" s="8" t="s">
        <v>9931</v>
      </c>
      <c r="K323" s="8" t="s">
        <v>9931</v>
      </c>
      <c r="L323" s="8" t="s">
        <v>9931</v>
      </c>
      <c r="M323" s="8" t="s">
        <v>9931</v>
      </c>
      <c r="N323" s="8" t="s">
        <v>9931</v>
      </c>
      <c r="O323" s="8" t="s">
        <v>9931</v>
      </c>
      <c r="P323" s="8" t="s">
        <v>9931</v>
      </c>
      <c r="Q323" s="8" t="s">
        <v>9931</v>
      </c>
      <c r="R323" s="2" t="str">
        <f t="shared" si="51"/>
        <v>996873_燈具</v>
      </c>
      <c r="S323" s="2" t="str">
        <f t="shared" si="49"/>
        <v>996873_燈具</v>
      </c>
    </row>
    <row r="324" spans="1:19" x14ac:dyDescent="0.2">
      <c r="A324" s="4" t="s">
        <v>11958</v>
      </c>
      <c r="B324" s="7" t="s">
        <v>9897</v>
      </c>
      <c r="C324" s="4" t="s">
        <v>10863</v>
      </c>
      <c r="D324" s="7" t="s">
        <v>10125</v>
      </c>
      <c r="E324" s="7" t="s">
        <v>10873</v>
      </c>
      <c r="F324" s="4" t="str">
        <f t="shared" si="47"/>
        <v>996873</v>
      </c>
      <c r="G324" s="6" t="s">
        <v>11977</v>
      </c>
      <c r="H324" s="6" t="s">
        <v>10128</v>
      </c>
      <c r="I324" s="6" t="s">
        <v>10878</v>
      </c>
      <c r="J324" s="8" t="s">
        <v>9931</v>
      </c>
      <c r="K324" s="8" t="s">
        <v>9931</v>
      </c>
      <c r="L324" s="8" t="s">
        <v>9931</v>
      </c>
      <c r="M324" s="8" t="s">
        <v>9931</v>
      </c>
      <c r="N324" s="8" t="s">
        <v>9931</v>
      </c>
      <c r="O324" s="8" t="s">
        <v>9931</v>
      </c>
      <c r="P324" s="8" t="s">
        <v>9931</v>
      </c>
      <c r="Q324" s="8" t="s">
        <v>9931</v>
      </c>
      <c r="R324" s="2" t="str">
        <f t="shared" si="51"/>
        <v>996873_燈具</v>
      </c>
      <c r="S324" s="2" t="str">
        <f t="shared" si="49"/>
        <v>996873_燈具</v>
      </c>
    </row>
    <row r="325" spans="1:19" x14ac:dyDescent="0.2">
      <c r="A325" s="4" t="s">
        <v>11959</v>
      </c>
      <c r="B325" s="7" t="s">
        <v>9897</v>
      </c>
      <c r="C325" s="4" t="s">
        <v>10863</v>
      </c>
      <c r="D325" s="7" t="s">
        <v>10125</v>
      </c>
      <c r="E325" s="7" t="s">
        <v>10873</v>
      </c>
      <c r="F325" s="4" t="str">
        <f t="shared" si="47"/>
        <v>996873</v>
      </c>
      <c r="G325" s="6" t="s">
        <v>11977</v>
      </c>
      <c r="H325" s="6" t="s">
        <v>10128</v>
      </c>
      <c r="I325" s="6" t="s">
        <v>10880</v>
      </c>
      <c r="J325" s="8" t="s">
        <v>9931</v>
      </c>
      <c r="K325" s="8" t="s">
        <v>9931</v>
      </c>
      <c r="L325" s="8" t="s">
        <v>9931</v>
      </c>
      <c r="M325" s="8" t="s">
        <v>9931</v>
      </c>
      <c r="N325" s="8" t="s">
        <v>9931</v>
      </c>
      <c r="O325" s="8" t="s">
        <v>9931</v>
      </c>
      <c r="P325" s="8" t="s">
        <v>9931</v>
      </c>
      <c r="Q325" s="8" t="s">
        <v>9931</v>
      </c>
      <c r="R325" s="2" t="str">
        <f t="shared" si="51"/>
        <v>996873_燈具</v>
      </c>
      <c r="S325" s="2" t="str">
        <f t="shared" si="49"/>
        <v>996873_燈具</v>
      </c>
    </row>
    <row r="326" spans="1:19" x14ac:dyDescent="0.2">
      <c r="A326" s="4" t="s">
        <v>11960</v>
      </c>
      <c r="B326" s="7" t="s">
        <v>9897</v>
      </c>
      <c r="C326" s="4" t="s">
        <v>10863</v>
      </c>
      <c r="D326" s="7" t="s">
        <v>10130</v>
      </c>
      <c r="E326" s="7" t="s">
        <v>9931</v>
      </c>
      <c r="F326" s="4" t="str">
        <f t="shared" si="47"/>
        <v>996875</v>
      </c>
      <c r="G326" s="6" t="s">
        <v>11977</v>
      </c>
      <c r="H326" s="6" t="s">
        <v>10128</v>
      </c>
      <c r="I326" s="6" t="s">
        <v>10882</v>
      </c>
      <c r="J326" s="8" t="s">
        <v>9931</v>
      </c>
      <c r="K326" s="8" t="s">
        <v>9931</v>
      </c>
      <c r="L326" s="8" t="s">
        <v>9931</v>
      </c>
      <c r="M326" s="8" t="s">
        <v>9931</v>
      </c>
      <c r="N326" s="8" t="s">
        <v>9931</v>
      </c>
      <c r="O326" s="8" t="s">
        <v>9931</v>
      </c>
      <c r="P326" s="8" t="s">
        <v>9931</v>
      </c>
      <c r="Q326" s="8" t="s">
        <v>9931</v>
      </c>
      <c r="R326" s="2" t="str">
        <f t="shared" si="51"/>
        <v>996875_燈具</v>
      </c>
      <c r="S326" s="2" t="str">
        <f t="shared" si="49"/>
        <v>996875_燈具</v>
      </c>
    </row>
    <row r="327" spans="1:19" x14ac:dyDescent="0.2">
      <c r="A327" s="4" t="s">
        <v>11961</v>
      </c>
      <c r="B327" s="7" t="s">
        <v>9897</v>
      </c>
      <c r="C327" s="4" t="s">
        <v>10863</v>
      </c>
      <c r="D327" s="7" t="s">
        <v>10130</v>
      </c>
      <c r="E327" s="7" t="s">
        <v>10868</v>
      </c>
      <c r="F327" s="4" t="str">
        <f t="shared" si="47"/>
        <v>996875</v>
      </c>
      <c r="G327" s="6" t="s">
        <v>11977</v>
      </c>
      <c r="H327" s="6" t="s">
        <v>10128</v>
      </c>
      <c r="I327" s="6" t="s">
        <v>10884</v>
      </c>
      <c r="J327" s="8" t="s">
        <v>9931</v>
      </c>
      <c r="K327" s="8" t="s">
        <v>9931</v>
      </c>
      <c r="L327" s="8" t="s">
        <v>9931</v>
      </c>
      <c r="M327" s="8" t="s">
        <v>9931</v>
      </c>
      <c r="N327" s="8" t="s">
        <v>9931</v>
      </c>
      <c r="O327" s="8" t="s">
        <v>9931</v>
      </c>
      <c r="P327" s="8" t="s">
        <v>9931</v>
      </c>
      <c r="Q327" s="8" t="s">
        <v>9931</v>
      </c>
      <c r="R327" s="2" t="str">
        <f t="shared" si="51"/>
        <v>996875_燈具</v>
      </c>
      <c r="S327" s="2" t="str">
        <f t="shared" si="49"/>
        <v>996875_燈具</v>
      </c>
    </row>
    <row r="328" spans="1:19" x14ac:dyDescent="0.2">
      <c r="A328" s="4" t="s">
        <v>11962</v>
      </c>
      <c r="B328" s="7" t="s">
        <v>9897</v>
      </c>
      <c r="C328" s="4" t="s">
        <v>10863</v>
      </c>
      <c r="D328" s="7" t="s">
        <v>10133</v>
      </c>
      <c r="E328" s="7" t="s">
        <v>10886</v>
      </c>
      <c r="F328" s="4" t="str">
        <f>LEFT(R328,7)</f>
        <v>1000977</v>
      </c>
      <c r="G328" s="6" t="s">
        <v>11977</v>
      </c>
      <c r="H328" s="6" t="s">
        <v>10128</v>
      </c>
      <c r="I328" s="6" t="s">
        <v>10887</v>
      </c>
      <c r="J328" s="8" t="s">
        <v>9931</v>
      </c>
      <c r="K328" s="8" t="s">
        <v>9931</v>
      </c>
      <c r="L328" s="8" t="s">
        <v>9931</v>
      </c>
      <c r="M328" s="8" t="s">
        <v>9931</v>
      </c>
      <c r="N328" s="8" t="s">
        <v>9931</v>
      </c>
      <c r="O328" s="8" t="s">
        <v>9931</v>
      </c>
      <c r="P328" s="8" t="s">
        <v>9931</v>
      </c>
      <c r="Q328" s="8" t="s">
        <v>9931</v>
      </c>
      <c r="R328" s="2" t="str">
        <f t="shared" si="51"/>
        <v>1000977_燈具</v>
      </c>
      <c r="S328" s="2" t="str">
        <f t="shared" si="49"/>
        <v>1000977_燈具</v>
      </c>
    </row>
    <row r="329" spans="1:19" x14ac:dyDescent="0.2">
      <c r="A329" s="4" t="s">
        <v>11963</v>
      </c>
      <c r="B329" s="7" t="s">
        <v>9897</v>
      </c>
      <c r="C329" s="4" t="s">
        <v>10863</v>
      </c>
      <c r="D329" s="7" t="s">
        <v>10133</v>
      </c>
      <c r="E329" s="7" t="s">
        <v>10886</v>
      </c>
      <c r="F329" s="4" t="str">
        <f t="shared" ref="F329:F331" si="52">LEFT(R329,7)</f>
        <v>1000977</v>
      </c>
      <c r="G329" s="6" t="s">
        <v>11977</v>
      </c>
      <c r="H329" s="6" t="s">
        <v>10128</v>
      </c>
      <c r="I329" s="6" t="s">
        <v>10889</v>
      </c>
      <c r="J329" s="8" t="s">
        <v>9931</v>
      </c>
      <c r="K329" s="8" t="s">
        <v>9931</v>
      </c>
      <c r="L329" s="8" t="s">
        <v>9931</v>
      </c>
      <c r="M329" s="8" t="s">
        <v>9931</v>
      </c>
      <c r="N329" s="8" t="s">
        <v>9931</v>
      </c>
      <c r="O329" s="8" t="s">
        <v>9931</v>
      </c>
      <c r="P329" s="8" t="s">
        <v>9931</v>
      </c>
      <c r="Q329" s="8" t="s">
        <v>9931</v>
      </c>
      <c r="R329" s="2" t="str">
        <f t="shared" si="51"/>
        <v>1000977_燈具</v>
      </c>
      <c r="S329" s="2" t="str">
        <f t="shared" si="49"/>
        <v>1000977_燈具</v>
      </c>
    </row>
    <row r="330" spans="1:19" x14ac:dyDescent="0.2">
      <c r="A330" s="4" t="s">
        <v>11964</v>
      </c>
      <c r="B330" s="7" t="s">
        <v>9897</v>
      </c>
      <c r="C330" s="4" t="s">
        <v>10863</v>
      </c>
      <c r="D330" s="7" t="s">
        <v>10133</v>
      </c>
      <c r="E330" s="7" t="s">
        <v>10886</v>
      </c>
      <c r="F330" s="4" t="str">
        <f t="shared" si="52"/>
        <v>1000977</v>
      </c>
      <c r="G330" s="6" t="s">
        <v>11977</v>
      </c>
      <c r="H330" s="6" t="s">
        <v>10128</v>
      </c>
      <c r="I330" s="6" t="s">
        <v>10891</v>
      </c>
      <c r="J330" s="8" t="s">
        <v>9931</v>
      </c>
      <c r="K330" s="8" t="s">
        <v>9931</v>
      </c>
      <c r="L330" s="8" t="s">
        <v>9931</v>
      </c>
      <c r="M330" s="8" t="s">
        <v>9931</v>
      </c>
      <c r="N330" s="8" t="s">
        <v>9931</v>
      </c>
      <c r="O330" s="8" t="s">
        <v>9931</v>
      </c>
      <c r="P330" s="8" t="s">
        <v>9931</v>
      </c>
      <c r="Q330" s="8" t="s">
        <v>9931</v>
      </c>
      <c r="R330" s="2" t="str">
        <f t="shared" si="51"/>
        <v>1000977_燈具</v>
      </c>
      <c r="S330" s="2" t="str">
        <f t="shared" si="49"/>
        <v>1000977_燈具</v>
      </c>
    </row>
    <row r="331" spans="1:19" x14ac:dyDescent="0.2">
      <c r="A331" s="4" t="s">
        <v>11965</v>
      </c>
      <c r="B331" s="7" t="s">
        <v>9897</v>
      </c>
      <c r="C331" s="4" t="s">
        <v>10863</v>
      </c>
      <c r="D331" s="7" t="s">
        <v>10133</v>
      </c>
      <c r="E331" s="7" t="s">
        <v>10893</v>
      </c>
      <c r="F331" s="4" t="str">
        <f t="shared" si="52"/>
        <v>1000977</v>
      </c>
      <c r="G331" s="6" t="s">
        <v>11977</v>
      </c>
      <c r="H331" s="6" t="s">
        <v>10128</v>
      </c>
      <c r="I331" s="6" t="s">
        <v>10894</v>
      </c>
      <c r="J331" s="8" t="s">
        <v>9931</v>
      </c>
      <c r="K331" s="8" t="s">
        <v>9931</v>
      </c>
      <c r="L331" s="8" t="s">
        <v>9931</v>
      </c>
      <c r="M331" s="8" t="s">
        <v>9931</v>
      </c>
      <c r="N331" s="8" t="s">
        <v>9931</v>
      </c>
      <c r="O331" s="8" t="s">
        <v>9931</v>
      </c>
      <c r="P331" s="8" t="s">
        <v>9931</v>
      </c>
      <c r="Q331" s="8" t="s">
        <v>9931</v>
      </c>
      <c r="R331" s="2" t="str">
        <f t="shared" si="51"/>
        <v>1000977_燈具</v>
      </c>
      <c r="S331" s="2" t="str">
        <f t="shared" si="49"/>
        <v>1000977_燈具</v>
      </c>
    </row>
    <row r="332" spans="1:19" x14ac:dyDescent="0.2">
      <c r="A332" s="4" t="s">
        <v>11966</v>
      </c>
      <c r="B332" s="7" t="s">
        <v>9897</v>
      </c>
      <c r="C332" s="4" t="s">
        <v>10863</v>
      </c>
      <c r="D332" s="7" t="s">
        <v>10125</v>
      </c>
      <c r="E332" s="7" t="s">
        <v>10896</v>
      </c>
      <c r="F332" s="4" t="str">
        <f t="shared" si="47"/>
        <v>996873</v>
      </c>
      <c r="G332" s="6" t="s">
        <v>11977</v>
      </c>
      <c r="H332" s="6" t="s">
        <v>10128</v>
      </c>
      <c r="I332" s="6" t="s">
        <v>10897</v>
      </c>
      <c r="J332" s="8" t="s">
        <v>9931</v>
      </c>
      <c r="K332" s="8" t="s">
        <v>9931</v>
      </c>
      <c r="L332" s="8" t="s">
        <v>9931</v>
      </c>
      <c r="M332" s="8" t="s">
        <v>9931</v>
      </c>
      <c r="N332" s="8" t="s">
        <v>9931</v>
      </c>
      <c r="O332" s="8" t="s">
        <v>9931</v>
      </c>
      <c r="P332" s="8" t="s">
        <v>9931</v>
      </c>
      <c r="Q332" s="8" t="s">
        <v>9931</v>
      </c>
      <c r="R332" s="2" t="str">
        <f t="shared" si="51"/>
        <v>996873_燈具</v>
      </c>
      <c r="S332" s="2" t="str">
        <f t="shared" si="49"/>
        <v>996873_燈具</v>
      </c>
    </row>
    <row r="333" spans="1:19" x14ac:dyDescent="0.2">
      <c r="A333" s="4" t="s">
        <v>11967</v>
      </c>
      <c r="B333" s="7" t="s">
        <v>9897</v>
      </c>
      <c r="C333" s="4" t="s">
        <v>10863</v>
      </c>
      <c r="D333" s="7" t="s">
        <v>10125</v>
      </c>
      <c r="E333" s="7" t="s">
        <v>10896</v>
      </c>
      <c r="F333" s="4" t="str">
        <f t="shared" si="47"/>
        <v>996873</v>
      </c>
      <c r="G333" s="6" t="s">
        <v>11977</v>
      </c>
      <c r="H333" s="6" t="s">
        <v>10128</v>
      </c>
      <c r="I333" s="6" t="s">
        <v>10899</v>
      </c>
      <c r="J333" s="8" t="s">
        <v>9931</v>
      </c>
      <c r="K333" s="8" t="s">
        <v>9931</v>
      </c>
      <c r="L333" s="8" t="s">
        <v>9931</v>
      </c>
      <c r="M333" s="8" t="s">
        <v>9931</v>
      </c>
      <c r="N333" s="8" t="s">
        <v>9931</v>
      </c>
      <c r="O333" s="8" t="s">
        <v>9931</v>
      </c>
      <c r="P333" s="8" t="s">
        <v>9931</v>
      </c>
      <c r="Q333" s="8" t="s">
        <v>9931</v>
      </c>
      <c r="R333" s="2" t="str">
        <f t="shared" si="51"/>
        <v>996873_燈具</v>
      </c>
      <c r="S333" s="2" t="str">
        <f t="shared" si="49"/>
        <v>996873_燈具</v>
      </c>
    </row>
    <row r="334" spans="1:19" x14ac:dyDescent="0.2">
      <c r="A334" s="4" t="s">
        <v>11968</v>
      </c>
      <c r="B334" s="7" t="s">
        <v>9897</v>
      </c>
      <c r="C334" s="4" t="s">
        <v>10863</v>
      </c>
      <c r="D334" s="7" t="s">
        <v>10125</v>
      </c>
      <c r="E334" s="7" t="s">
        <v>10896</v>
      </c>
      <c r="F334" s="4" t="str">
        <f t="shared" si="47"/>
        <v>996873</v>
      </c>
      <c r="G334" s="6" t="s">
        <v>11977</v>
      </c>
      <c r="H334" s="6" t="s">
        <v>10128</v>
      </c>
      <c r="I334" s="6" t="s">
        <v>10901</v>
      </c>
      <c r="J334" s="8" t="s">
        <v>9931</v>
      </c>
      <c r="K334" s="8" t="s">
        <v>9931</v>
      </c>
      <c r="L334" s="8" t="s">
        <v>9931</v>
      </c>
      <c r="M334" s="8" t="s">
        <v>9931</v>
      </c>
      <c r="N334" s="8" t="s">
        <v>9931</v>
      </c>
      <c r="O334" s="8" t="s">
        <v>9931</v>
      </c>
      <c r="P334" s="8" t="s">
        <v>9931</v>
      </c>
      <c r="Q334" s="8" t="s">
        <v>9931</v>
      </c>
      <c r="R334" s="2" t="str">
        <f t="shared" si="51"/>
        <v>996873_燈具</v>
      </c>
      <c r="S334" s="2" t="str">
        <f t="shared" si="49"/>
        <v>996873_燈具</v>
      </c>
    </row>
    <row r="335" spans="1:19" x14ac:dyDescent="0.2">
      <c r="A335" s="4" t="s">
        <v>11969</v>
      </c>
      <c r="B335" s="7" t="s">
        <v>9897</v>
      </c>
      <c r="C335" s="4" t="s">
        <v>10863</v>
      </c>
      <c r="D335" s="7" t="s">
        <v>10125</v>
      </c>
      <c r="E335" s="7" t="s">
        <v>10896</v>
      </c>
      <c r="F335" s="4" t="str">
        <f t="shared" si="47"/>
        <v>996873</v>
      </c>
      <c r="G335" s="6" t="s">
        <v>11977</v>
      </c>
      <c r="H335" s="6" t="s">
        <v>10128</v>
      </c>
      <c r="I335" s="6" t="s">
        <v>10903</v>
      </c>
      <c r="J335" s="8" t="s">
        <v>9931</v>
      </c>
      <c r="K335" s="8" t="s">
        <v>9931</v>
      </c>
      <c r="L335" s="8" t="s">
        <v>9931</v>
      </c>
      <c r="M335" s="8" t="s">
        <v>9931</v>
      </c>
      <c r="N335" s="8" t="s">
        <v>9931</v>
      </c>
      <c r="O335" s="8" t="s">
        <v>9931</v>
      </c>
      <c r="P335" s="8" t="s">
        <v>9931</v>
      </c>
      <c r="Q335" s="8" t="s">
        <v>9931</v>
      </c>
      <c r="R335" s="2" t="str">
        <f t="shared" si="51"/>
        <v>996873_燈具</v>
      </c>
      <c r="S335" s="2" t="str">
        <f t="shared" si="49"/>
        <v>996873_燈具</v>
      </c>
    </row>
    <row r="336" spans="1:19" x14ac:dyDescent="0.2">
      <c r="A336" s="4" t="s">
        <v>11970</v>
      </c>
      <c r="B336" s="7" t="s">
        <v>9897</v>
      </c>
      <c r="C336" s="4" t="s">
        <v>10863</v>
      </c>
      <c r="D336" s="7" t="s">
        <v>10130</v>
      </c>
      <c r="E336" s="7" t="s">
        <v>10905</v>
      </c>
      <c r="F336" s="4" t="str">
        <f t="shared" si="47"/>
        <v>996875</v>
      </c>
      <c r="G336" s="6" t="s">
        <v>11977</v>
      </c>
      <c r="H336" s="6" t="s">
        <v>10128</v>
      </c>
      <c r="I336" s="6" t="s">
        <v>10906</v>
      </c>
      <c r="J336" s="8" t="s">
        <v>9931</v>
      </c>
      <c r="K336" s="8" t="s">
        <v>9931</v>
      </c>
      <c r="L336" s="8" t="s">
        <v>9931</v>
      </c>
      <c r="M336" s="8" t="s">
        <v>9931</v>
      </c>
      <c r="N336" s="8" t="s">
        <v>9931</v>
      </c>
      <c r="O336" s="8" t="s">
        <v>9931</v>
      </c>
      <c r="P336" s="8" t="s">
        <v>9931</v>
      </c>
      <c r="Q336" s="8" t="s">
        <v>9931</v>
      </c>
      <c r="R336" s="2" t="str">
        <f t="shared" si="51"/>
        <v>996875_燈具</v>
      </c>
      <c r="S336" s="2" t="str">
        <f t="shared" si="49"/>
        <v>996875_燈具</v>
      </c>
    </row>
    <row r="337" spans="1:19" x14ac:dyDescent="0.2">
      <c r="A337" s="4" t="s">
        <v>11971</v>
      </c>
      <c r="B337" s="7" t="s">
        <v>9897</v>
      </c>
      <c r="C337" s="4" t="s">
        <v>10863</v>
      </c>
      <c r="D337" s="7" t="s">
        <v>10130</v>
      </c>
      <c r="E337" s="7" t="s">
        <v>10905</v>
      </c>
      <c r="F337" s="4" t="str">
        <f t="shared" si="47"/>
        <v>996875</v>
      </c>
      <c r="G337" s="6" t="s">
        <v>11977</v>
      </c>
      <c r="H337" s="6" t="s">
        <v>10128</v>
      </c>
      <c r="I337" s="6" t="s">
        <v>10908</v>
      </c>
      <c r="J337" s="8" t="s">
        <v>9931</v>
      </c>
      <c r="K337" s="8" t="s">
        <v>9931</v>
      </c>
      <c r="L337" s="8" t="s">
        <v>9931</v>
      </c>
      <c r="M337" s="8" t="s">
        <v>9931</v>
      </c>
      <c r="N337" s="8" t="s">
        <v>9931</v>
      </c>
      <c r="O337" s="8" t="s">
        <v>9931</v>
      </c>
      <c r="P337" s="8" t="s">
        <v>9931</v>
      </c>
      <c r="Q337" s="8" t="s">
        <v>9931</v>
      </c>
      <c r="R337" s="2" t="str">
        <f t="shared" si="51"/>
        <v>996875_燈具</v>
      </c>
      <c r="S337" s="2" t="str">
        <f t="shared" si="49"/>
        <v>996875_燈具</v>
      </c>
    </row>
    <row r="338" spans="1:19" x14ac:dyDescent="0.2">
      <c r="A338" s="4" t="s">
        <v>11972</v>
      </c>
      <c r="B338" s="7" t="s">
        <v>9897</v>
      </c>
      <c r="C338" s="4" t="s">
        <v>10863</v>
      </c>
      <c r="D338" s="7" t="s">
        <v>10130</v>
      </c>
      <c r="E338" s="7" t="s">
        <v>10910</v>
      </c>
      <c r="F338" s="4" t="str">
        <f t="shared" si="47"/>
        <v>996875</v>
      </c>
      <c r="G338" s="6" t="s">
        <v>11977</v>
      </c>
      <c r="H338" s="6" t="s">
        <v>10128</v>
      </c>
      <c r="I338" s="6" t="s">
        <v>10911</v>
      </c>
      <c r="J338" s="8" t="s">
        <v>9931</v>
      </c>
      <c r="K338" s="8" t="s">
        <v>9931</v>
      </c>
      <c r="L338" s="8" t="s">
        <v>9931</v>
      </c>
      <c r="M338" s="8" t="s">
        <v>9931</v>
      </c>
      <c r="N338" s="8" t="s">
        <v>9931</v>
      </c>
      <c r="O338" s="8" t="s">
        <v>9931</v>
      </c>
      <c r="P338" s="8" t="s">
        <v>9931</v>
      </c>
      <c r="Q338" s="8" t="s">
        <v>9931</v>
      </c>
      <c r="R338" s="2" t="str">
        <f t="shared" si="51"/>
        <v>996875_燈具</v>
      </c>
      <c r="S338" s="2" t="str">
        <f t="shared" si="49"/>
        <v>996875_燈具</v>
      </c>
    </row>
    <row r="339" spans="1:19" x14ac:dyDescent="0.2">
      <c r="A339" s="4" t="s">
        <v>11973</v>
      </c>
      <c r="B339" s="7" t="s">
        <v>9897</v>
      </c>
      <c r="C339" s="4" t="s">
        <v>10863</v>
      </c>
      <c r="D339" s="7" t="s">
        <v>10130</v>
      </c>
      <c r="E339" s="7" t="s">
        <v>10910</v>
      </c>
      <c r="F339" s="4" t="str">
        <f t="shared" si="47"/>
        <v>996875</v>
      </c>
      <c r="G339" s="6" t="s">
        <v>11977</v>
      </c>
      <c r="H339" s="6" t="s">
        <v>10128</v>
      </c>
      <c r="I339" s="6" t="s">
        <v>10913</v>
      </c>
      <c r="J339" s="8" t="s">
        <v>9931</v>
      </c>
      <c r="K339" s="8" t="s">
        <v>9931</v>
      </c>
      <c r="L339" s="8" t="s">
        <v>9931</v>
      </c>
      <c r="M339" s="8" t="s">
        <v>9931</v>
      </c>
      <c r="N339" s="8" t="s">
        <v>9931</v>
      </c>
      <c r="O339" s="8" t="s">
        <v>9931</v>
      </c>
      <c r="P339" s="8" t="s">
        <v>9931</v>
      </c>
      <c r="Q339" s="8" t="s">
        <v>9931</v>
      </c>
      <c r="R339" s="2" t="str">
        <f t="shared" si="51"/>
        <v>996875_燈具</v>
      </c>
      <c r="S339" s="2" t="str">
        <f t="shared" si="49"/>
        <v>996875_燈具</v>
      </c>
    </row>
    <row r="340" spans="1:19" x14ac:dyDescent="0.2">
      <c r="A340" s="4" t="s">
        <v>11974</v>
      </c>
      <c r="B340" s="7" t="s">
        <v>9897</v>
      </c>
      <c r="C340" s="4" t="s">
        <v>10863</v>
      </c>
      <c r="D340" s="7" t="s">
        <v>10130</v>
      </c>
      <c r="E340" s="7" t="s">
        <v>10910</v>
      </c>
      <c r="F340" s="4" t="str">
        <f t="shared" si="47"/>
        <v>996875</v>
      </c>
      <c r="G340" s="6" t="s">
        <v>11977</v>
      </c>
      <c r="H340" s="6" t="s">
        <v>10128</v>
      </c>
      <c r="I340" s="6" t="s">
        <v>10915</v>
      </c>
      <c r="J340" s="8" t="s">
        <v>9931</v>
      </c>
      <c r="K340" s="8" t="s">
        <v>9931</v>
      </c>
      <c r="L340" s="8" t="s">
        <v>9931</v>
      </c>
      <c r="M340" s="8" t="s">
        <v>9931</v>
      </c>
      <c r="N340" s="8" t="s">
        <v>9931</v>
      </c>
      <c r="O340" s="8" t="s">
        <v>9931</v>
      </c>
      <c r="P340" s="8" t="s">
        <v>9931</v>
      </c>
      <c r="Q340" s="8" t="s">
        <v>9931</v>
      </c>
      <c r="R340" s="2" t="str">
        <f>S340</f>
        <v>996875_燈具</v>
      </c>
      <c r="S340" s="2" t="str">
        <f t="shared" si="49"/>
        <v>996875_燈具</v>
      </c>
    </row>
    <row r="341" spans="1:19" x14ac:dyDescent="0.2">
      <c r="A341" s="4" t="s">
        <v>11975</v>
      </c>
      <c r="B341" s="7" t="s">
        <v>9897</v>
      </c>
      <c r="C341" s="4" t="s">
        <v>10863</v>
      </c>
      <c r="D341" s="7" t="s">
        <v>10130</v>
      </c>
      <c r="E341" s="7" t="s">
        <v>10910</v>
      </c>
      <c r="F341" s="4" t="str">
        <f t="shared" si="47"/>
        <v>996875</v>
      </c>
      <c r="G341" s="6" t="s">
        <v>11977</v>
      </c>
      <c r="H341" s="6" t="s">
        <v>10128</v>
      </c>
      <c r="I341" s="6" t="s">
        <v>10917</v>
      </c>
      <c r="J341" s="8" t="s">
        <v>9931</v>
      </c>
      <c r="K341" s="8" t="s">
        <v>9931</v>
      </c>
      <c r="L341" s="8" t="s">
        <v>9931</v>
      </c>
      <c r="M341" s="8" t="s">
        <v>9931</v>
      </c>
      <c r="N341" s="8" t="s">
        <v>9931</v>
      </c>
      <c r="O341" s="8" t="s">
        <v>9931</v>
      </c>
      <c r="P341" s="8" t="s">
        <v>9931</v>
      </c>
      <c r="Q341" s="8" t="s">
        <v>9931</v>
      </c>
      <c r="R341" s="2" t="str">
        <f t="shared" si="51"/>
        <v>996875_燈具</v>
      </c>
      <c r="S341" s="2" t="str">
        <f t="shared" si="49"/>
        <v>996875_燈具</v>
      </c>
    </row>
    <row r="342" spans="1:19" x14ac:dyDescent="0.2">
      <c r="A342" s="4" t="s">
        <v>11976</v>
      </c>
      <c r="B342" s="7" t="s">
        <v>9897</v>
      </c>
      <c r="C342" s="4" t="s">
        <v>10863</v>
      </c>
      <c r="D342" s="7" t="s">
        <v>10125</v>
      </c>
      <c r="E342" s="7" t="s">
        <v>9931</v>
      </c>
      <c r="F342" s="4" t="str">
        <f t="shared" si="47"/>
        <v>996873</v>
      </c>
      <c r="G342" s="6" t="s">
        <v>11977</v>
      </c>
      <c r="H342" s="6" t="s">
        <v>10128</v>
      </c>
      <c r="I342" s="6" t="s">
        <v>10919</v>
      </c>
      <c r="J342" s="8" t="s">
        <v>9931</v>
      </c>
      <c r="K342" s="8" t="s">
        <v>9931</v>
      </c>
      <c r="L342" s="8" t="s">
        <v>9931</v>
      </c>
      <c r="M342" s="8" t="s">
        <v>9931</v>
      </c>
      <c r="N342" s="8" t="s">
        <v>9931</v>
      </c>
      <c r="O342" s="8" t="s">
        <v>9931</v>
      </c>
      <c r="P342" s="8" t="s">
        <v>9931</v>
      </c>
      <c r="Q342" s="8" t="s">
        <v>9931</v>
      </c>
      <c r="R342" s="2" t="str">
        <f t="shared" si="51"/>
        <v>996873_燈具</v>
      </c>
      <c r="S342" s="2" t="str">
        <f t="shared" si="49"/>
        <v>996873_燈具</v>
      </c>
    </row>
  </sheetData>
  <autoFilter ref="A1:Q1"/>
  <phoneticPr fontId="5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S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9.28515625" defaultRowHeight="13.2" x14ac:dyDescent="0.2"/>
  <cols>
    <col min="1" max="1" width="10.85546875" style="4" customWidth="1"/>
    <col min="2" max="2" width="10.85546875" style="7" customWidth="1"/>
    <col min="3" max="3" width="10.85546875" style="4" customWidth="1"/>
    <col min="4" max="5" width="10.85546875" style="7" customWidth="1"/>
    <col min="6" max="8" width="10.85546875" style="6" customWidth="1"/>
    <col min="9" max="9" width="10.85546875" style="8" customWidth="1"/>
    <col min="10" max="16384" width="9.28515625" style="2"/>
  </cols>
  <sheetData>
    <row r="1" spans="1:19" s="1" customFormat="1" ht="72.599999999999994" x14ac:dyDescent="0.2">
      <c r="A1" s="5" t="s">
        <v>17</v>
      </c>
      <c r="B1" s="5" t="s">
        <v>1</v>
      </c>
      <c r="C1" s="5" t="s">
        <v>2</v>
      </c>
      <c r="D1" s="5" t="s">
        <v>3</v>
      </c>
      <c r="E1" s="5" t="s">
        <v>78</v>
      </c>
      <c r="F1" s="5" t="s">
        <v>9894</v>
      </c>
      <c r="G1" s="5" t="s">
        <v>9895</v>
      </c>
      <c r="H1" s="5" t="s">
        <v>9896</v>
      </c>
      <c r="I1" s="5" t="s">
        <v>31</v>
      </c>
      <c r="J1" s="3"/>
      <c r="K1" s="3"/>
      <c r="L1" s="3"/>
      <c r="M1" s="3"/>
      <c r="N1" s="3"/>
      <c r="O1" s="3"/>
      <c r="P1" s="3"/>
      <c r="Q1" s="3"/>
      <c r="R1" s="3"/>
      <c r="S1" s="3"/>
    </row>
    <row r="2" spans="1:19" x14ac:dyDescent="0.2">
      <c r="A2" s="4" t="s">
        <v>9891</v>
      </c>
      <c r="B2" s="7" t="s">
        <v>9891</v>
      </c>
      <c r="C2" s="4" t="s">
        <v>9891</v>
      </c>
      <c r="D2" s="7" t="s">
        <v>9891</v>
      </c>
      <c r="E2" s="7" t="s">
        <v>9891</v>
      </c>
      <c r="F2" s="6" t="s">
        <v>9891</v>
      </c>
      <c r="G2" s="6" t="s">
        <v>9891</v>
      </c>
      <c r="H2" s="6" t="s">
        <v>9891</v>
      </c>
      <c r="I2" s="8" t="s">
        <v>9891</v>
      </c>
    </row>
  </sheetData>
  <autoFilter ref="A1:I1"/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20</vt:i4>
      </vt:variant>
      <vt:variant>
        <vt:lpstr>已命名的範圍</vt:lpstr>
      </vt:variant>
      <vt:variant>
        <vt:i4>55</vt:i4>
      </vt:variant>
    </vt:vector>
  </HeadingPairs>
  <TitlesOfParts>
    <vt:vector size="75" baseType="lpstr">
      <vt:lpstr>Instruction</vt:lpstr>
      <vt:lpstr>Contact</vt:lpstr>
      <vt:lpstr>Facility</vt:lpstr>
      <vt:lpstr>Floor</vt:lpstr>
      <vt:lpstr>Space</vt:lpstr>
      <vt:lpstr>Zone</vt:lpstr>
      <vt:lpstr>Type</vt:lpstr>
      <vt:lpstr>Component</vt:lpstr>
      <vt:lpstr>System</vt:lpstr>
      <vt:lpstr>Assembly</vt:lpstr>
      <vt:lpstr>Connection</vt:lpstr>
      <vt:lpstr>Spare</vt:lpstr>
      <vt:lpstr>Resource</vt:lpstr>
      <vt:lpstr>Job</vt:lpstr>
      <vt:lpstr>Impact</vt:lpstr>
      <vt:lpstr>Document</vt:lpstr>
      <vt:lpstr>Attribute</vt:lpstr>
      <vt:lpstr>Coordinate</vt:lpstr>
      <vt:lpstr>Issue</vt:lpstr>
      <vt:lpstr>PickLists</vt:lpstr>
      <vt:lpstr>AssemblySheetName</vt:lpstr>
      <vt:lpstr>AssemblyType</vt:lpstr>
      <vt:lpstr>ConnectionCategory</vt:lpstr>
      <vt:lpstr>ContactCategory</vt:lpstr>
      <vt:lpstr>CoordinateCategory</vt:lpstr>
      <vt:lpstr>CoordinateSheetName</vt:lpstr>
      <vt:lpstr>DocumentApprovalBy</vt:lpstr>
      <vt:lpstr>DocumentCategory</vt:lpstr>
      <vt:lpstr>FacilityCategory</vt:lpstr>
      <vt:lpstr>FloorCategory</vt:lpstr>
      <vt:lpstr>ImpactStage</vt:lpstr>
      <vt:lpstr>ImpactType</vt:lpstr>
      <vt:lpstr>IssueChance</vt:lpstr>
      <vt:lpstr>IssueImpact</vt:lpstr>
      <vt:lpstr>IssueRisk</vt:lpstr>
      <vt:lpstr>IssueType</vt:lpstr>
      <vt:lpstr>JobCategory</vt:lpstr>
      <vt:lpstr>JobStatus</vt:lpstr>
      <vt:lpstr>objAssembly</vt:lpstr>
      <vt:lpstr>objAttribute</vt:lpstr>
      <vt:lpstr>objAttributeType</vt:lpstr>
      <vt:lpstr>objComponent</vt:lpstr>
      <vt:lpstr>objConnection</vt:lpstr>
      <vt:lpstr>objContact</vt:lpstr>
      <vt:lpstr>objCoordinate</vt:lpstr>
      <vt:lpstr>objDocument</vt:lpstr>
      <vt:lpstr>objFacility</vt:lpstr>
      <vt:lpstr>objFloor</vt:lpstr>
      <vt:lpstr>objImpact</vt:lpstr>
      <vt:lpstr>objIssue</vt:lpstr>
      <vt:lpstr>objJob</vt:lpstr>
      <vt:lpstr>objProject</vt:lpstr>
      <vt:lpstr>objResource</vt:lpstr>
      <vt:lpstr>objSite</vt:lpstr>
      <vt:lpstr>objSpace</vt:lpstr>
      <vt:lpstr>objSpare</vt:lpstr>
      <vt:lpstr>objSystem</vt:lpstr>
      <vt:lpstr>objType</vt:lpstr>
      <vt:lpstr>objWarranty</vt:lpstr>
      <vt:lpstr>objZone</vt:lpstr>
      <vt:lpstr>ResourceCategory</vt:lpstr>
      <vt:lpstr>SheetName</vt:lpstr>
      <vt:lpstr>SpaceCategory</vt:lpstr>
      <vt:lpstr>SpareCategory</vt:lpstr>
      <vt:lpstr>Stage</vt:lpstr>
      <vt:lpstr>SystemsCategory</vt:lpstr>
      <vt:lpstr>TypeAssetType</vt:lpstr>
      <vt:lpstr>TypeCategory</vt:lpstr>
      <vt:lpstr>UnitsArea</vt:lpstr>
      <vt:lpstr>UnitsCurrency</vt:lpstr>
      <vt:lpstr>UnitsDuration</vt:lpstr>
      <vt:lpstr>UnitsImpact</vt:lpstr>
      <vt:lpstr>UnitsLinear</vt:lpstr>
      <vt:lpstr>UnitsVolume</vt:lpstr>
      <vt:lpstr>ZoneCategory</vt:lpstr>
    </vt:vector>
  </TitlesOfParts>
  <Company>CADD Microsystems,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T.J. Meehan</dc:creator>
  <cp:lastModifiedBy>郭榮欽</cp:lastModifiedBy>
  <dcterms:created xsi:type="dcterms:W3CDTF">2013-05-12T20:49:08Z</dcterms:created>
  <dcterms:modified xsi:type="dcterms:W3CDTF">2019-04-30T05:54:56Z</dcterms:modified>
</cp:coreProperties>
</file>