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林宛柔\Desktop\科展活動初探\"/>
    </mc:Choice>
  </mc:AlternateContent>
  <bookViews>
    <workbookView xWindow="0" yWindow="0" windowWidth="9825" windowHeight="933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F28" i="1"/>
  <c r="F25" i="1"/>
  <c r="F24" i="1"/>
  <c r="F23" i="1"/>
  <c r="F20" i="1"/>
  <c r="F19" i="1"/>
  <c r="F18" i="1"/>
  <c r="F15" i="1"/>
  <c r="F14" i="1"/>
  <c r="F13" i="1"/>
  <c r="F10" i="1"/>
  <c r="F9" i="1"/>
  <c r="F8" i="1"/>
  <c r="F36" i="1"/>
  <c r="F35" i="1"/>
  <c r="F34" i="1"/>
  <c r="F5" i="1"/>
  <c r="F4" i="1"/>
  <c r="F3" i="1"/>
</calcChain>
</file>

<file path=xl/sharedStrings.xml><?xml version="1.0" encoding="utf-8"?>
<sst xmlns="http://schemas.openxmlformats.org/spreadsheetml/2006/main" count="131" uniqueCount="50">
  <si>
    <t>研究成果</t>
    <phoneticPr fontId="1" type="noConversion"/>
  </si>
  <si>
    <t>科目</t>
    <phoneticPr fontId="1" type="noConversion"/>
  </si>
  <si>
    <t>題目名稱</t>
    <phoneticPr fontId="1" type="noConversion"/>
  </si>
  <si>
    <t>題目來源</t>
    <phoneticPr fontId="1" type="noConversion"/>
  </si>
  <si>
    <t>探究等級</t>
    <phoneticPr fontId="1" type="noConversion"/>
  </si>
  <si>
    <t>物理</t>
    <phoneticPr fontId="1" type="noConversion"/>
  </si>
  <si>
    <t>單擺</t>
    <phoneticPr fontId="1" type="noConversion"/>
  </si>
  <si>
    <t>虹吸管</t>
    <phoneticPr fontId="1" type="noConversion"/>
  </si>
  <si>
    <t>弦樂器</t>
    <phoneticPr fontId="1" type="noConversion"/>
  </si>
  <si>
    <t>光源和影子的關係</t>
    <phoneticPr fontId="1" type="noConversion"/>
  </si>
  <si>
    <t>教科書</t>
    <phoneticPr fontId="1" type="noConversion"/>
  </si>
  <si>
    <t>校外科展</t>
    <phoneticPr fontId="1" type="noConversion"/>
  </si>
  <si>
    <t>校內科展</t>
    <phoneticPr fontId="1" type="noConversion"/>
  </si>
  <si>
    <t>非銣磁強力磁鐵</t>
    <phoneticPr fontId="1" type="noConversion"/>
  </si>
  <si>
    <t>2B</t>
    <phoneticPr fontId="1" type="noConversion"/>
  </si>
  <si>
    <t>化學</t>
    <phoneticPr fontId="1" type="noConversion"/>
  </si>
  <si>
    <t>自製酸鹼試紙</t>
    <phoneticPr fontId="1" type="noConversion"/>
  </si>
  <si>
    <t>溶解</t>
    <phoneticPr fontId="1" type="noConversion"/>
  </si>
  <si>
    <t>膨糖</t>
    <phoneticPr fontId="1" type="noConversion"/>
  </si>
  <si>
    <t>紅蘿蔔的過氧化氫酶</t>
    <phoneticPr fontId="1" type="noConversion"/>
  </si>
  <si>
    <t>挑選柳丁</t>
    <phoneticPr fontId="1" type="noConversion"/>
  </si>
  <si>
    <t>2A</t>
    <phoneticPr fontId="1" type="noConversion"/>
  </si>
  <si>
    <t>生物</t>
    <phoneticPr fontId="1" type="noConversion"/>
  </si>
  <si>
    <t>植物分類</t>
    <phoneticPr fontId="1" type="noConversion"/>
  </si>
  <si>
    <t>荷花</t>
    <phoneticPr fontId="1" type="noConversion"/>
  </si>
  <si>
    <t>環境與根系</t>
    <phoneticPr fontId="1" type="noConversion"/>
  </si>
  <si>
    <t>(昆蟲)生命史</t>
    <phoneticPr fontId="1" type="noConversion"/>
  </si>
  <si>
    <t>酵母菌成長</t>
    <phoneticPr fontId="1" type="noConversion"/>
  </si>
  <si>
    <t>地科</t>
    <phoneticPr fontId="1" type="noConversion"/>
  </si>
  <si>
    <t>條痕</t>
    <phoneticPr fontId="1" type="noConversion"/>
  </si>
  <si>
    <t>水與地形</t>
    <phoneticPr fontId="1" type="noConversion"/>
  </si>
  <si>
    <t>氣溫</t>
    <phoneticPr fontId="1" type="noConversion"/>
  </si>
  <si>
    <t>紫外線指數與溫度的關係</t>
    <phoneticPr fontId="1" type="noConversion"/>
  </si>
  <si>
    <t>空氣對流</t>
    <phoneticPr fontId="1" type="noConversion"/>
  </si>
  <si>
    <t>應用科學</t>
    <phoneticPr fontId="1" type="noConversion"/>
  </si>
  <si>
    <t>桿秤</t>
    <phoneticPr fontId="1" type="noConversion"/>
  </si>
  <si>
    <t>提琴調音</t>
    <phoneticPr fontId="1" type="noConversion"/>
  </si>
  <si>
    <t>茶凍</t>
    <phoneticPr fontId="1" type="noConversion"/>
  </si>
  <si>
    <t>校園的黴菌</t>
    <phoneticPr fontId="1" type="noConversion"/>
  </si>
  <si>
    <t>數學</t>
    <phoneticPr fontId="1" type="noConversion"/>
  </si>
  <si>
    <t>正多面體</t>
    <phoneticPr fontId="1" type="noConversion"/>
  </si>
  <si>
    <t>交通</t>
    <phoneticPr fontId="1" type="noConversion"/>
  </si>
  <si>
    <t>躲避棋</t>
    <phoneticPr fontId="1" type="noConversion"/>
  </si>
  <si>
    <t>點陣遊戲</t>
    <phoneticPr fontId="1" type="noConversion"/>
  </si>
  <si>
    <t>彈珠跑道</t>
    <phoneticPr fontId="1" type="noConversion"/>
  </si>
  <si>
    <t>共有</t>
    <phoneticPr fontId="1" type="noConversion"/>
  </si>
  <si>
    <t>level1</t>
    <phoneticPr fontId="1" type="noConversion"/>
  </si>
  <si>
    <t>level2A</t>
    <phoneticPr fontId="1" type="noConversion"/>
  </si>
  <si>
    <t>level2B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</si>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</sst>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9" xfId="0" applyBorder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19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13" workbookViewId="0">
      <selection activeCell="I22" sqref="I22"/>
    </sheetView>
  </sheetViews>
  <sheetFormatPr defaultRowHeight="16.5" x14ac:dyDescent="0.25"/>
  <cols>
    <col min="2" max="2" width="25" bestFit="1" customWidth="1"/>
  </cols>
  <sheetData>
    <row r="1" spans="1:10" ht="17.25" thickBot="1" x14ac:dyDescent="0.3">
      <c r="A1" s="19" t="s">
        <v>0</v>
      </c>
      <c r="B1" s="20"/>
      <c r="C1" s="20"/>
      <c r="D1" s="20"/>
      <c r="E1" s="20"/>
      <c r="F1" s="21"/>
      <c r="G1" s="1"/>
      <c r="H1" s="1"/>
      <c r="I1" s="1"/>
      <c r="J1" s="1"/>
    </row>
    <row r="2" spans="1:10" ht="17.25" thickBot="1" x14ac:dyDescent="0.3">
      <c r="A2" s="26" t="s">
        <v>1</v>
      </c>
      <c r="B2" s="25" t="s">
        <v>2</v>
      </c>
      <c r="C2" s="22" t="s">
        <v>3</v>
      </c>
      <c r="D2" s="22" t="s">
        <v>4</v>
      </c>
      <c r="E2" s="23" t="s">
        <v>45</v>
      </c>
      <c r="F2" s="24"/>
    </row>
    <row r="3" spans="1:10" x14ac:dyDescent="0.25">
      <c r="A3" s="27" t="s">
        <v>5</v>
      </c>
      <c r="B3" s="4" t="s">
        <v>6</v>
      </c>
      <c r="C3" s="4" t="s">
        <v>10</v>
      </c>
      <c r="D3" s="5">
        <v>1</v>
      </c>
      <c r="E3" s="9" t="s">
        <v>46</v>
      </c>
      <c r="F3" s="9">
        <f>COUNTIF(D3:D7,1)</f>
        <v>2</v>
      </c>
    </row>
    <row r="4" spans="1:10" x14ac:dyDescent="0.25">
      <c r="A4" s="27" t="s">
        <v>5</v>
      </c>
      <c r="B4" s="4" t="s">
        <v>7</v>
      </c>
      <c r="C4" s="4" t="s">
        <v>11</v>
      </c>
      <c r="D4" s="5">
        <v>1</v>
      </c>
      <c r="E4" s="9" t="s">
        <v>47</v>
      </c>
      <c r="F4" s="9">
        <f>COUNTIF(D3:D7,"2A")</f>
        <v>0</v>
      </c>
    </row>
    <row r="5" spans="1:10" x14ac:dyDescent="0.25">
      <c r="A5" s="27" t="s">
        <v>5</v>
      </c>
      <c r="B5" s="4" t="s">
        <v>8</v>
      </c>
      <c r="C5" s="4" t="s">
        <v>12</v>
      </c>
      <c r="D5" s="5" t="s">
        <v>14</v>
      </c>
      <c r="E5" s="9" t="s">
        <v>48</v>
      </c>
      <c r="F5" s="9">
        <f>COUNTIF(D3:D7,"2B")</f>
        <v>3</v>
      </c>
    </row>
    <row r="6" spans="1:10" x14ac:dyDescent="0.25">
      <c r="A6" s="27" t="s">
        <v>5</v>
      </c>
      <c r="B6" s="4" t="s">
        <v>9</v>
      </c>
      <c r="C6" s="4" t="s">
        <v>10</v>
      </c>
      <c r="D6" s="5" t="s">
        <v>14</v>
      </c>
      <c r="E6" s="9"/>
      <c r="F6" s="9"/>
    </row>
    <row r="7" spans="1:10" ht="17.25" thickBot="1" x14ac:dyDescent="0.3">
      <c r="A7" s="28" t="s">
        <v>5</v>
      </c>
      <c r="B7" s="6" t="s">
        <v>13</v>
      </c>
      <c r="C7" s="6" t="s">
        <v>10</v>
      </c>
      <c r="D7" s="7" t="s">
        <v>14</v>
      </c>
      <c r="E7" s="10"/>
      <c r="F7" s="10"/>
    </row>
    <row r="8" spans="1:10" x14ac:dyDescent="0.25">
      <c r="A8" s="29" t="s">
        <v>15</v>
      </c>
      <c r="B8" s="2" t="s">
        <v>20</v>
      </c>
      <c r="C8" s="2" t="s">
        <v>10</v>
      </c>
      <c r="D8" s="3">
        <v>1</v>
      </c>
      <c r="E8" s="9" t="s">
        <v>46</v>
      </c>
      <c r="F8" s="8">
        <f>COUNTIF(D8:D12,1)</f>
        <v>3</v>
      </c>
    </row>
    <row r="9" spans="1:10" x14ac:dyDescent="0.25">
      <c r="A9" s="27" t="s">
        <v>15</v>
      </c>
      <c r="B9" s="4" t="s">
        <v>16</v>
      </c>
      <c r="C9" s="4" t="s">
        <v>11</v>
      </c>
      <c r="D9" s="5">
        <v>1</v>
      </c>
      <c r="E9" s="9" t="s">
        <v>47</v>
      </c>
      <c r="F9" s="9">
        <f>COUNTIF(D8:D12,"2A")</f>
        <v>1</v>
      </c>
    </row>
    <row r="10" spans="1:10" x14ac:dyDescent="0.25">
      <c r="A10" s="27" t="s">
        <v>15</v>
      </c>
      <c r="B10" s="4" t="s">
        <v>17</v>
      </c>
      <c r="C10" s="4" t="s">
        <v>10</v>
      </c>
      <c r="D10" s="5">
        <v>1</v>
      </c>
      <c r="E10" s="9" t="s">
        <v>48</v>
      </c>
      <c r="F10" s="9">
        <f>COUNTIF(D8:D12,"2B")</f>
        <v>1</v>
      </c>
    </row>
    <row r="11" spans="1:10" x14ac:dyDescent="0.25">
      <c r="A11" s="27" t="s">
        <v>15</v>
      </c>
      <c r="B11" s="4" t="s">
        <v>18</v>
      </c>
      <c r="C11" s="4" t="s">
        <v>11</v>
      </c>
      <c r="D11" s="5" t="s">
        <v>21</v>
      </c>
      <c r="E11" s="9"/>
      <c r="F11" s="9"/>
    </row>
    <row r="12" spans="1:10" ht="17.25" thickBot="1" x14ac:dyDescent="0.3">
      <c r="A12" s="28" t="s">
        <v>15</v>
      </c>
      <c r="B12" s="6" t="s">
        <v>19</v>
      </c>
      <c r="C12" s="6" t="s">
        <v>11</v>
      </c>
      <c r="D12" s="7" t="s">
        <v>14</v>
      </c>
      <c r="E12" s="10"/>
      <c r="F12" s="10"/>
    </row>
    <row r="13" spans="1:10" x14ac:dyDescent="0.25">
      <c r="A13" s="29" t="s">
        <v>22</v>
      </c>
      <c r="B13" s="2" t="s">
        <v>23</v>
      </c>
      <c r="C13" s="2" t="s">
        <v>10</v>
      </c>
      <c r="D13" s="3">
        <v>1</v>
      </c>
      <c r="E13" s="9" t="s">
        <v>46</v>
      </c>
      <c r="F13" s="8">
        <f>COUNTIF(D13:D17,1)</f>
        <v>4</v>
      </c>
    </row>
    <row r="14" spans="1:10" x14ac:dyDescent="0.25">
      <c r="A14" s="27" t="s">
        <v>22</v>
      </c>
      <c r="B14" s="4" t="s">
        <v>24</v>
      </c>
      <c r="C14" s="4" t="s">
        <v>10</v>
      </c>
      <c r="D14" s="5">
        <v>1</v>
      </c>
      <c r="E14" s="9" t="s">
        <v>47</v>
      </c>
      <c r="F14" s="9">
        <f>COUNTIF(D13:D17,"2A")</f>
        <v>1</v>
      </c>
    </row>
    <row r="15" spans="1:10" x14ac:dyDescent="0.25">
      <c r="A15" s="27" t="s">
        <v>22</v>
      </c>
      <c r="B15" s="4" t="s">
        <v>25</v>
      </c>
      <c r="C15" s="4" t="s">
        <v>10</v>
      </c>
      <c r="D15" s="5" t="s">
        <v>21</v>
      </c>
      <c r="E15" s="9" t="s">
        <v>48</v>
      </c>
      <c r="F15" s="9">
        <f>COUNTIF(D13:D17,"2B")</f>
        <v>0</v>
      </c>
    </row>
    <row r="16" spans="1:10" x14ac:dyDescent="0.25">
      <c r="A16" s="27" t="s">
        <v>22</v>
      </c>
      <c r="B16" s="4" t="s">
        <v>26</v>
      </c>
      <c r="C16" s="4" t="s">
        <v>11</v>
      </c>
      <c r="D16" s="5">
        <v>1</v>
      </c>
      <c r="E16" s="9"/>
      <c r="F16" s="9"/>
    </row>
    <row r="17" spans="1:6" ht="17.25" thickBot="1" x14ac:dyDescent="0.3">
      <c r="A17" s="28" t="s">
        <v>22</v>
      </c>
      <c r="B17" s="6" t="s">
        <v>27</v>
      </c>
      <c r="C17" s="6" t="s">
        <v>11</v>
      </c>
      <c r="D17" s="7">
        <v>1</v>
      </c>
      <c r="E17" s="10"/>
      <c r="F17" s="10"/>
    </row>
    <row r="18" spans="1:6" x14ac:dyDescent="0.25">
      <c r="A18" s="29" t="s">
        <v>28</v>
      </c>
      <c r="B18" s="2" t="s">
        <v>29</v>
      </c>
      <c r="C18" s="2" t="s">
        <v>10</v>
      </c>
      <c r="D18" s="3">
        <v>1</v>
      </c>
      <c r="E18" s="9" t="s">
        <v>46</v>
      </c>
      <c r="F18" s="8">
        <f>COUNTIF(D18:D22,1)</f>
        <v>2</v>
      </c>
    </row>
    <row r="19" spans="1:6" x14ac:dyDescent="0.25">
      <c r="A19" s="27" t="s">
        <v>28</v>
      </c>
      <c r="B19" s="4" t="s">
        <v>30</v>
      </c>
      <c r="C19" s="4" t="s">
        <v>10</v>
      </c>
      <c r="D19" s="5" t="s">
        <v>14</v>
      </c>
      <c r="E19" s="9" t="s">
        <v>47</v>
      </c>
      <c r="F19" s="9">
        <f>COUNTIF(D18:D22,"2A")</f>
        <v>0</v>
      </c>
    </row>
    <row r="20" spans="1:6" x14ac:dyDescent="0.25">
      <c r="A20" s="27" t="s">
        <v>28</v>
      </c>
      <c r="B20" s="4" t="s">
        <v>31</v>
      </c>
      <c r="C20" s="4" t="s">
        <v>10</v>
      </c>
      <c r="D20" s="5">
        <v>1</v>
      </c>
      <c r="E20" s="9" t="s">
        <v>48</v>
      </c>
      <c r="F20" s="9">
        <f>COUNTIF(D18:D22,"2B")</f>
        <v>3</v>
      </c>
    </row>
    <row r="21" spans="1:6" x14ac:dyDescent="0.25">
      <c r="A21" s="27" t="s">
        <v>28</v>
      </c>
      <c r="B21" s="4" t="s">
        <v>32</v>
      </c>
      <c r="C21" s="4" t="s">
        <v>10</v>
      </c>
      <c r="D21" s="5" t="s">
        <v>14</v>
      </c>
      <c r="E21" s="9"/>
      <c r="F21" s="9"/>
    </row>
    <row r="22" spans="1:6" ht="17.25" thickBot="1" x14ac:dyDescent="0.3">
      <c r="A22" s="28" t="s">
        <v>28</v>
      </c>
      <c r="B22" s="6" t="s">
        <v>33</v>
      </c>
      <c r="C22" s="6" t="s">
        <v>11</v>
      </c>
      <c r="D22" s="7" t="s">
        <v>14</v>
      </c>
      <c r="E22" s="10"/>
      <c r="F22" s="10"/>
    </row>
    <row r="23" spans="1:6" x14ac:dyDescent="0.25">
      <c r="A23" s="29" t="s">
        <v>34</v>
      </c>
      <c r="B23" s="2" t="s">
        <v>7</v>
      </c>
      <c r="C23" s="2" t="s">
        <v>11</v>
      </c>
      <c r="D23" s="3" t="s">
        <v>14</v>
      </c>
      <c r="E23" s="9" t="s">
        <v>46</v>
      </c>
      <c r="F23" s="8">
        <f>COUNTIF(D23:D27,1)</f>
        <v>2</v>
      </c>
    </row>
    <row r="24" spans="1:6" x14ac:dyDescent="0.25">
      <c r="A24" s="27" t="s">
        <v>34</v>
      </c>
      <c r="B24" s="4" t="s">
        <v>35</v>
      </c>
      <c r="C24" s="4" t="s">
        <v>10</v>
      </c>
      <c r="D24" s="5">
        <v>1</v>
      </c>
      <c r="E24" s="9" t="s">
        <v>47</v>
      </c>
      <c r="F24" s="9">
        <f>COUNTIF(D23:D27,"2A")</f>
        <v>1</v>
      </c>
    </row>
    <row r="25" spans="1:6" x14ac:dyDescent="0.25">
      <c r="A25" s="27" t="s">
        <v>34</v>
      </c>
      <c r="B25" s="4" t="s">
        <v>36</v>
      </c>
      <c r="C25" s="4" t="s">
        <v>12</v>
      </c>
      <c r="D25" s="5" t="s">
        <v>14</v>
      </c>
      <c r="E25" s="9" t="s">
        <v>48</v>
      </c>
      <c r="F25" s="9">
        <f>COUNTIF(D23:D27,"2B")</f>
        <v>2</v>
      </c>
    </row>
    <row r="26" spans="1:6" x14ac:dyDescent="0.25">
      <c r="A26" s="27" t="s">
        <v>34</v>
      </c>
      <c r="B26" s="4" t="s">
        <v>37</v>
      </c>
      <c r="C26" s="4" t="s">
        <v>10</v>
      </c>
      <c r="D26" s="5" t="s">
        <v>21</v>
      </c>
      <c r="E26" s="9"/>
      <c r="F26" s="9"/>
    </row>
    <row r="27" spans="1:6" ht="17.25" thickBot="1" x14ac:dyDescent="0.3">
      <c r="A27" s="28" t="s">
        <v>34</v>
      </c>
      <c r="B27" s="6" t="s">
        <v>38</v>
      </c>
      <c r="C27" s="6" t="s">
        <v>10</v>
      </c>
      <c r="D27" s="7">
        <v>1</v>
      </c>
      <c r="E27" s="10"/>
      <c r="F27" s="10"/>
    </row>
    <row r="28" spans="1:6" x14ac:dyDescent="0.25">
      <c r="A28" s="29" t="s">
        <v>39</v>
      </c>
      <c r="B28" s="2" t="s">
        <v>40</v>
      </c>
      <c r="C28" s="2" t="s">
        <v>10</v>
      </c>
      <c r="D28" s="3">
        <v>1</v>
      </c>
      <c r="E28" s="9" t="s">
        <v>46</v>
      </c>
      <c r="F28" s="8">
        <f>COUNTIF(D28:D32,1)</f>
        <v>4</v>
      </c>
    </row>
    <row r="29" spans="1:6" x14ac:dyDescent="0.25">
      <c r="A29" s="27" t="s">
        <v>39</v>
      </c>
      <c r="B29" s="4" t="s">
        <v>41</v>
      </c>
      <c r="C29" s="4" t="s">
        <v>12</v>
      </c>
      <c r="D29" s="5">
        <v>1</v>
      </c>
      <c r="E29" s="9" t="s">
        <v>47</v>
      </c>
      <c r="F29" s="9">
        <f>COUNTIF(D28:D32,"2A")</f>
        <v>1</v>
      </c>
    </row>
    <row r="30" spans="1:6" x14ac:dyDescent="0.25">
      <c r="A30" s="27" t="s">
        <v>39</v>
      </c>
      <c r="B30" s="4" t="s">
        <v>42</v>
      </c>
      <c r="C30" s="4" t="s">
        <v>10</v>
      </c>
      <c r="D30" s="5" t="s">
        <v>21</v>
      </c>
      <c r="E30" s="9" t="s">
        <v>48</v>
      </c>
      <c r="F30" s="9">
        <f>COUNTIF(D28:D32,"2B")</f>
        <v>0</v>
      </c>
    </row>
    <row r="31" spans="1:6" x14ac:dyDescent="0.25">
      <c r="A31" s="27" t="s">
        <v>39</v>
      </c>
      <c r="B31" s="4" t="s">
        <v>43</v>
      </c>
      <c r="C31" s="4" t="s">
        <v>10</v>
      </c>
      <c r="D31" s="5">
        <v>1</v>
      </c>
      <c r="E31" s="9"/>
      <c r="F31" s="9"/>
    </row>
    <row r="32" spans="1:6" ht="17.25" thickBot="1" x14ac:dyDescent="0.3">
      <c r="A32" s="28" t="s">
        <v>39</v>
      </c>
      <c r="B32" s="6" t="s">
        <v>44</v>
      </c>
      <c r="C32" s="6" t="s">
        <v>11</v>
      </c>
      <c r="D32" s="7">
        <v>1</v>
      </c>
      <c r="E32" s="9"/>
      <c r="F32" s="9"/>
    </row>
    <row r="33" spans="5:6" ht="17.25" thickBot="1" x14ac:dyDescent="0.3">
      <c r="E33" s="17" t="s">
        <v>49</v>
      </c>
      <c r="F33" s="18"/>
    </row>
    <row r="34" spans="5:6" x14ac:dyDescent="0.25">
      <c r="E34" s="16" t="s">
        <v>46</v>
      </c>
      <c r="F34" s="11">
        <f>COUNTIF(D3:D32,1)</f>
        <v>17</v>
      </c>
    </row>
    <row r="35" spans="5:6" x14ac:dyDescent="0.25">
      <c r="E35" s="12" t="s">
        <v>47</v>
      </c>
      <c r="F35" s="13">
        <f>COUNTIF(D3:D32,"2A")</f>
        <v>4</v>
      </c>
    </row>
    <row r="36" spans="5:6" ht="17.25" thickBot="1" x14ac:dyDescent="0.3">
      <c r="E36" s="14" t="s">
        <v>48</v>
      </c>
      <c r="F36" s="15">
        <f>COUNTIF(D3:D32,"2B")</f>
        <v>9</v>
      </c>
    </row>
  </sheetData>
  <mergeCells count="3">
    <mergeCell ref="E2:F2"/>
    <mergeCell ref="E33:F33"/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林宛柔</dc:creator>
  <cp:lastModifiedBy>林宛柔</cp:lastModifiedBy>
  <dcterms:created xsi:type="dcterms:W3CDTF">2014-10-03T07:45:25Z</dcterms:created>
  <dcterms:modified xsi:type="dcterms:W3CDTF">2014-10-03T09:33:03Z</dcterms:modified>
</cp:coreProperties>
</file>