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ck/Documents/Work and Career/LDP/Sage Grouse Lekking/sage-grouse-lekking/raw_data/binders/"/>
    </mc:Choice>
  </mc:AlternateContent>
  <xr:revisionPtr revIDLastSave="0" documentId="8_{3ADD0BE9-25C6-E641-B87A-4A9B61E8CB11}" xr6:coauthVersionLast="47" xr6:coauthVersionMax="47" xr10:uidLastSave="{00000000-0000-0000-0000-000000000000}"/>
  <bookViews>
    <workbookView xWindow="2300" yWindow="2320" windowWidth="26840" windowHeight="15940" xr2:uid="{48B25F7C-21A4-3D45-B335-C2CCD96EA8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</calcChain>
</file>

<file path=xl/sharedStrings.xml><?xml version="1.0" encoding="utf-8"?>
<sst xmlns="http://schemas.openxmlformats.org/spreadsheetml/2006/main" count="96" uniqueCount="67">
  <si>
    <t>Comb Color</t>
  </si>
  <si>
    <t>Air Sac Color</t>
  </si>
  <si>
    <t>Lice on Back of Head (+/-)</t>
  </si>
  <si>
    <t>WYGF Leg Band #</t>
  </si>
  <si>
    <t>Cut Feathers</t>
  </si>
  <si>
    <t>Collect</t>
  </si>
  <si>
    <t>Labelled</t>
  </si>
  <si>
    <t>Hematoma Group #</t>
  </si>
  <si>
    <t>Hematomas Applied</t>
  </si>
  <si>
    <t>Date</t>
  </si>
  <si>
    <t>Time Start</t>
  </si>
  <si>
    <t>Time End</t>
  </si>
  <si>
    <t>Lek</t>
  </si>
  <si>
    <t>Observer</t>
  </si>
  <si>
    <t>Age</t>
  </si>
  <si>
    <t>Sex</t>
  </si>
  <si>
    <t>Capture Technique</t>
  </si>
  <si>
    <t>Existing Injuries</t>
  </si>
  <si>
    <t>Handling Injury</t>
  </si>
  <si>
    <t xml:space="preserve"> Stresses While Handling (describe)</t>
  </si>
  <si>
    <t>RED POST</t>
  </si>
  <si>
    <t>ADULT</t>
  </si>
  <si>
    <t>MALE</t>
  </si>
  <si>
    <t>Yellow olive</t>
  </si>
  <si>
    <t>Bistre Yellow</t>
  </si>
  <si>
    <t>-</t>
  </si>
  <si>
    <t>+</t>
  </si>
  <si>
    <t>Green</t>
  </si>
  <si>
    <t xml:space="preserve">Scratches from fights on left air sac </t>
  </si>
  <si>
    <t>RECAPTURE. Caught last night w/Pat. No measurments taken or blood, feces sample. Fecal sample found on ground where roosting</t>
  </si>
  <si>
    <t>Olive yellow</t>
  </si>
  <si>
    <t>Bistre yellow (Exc Cond.)</t>
  </si>
  <si>
    <t>Orange</t>
  </si>
  <si>
    <t>No blood data</t>
  </si>
  <si>
    <t>Olive Yellow</t>
  </si>
  <si>
    <t>Blue</t>
  </si>
  <si>
    <t xml:space="preserve">Bistre yellow </t>
  </si>
  <si>
    <t>Yellow</t>
  </si>
  <si>
    <t>binder pdf scan page</t>
  </si>
  <si>
    <t>Weight (bird + bag) g</t>
  </si>
  <si>
    <t>Weight (bag) g</t>
  </si>
  <si>
    <t>Bird Weight g</t>
  </si>
  <si>
    <t>Total Length mm</t>
  </si>
  <si>
    <t>Tail Length mm</t>
  </si>
  <si>
    <t xml:space="preserve">Num Tail Feathers </t>
  </si>
  <si>
    <t>Wing Length mm</t>
  </si>
  <si>
    <t>Keel Length mm</t>
  </si>
  <si>
    <t>Tarsus Length mm</t>
  </si>
  <si>
    <t>Toe Length mm</t>
  </si>
  <si>
    <t>Bill Length mm</t>
  </si>
  <si>
    <t>Bill Depth mm</t>
  </si>
  <si>
    <t>Comb Length mm</t>
  </si>
  <si>
    <t>num Lice on Comb</t>
  </si>
  <si>
    <t>num Lice on Air Sac</t>
  </si>
  <si>
    <t>Comments</t>
  </si>
  <si>
    <t xml:space="preserve"> Hematomas Air Sacs </t>
  </si>
  <si>
    <t>Hematomas Combs</t>
  </si>
  <si>
    <t>hematomas comb comments</t>
  </si>
  <si>
    <t>Color Left Wing</t>
  </si>
  <si>
    <t>Color Right Wing</t>
  </si>
  <si>
    <t>Numbers Left Wing</t>
  </si>
  <si>
    <t>Numbers right wing</t>
  </si>
  <si>
    <t xml:space="preserve">samples collected Blood </t>
  </si>
  <si>
    <t>samples collected Fecal</t>
  </si>
  <si>
    <t>samples collected Ectoparasites</t>
  </si>
  <si>
    <t>Head length mm</t>
  </si>
  <si>
    <t>Cut or scratch no hematomas from lice (however there is some reddishness to the skin)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</si>
</sst>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 applyAlignment="1">
      <alignment horizontal="right" wrapText="1"/>
    </xf>
    <xf numFmtId="14" fontId="2" fillId="0" borderId="1" xfId="0" applyNumberFormat="1" applyFont="1" applyBorder="1" applyAlignment="1">
      <alignment wrapText="1"/>
    </xf>
    <xf numFmtId="20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quotePrefix="1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0" borderId="2" xfId="0" applyFont="1" applyBorder="1" applyAlignment="1">
      <alignment horizontal="right" wrapText="1"/>
    </xf>
    <xf numFmtId="20" fontId="2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quotePrefix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A012-D199-A344-9169-43CF07303EE4}">
  <dimension ref="A1:AV7"/>
  <sheetViews>
    <sheetView tabSelected="1" workbookViewId="0">
      <selection activeCell="X6" sqref="X6"/>
    </sheetView>
  </sheetViews>
  <sheetFormatPr baseColWidth="10" defaultRowHeight="16" x14ac:dyDescent="0.2"/>
  <sheetData>
    <row r="1" spans="1:48" x14ac:dyDescent="0.2">
      <c r="A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0</v>
      </c>
      <c r="X1" t="s">
        <v>52</v>
      </c>
      <c r="Y1" t="s">
        <v>1</v>
      </c>
      <c r="Z1" t="s">
        <v>53</v>
      </c>
      <c r="AA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U1" t="s">
        <v>54</v>
      </c>
    </row>
    <row r="2" spans="1:48" x14ac:dyDescent="0.2"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  <c r="AG2" t="s">
        <v>60</v>
      </c>
      <c r="AH2" t="s">
        <v>61</v>
      </c>
      <c r="AO2" t="s">
        <v>62</v>
      </c>
      <c r="AP2" t="s">
        <v>64</v>
      </c>
      <c r="AQ2" t="s">
        <v>63</v>
      </c>
      <c r="AR2" t="s">
        <v>17</v>
      </c>
      <c r="AS2" t="s">
        <v>18</v>
      </c>
      <c r="AT2" t="s">
        <v>19</v>
      </c>
      <c r="AV2" t="s">
        <v>65</v>
      </c>
    </row>
    <row r="3" spans="1:48" ht="61" x14ac:dyDescent="0.2">
      <c r="A3" s="1">
        <v>1</v>
      </c>
      <c r="B3" s="2">
        <f>DATE(1988,4,18)</f>
        <v>32251</v>
      </c>
      <c r="C3" s="3">
        <v>0.20833333333333334</v>
      </c>
      <c r="D3" s="4"/>
      <c r="E3" s="4" t="s">
        <v>20</v>
      </c>
      <c r="F3" s="4"/>
      <c r="G3" s="4" t="s">
        <v>21</v>
      </c>
      <c r="H3" s="4" t="s">
        <v>22</v>
      </c>
      <c r="I3" s="4"/>
      <c r="J3" s="4"/>
      <c r="K3" s="4"/>
      <c r="L3" s="4">
        <v>3.05</v>
      </c>
      <c r="M3" s="4">
        <v>675</v>
      </c>
      <c r="N3" s="4">
        <v>305</v>
      </c>
      <c r="O3" s="4">
        <v>18</v>
      </c>
      <c r="P3" s="4">
        <v>304</v>
      </c>
      <c r="Q3" s="4">
        <v>169</v>
      </c>
      <c r="R3" s="4">
        <v>65</v>
      </c>
      <c r="S3" s="4">
        <v>70</v>
      </c>
      <c r="T3" s="4">
        <v>38.5</v>
      </c>
      <c r="U3" s="4">
        <v>21.65</v>
      </c>
      <c r="V3" s="4">
        <v>30.55</v>
      </c>
      <c r="W3" s="4" t="s">
        <v>23</v>
      </c>
      <c r="X3" s="4"/>
      <c r="Y3" s="4" t="s">
        <v>24</v>
      </c>
      <c r="Z3" s="4"/>
      <c r="AA3" s="4" t="s">
        <v>25</v>
      </c>
      <c r="AB3" s="5" t="s">
        <v>26</v>
      </c>
      <c r="AC3" s="4" t="s">
        <v>25</v>
      </c>
      <c r="AD3" s="4"/>
      <c r="AE3" s="4" t="s">
        <v>27</v>
      </c>
      <c r="AF3" s="4" t="s">
        <v>27</v>
      </c>
      <c r="AG3" s="4">
        <v>1029</v>
      </c>
      <c r="AH3" s="4">
        <v>1032</v>
      </c>
      <c r="AI3" s="4"/>
      <c r="AJ3" s="4" t="b">
        <v>1</v>
      </c>
      <c r="AK3" s="4" t="b">
        <v>1</v>
      </c>
      <c r="AL3" s="4" t="b">
        <v>1</v>
      </c>
      <c r="AM3" s="4"/>
      <c r="AN3" s="4"/>
      <c r="AO3" s="4" t="b">
        <v>1</v>
      </c>
      <c r="AP3" s="4" t="b">
        <v>0</v>
      </c>
      <c r="AQ3" s="4" t="b">
        <v>0</v>
      </c>
      <c r="AR3" s="4"/>
      <c r="AS3" s="4"/>
      <c r="AT3" s="4"/>
      <c r="AU3" s="6" t="s">
        <v>28</v>
      </c>
    </row>
    <row r="4" spans="1:48" ht="241" x14ac:dyDescent="0.2">
      <c r="A4" s="1">
        <v>2</v>
      </c>
      <c r="B4" s="2">
        <f t="shared" ref="B4:B7" si="0">DATE(1988,4,19)</f>
        <v>32252</v>
      </c>
      <c r="C4" s="3">
        <v>0.53055555555555556</v>
      </c>
      <c r="D4" s="3"/>
      <c r="E4" s="4" t="s">
        <v>20</v>
      </c>
      <c r="F4" s="4"/>
      <c r="G4" s="4" t="s">
        <v>21</v>
      </c>
      <c r="H4" s="4" t="s">
        <v>22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 t="b">
        <v>0</v>
      </c>
      <c r="AK4" s="4" t="b">
        <v>0</v>
      </c>
      <c r="AL4" s="4" t="b">
        <v>0</v>
      </c>
      <c r="AM4" s="4"/>
      <c r="AN4" s="4"/>
      <c r="AO4" s="4" t="b">
        <v>0</v>
      </c>
      <c r="AP4" s="4" t="b">
        <v>0</v>
      </c>
      <c r="AQ4" s="4" t="b">
        <v>1</v>
      </c>
      <c r="AR4" s="4"/>
      <c r="AS4" s="4"/>
      <c r="AT4" s="4"/>
      <c r="AU4" s="7" t="s">
        <v>29</v>
      </c>
    </row>
    <row r="5" spans="1:48" ht="61" x14ac:dyDescent="0.2">
      <c r="A5" s="1">
        <v>3</v>
      </c>
      <c r="B5" s="2">
        <f t="shared" si="0"/>
        <v>32252</v>
      </c>
      <c r="C5" s="3">
        <v>5.2777777777777778E-2</v>
      </c>
      <c r="D5" s="4"/>
      <c r="E5" s="4" t="s">
        <v>20</v>
      </c>
      <c r="F5" s="4"/>
      <c r="G5" s="4" t="s">
        <v>21</v>
      </c>
      <c r="H5" s="4" t="s">
        <v>22</v>
      </c>
      <c r="I5" s="4"/>
      <c r="J5" s="4"/>
      <c r="K5" s="4"/>
      <c r="L5" s="4">
        <v>3.1</v>
      </c>
      <c r="M5" s="4">
        <v>690</v>
      </c>
      <c r="N5" s="4">
        <v>305</v>
      </c>
      <c r="O5" s="4">
        <v>14</v>
      </c>
      <c r="P5" s="4">
        <v>305</v>
      </c>
      <c r="Q5" s="4">
        <v>135</v>
      </c>
      <c r="R5" s="4">
        <v>68</v>
      </c>
      <c r="S5" s="4">
        <v>67.5</v>
      </c>
      <c r="T5" s="4">
        <v>40</v>
      </c>
      <c r="U5" s="4">
        <v>22</v>
      </c>
      <c r="V5" s="4">
        <v>27.2</v>
      </c>
      <c r="W5" s="4" t="s">
        <v>30</v>
      </c>
      <c r="X5" s="4"/>
      <c r="Y5" s="4" t="s">
        <v>31</v>
      </c>
      <c r="Z5" s="4"/>
      <c r="AA5" s="4" t="s">
        <v>25</v>
      </c>
      <c r="AB5" s="4" t="s">
        <v>25</v>
      </c>
      <c r="AC5" s="4" t="s">
        <v>25</v>
      </c>
      <c r="AD5" s="4"/>
      <c r="AE5" s="4" t="s">
        <v>27</v>
      </c>
      <c r="AF5" s="4" t="s">
        <v>32</v>
      </c>
      <c r="AG5" s="4">
        <v>1036</v>
      </c>
      <c r="AH5" s="4">
        <v>733</v>
      </c>
      <c r="AI5" s="4"/>
      <c r="AJ5" s="4" t="b">
        <v>1</v>
      </c>
      <c r="AK5" s="4" t="b">
        <v>1</v>
      </c>
      <c r="AL5" s="4" t="b">
        <v>1</v>
      </c>
      <c r="AM5" s="4"/>
      <c r="AN5" s="4"/>
      <c r="AO5" s="4" t="b">
        <v>1</v>
      </c>
      <c r="AP5" s="4" t="b">
        <v>0</v>
      </c>
      <c r="AQ5" s="4" t="b">
        <v>0</v>
      </c>
      <c r="AR5" s="4"/>
      <c r="AS5" s="4"/>
      <c r="AT5" s="4"/>
      <c r="AU5" s="4" t="s">
        <v>33</v>
      </c>
    </row>
    <row r="6" spans="1:48" ht="151" x14ac:dyDescent="0.2">
      <c r="A6" s="8">
        <v>4</v>
      </c>
      <c r="B6" s="2">
        <f t="shared" si="0"/>
        <v>32252</v>
      </c>
      <c r="C6" s="9">
        <v>6.805555555555555E-2</v>
      </c>
      <c r="D6" s="10"/>
      <c r="E6" s="4" t="s">
        <v>20</v>
      </c>
      <c r="F6" s="10"/>
      <c r="G6" s="4" t="s">
        <v>21</v>
      </c>
      <c r="H6" s="4" t="s">
        <v>22</v>
      </c>
      <c r="I6" s="10"/>
      <c r="J6" s="10"/>
      <c r="K6" s="10"/>
      <c r="L6" s="10">
        <v>3.2</v>
      </c>
      <c r="M6" s="10">
        <v>705</v>
      </c>
      <c r="N6" s="10">
        <v>282.5</v>
      </c>
      <c r="O6" s="10">
        <v>17</v>
      </c>
      <c r="P6" s="10">
        <v>297.5</v>
      </c>
      <c r="Q6" s="10">
        <v>145</v>
      </c>
      <c r="R6" s="10">
        <v>65</v>
      </c>
      <c r="S6" s="10">
        <v>70</v>
      </c>
      <c r="T6" s="10">
        <v>37.799999999999997</v>
      </c>
      <c r="U6" s="10">
        <v>19.5</v>
      </c>
      <c r="V6" s="10">
        <v>26.9</v>
      </c>
      <c r="W6" s="10" t="s">
        <v>34</v>
      </c>
      <c r="X6" s="10"/>
      <c r="Y6" s="10" t="s">
        <v>34</v>
      </c>
      <c r="Z6" s="10"/>
      <c r="AA6" s="10" t="s">
        <v>25</v>
      </c>
      <c r="AB6" s="11" t="s">
        <v>26</v>
      </c>
      <c r="AC6" s="10" t="s">
        <v>25</v>
      </c>
      <c r="AD6" s="10"/>
      <c r="AE6" s="10" t="s">
        <v>27</v>
      </c>
      <c r="AF6" s="10" t="s">
        <v>35</v>
      </c>
      <c r="AG6" s="10">
        <v>1039</v>
      </c>
      <c r="AH6" s="10">
        <v>968</v>
      </c>
      <c r="AI6" s="10"/>
      <c r="AJ6" s="10" t="b">
        <v>0</v>
      </c>
      <c r="AK6" s="10" t="b">
        <v>0</v>
      </c>
      <c r="AL6" s="10" t="b">
        <v>0</v>
      </c>
      <c r="AM6" s="10"/>
      <c r="AN6" s="10"/>
      <c r="AO6" s="10" t="b">
        <v>0</v>
      </c>
      <c r="AP6" s="10" t="b">
        <v>0</v>
      </c>
      <c r="AQ6" s="10" t="b">
        <v>0</v>
      </c>
      <c r="AR6" s="10" t="s">
        <v>66</v>
      </c>
      <c r="AS6" s="10"/>
      <c r="AT6" s="10"/>
      <c r="AU6" s="10"/>
    </row>
    <row r="7" spans="1:48" ht="31" x14ac:dyDescent="0.2">
      <c r="A7" s="1">
        <v>5</v>
      </c>
      <c r="B7" s="2">
        <f t="shared" si="0"/>
        <v>32252</v>
      </c>
      <c r="C7" s="3">
        <v>8.4722222222222227E-2</v>
      </c>
      <c r="D7" s="3"/>
      <c r="E7" s="4" t="s">
        <v>20</v>
      </c>
      <c r="F7" s="4"/>
      <c r="G7" s="4" t="s">
        <v>21</v>
      </c>
      <c r="H7" s="4" t="s">
        <v>22</v>
      </c>
      <c r="I7" s="4"/>
      <c r="J7" s="4"/>
      <c r="K7" s="4"/>
      <c r="L7" s="4">
        <v>3.3</v>
      </c>
      <c r="M7" s="4">
        <v>720</v>
      </c>
      <c r="N7" s="4">
        <v>295</v>
      </c>
      <c r="O7" s="4">
        <v>20</v>
      </c>
      <c r="P7" s="4">
        <v>292</v>
      </c>
      <c r="Q7" s="4">
        <v>140</v>
      </c>
      <c r="R7" s="4">
        <v>70</v>
      </c>
      <c r="S7" s="4">
        <v>72.5</v>
      </c>
      <c r="T7" s="4">
        <v>39</v>
      </c>
      <c r="U7" s="4">
        <v>21.5</v>
      </c>
      <c r="V7" s="4">
        <v>26.25</v>
      </c>
      <c r="W7" s="4" t="s">
        <v>34</v>
      </c>
      <c r="X7" s="4"/>
      <c r="Y7" s="4" t="s">
        <v>36</v>
      </c>
      <c r="Z7" s="4">
        <v>1</v>
      </c>
      <c r="AA7" s="4" t="s">
        <v>25</v>
      </c>
      <c r="AB7" s="5" t="s">
        <v>26</v>
      </c>
      <c r="AC7" s="4" t="s">
        <v>25</v>
      </c>
      <c r="AD7" s="4"/>
      <c r="AE7" s="4" t="s">
        <v>37</v>
      </c>
      <c r="AF7" s="4" t="s">
        <v>35</v>
      </c>
      <c r="AG7" s="4">
        <v>1179</v>
      </c>
      <c r="AH7" s="4">
        <v>952</v>
      </c>
      <c r="AI7" s="4"/>
      <c r="AJ7" s="4" t="b">
        <v>1</v>
      </c>
      <c r="AK7" s="4" t="b">
        <v>1</v>
      </c>
      <c r="AL7" s="4" t="b">
        <v>1</v>
      </c>
      <c r="AM7" s="4"/>
      <c r="AN7" s="4"/>
      <c r="AO7" s="4" t="b">
        <v>1</v>
      </c>
      <c r="AP7" s="4" t="b">
        <v>0</v>
      </c>
      <c r="AQ7" s="4" t="b">
        <v>1</v>
      </c>
      <c r="AR7" s="4"/>
      <c r="AS7" s="4"/>
      <c r="AT7" s="4"/>
      <c r="AU7" s="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Black</dc:creator>
  <cp:lastModifiedBy>Emily Black</cp:lastModifiedBy>
  <dcterms:created xsi:type="dcterms:W3CDTF">2023-07-11T20:52:36Z</dcterms:created>
  <dcterms:modified xsi:type="dcterms:W3CDTF">2023-07-11T20:55:25Z</dcterms:modified>
</cp:coreProperties>
</file>