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5906E863-1501-6045-A190-5528164313AF}" xr6:coauthVersionLast="47" xr6:coauthVersionMax="47" xr10:uidLastSave="{00000000-0000-0000-0000-000000000000}"/>
  <bookViews>
    <workbookView xWindow="2300" yWindow="2320" windowWidth="26840" windowHeight="15940" xr2:uid="{60C19EAC-70CF-9E40-9337-F1A0C112B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9" i="1"/>
  <c r="B3" i="1"/>
</calcChain>
</file>

<file path=xl/sharedStrings.xml><?xml version="1.0" encoding="utf-8"?>
<sst xmlns="http://schemas.openxmlformats.org/spreadsheetml/2006/main" count="82" uniqueCount="71">
  <si>
    <t>OTHER FIGHTS AND COMMENTS</t>
  </si>
  <si>
    <t>Tag Colours</t>
  </si>
  <si>
    <t>Fights</t>
  </si>
  <si>
    <t>Date</t>
  </si>
  <si>
    <t>Arrival TIme</t>
  </si>
  <si>
    <t>Lek</t>
  </si>
  <si>
    <t>Observer</t>
  </si>
  <si>
    <t>Trapping Activity</t>
  </si>
  <si>
    <t>LEK Ground Condition</t>
  </si>
  <si>
    <t>Start</t>
  </si>
  <si>
    <t>End</t>
  </si>
  <si>
    <t xml:space="preserve">Left </t>
  </si>
  <si>
    <t>Right</t>
  </si>
  <si>
    <t>WINDMILL DAM LEK</t>
  </si>
  <si>
    <t>MSB/J.Thompson</t>
  </si>
  <si>
    <t>N</t>
  </si>
  <si>
    <t>2+ YRLG females</t>
  </si>
  <si>
    <t>Orange</t>
  </si>
  <si>
    <t>Green</t>
  </si>
  <si>
    <t xml:space="preserve">Blue/Orange next to lek master early on. (next to unmarked master cock) - has 33 females queuing. At 7:40, P/B still on lek with 1 other unmarked male. </t>
  </si>
  <si>
    <t>Purple</t>
  </si>
  <si>
    <t>Blue</t>
  </si>
  <si>
    <t xml:space="preserve">fight - tie </t>
  </si>
  <si>
    <t xml:space="preserve">Lacey </t>
  </si>
  <si>
    <t>&lt;5</t>
  </si>
  <si>
    <t>Clear</t>
  </si>
  <si>
    <t xml:space="preserve">Went to S.Fetterman first eagle flushed came here. No tagged males </t>
  </si>
  <si>
    <t>Lacey</t>
  </si>
  <si>
    <t xml:space="preserve">Hends walking away + feeding not very intresting </t>
  </si>
  <si>
    <t>missing tail</t>
  </si>
  <si>
    <t xml:space="preserve">5:47: 1 JUV being chased everywhere; 5:59: hens walking away from lek, strutting freq of all males decreased. 6:11: males starting to disperse, no tagged males. 6:17: hens moved back toward center + males aggregated again. 6:31: hens left again. 6:34: master walked off/started feeding males very dispersed. </t>
  </si>
  <si>
    <t xml:space="preserve">One male is missing several tail feathers, he is in the center (~3 or 4 rt to the side of centre of tail).  </t>
  </si>
  <si>
    <t>other male in center</t>
  </si>
  <si>
    <t>flew at another bird to chase it off</t>
  </si>
  <si>
    <t>2 hens left</t>
  </si>
  <si>
    <t>both hens left area</t>
  </si>
  <si>
    <t xml:space="preserve">females have a whistling pound </t>
  </si>
  <si>
    <t>other center male</t>
  </si>
  <si>
    <t>hens have moved completly away</t>
  </si>
  <si>
    <t xml:space="preserve">hens walking away (hens away from males) females moving off of lek +feeding </t>
  </si>
  <si>
    <t xml:space="preserve">other center male </t>
  </si>
  <si>
    <t xml:space="preserve">Hens back close 1m </t>
  </si>
  <si>
    <t xml:space="preserve">fight w/missing tail- no winner </t>
  </si>
  <si>
    <t>5 to 10</t>
  </si>
  <si>
    <t>0 to 5</t>
  </si>
  <si>
    <t>unmarked</t>
  </si>
  <si>
    <t>Unmarked</t>
  </si>
  <si>
    <t xml:space="preserve"> strut Time</t>
  </si>
  <si>
    <t xml:space="preserve">strut time </t>
  </si>
  <si>
    <t>num of Struts</t>
  </si>
  <si>
    <t>Distance to Hens category</t>
  </si>
  <si>
    <t>distance to hens comments</t>
  </si>
  <si>
    <t>copulation Tag Colours</t>
  </si>
  <si>
    <t>copulation</t>
  </si>
  <si>
    <t>copulation time</t>
  </si>
  <si>
    <t>num copulations</t>
  </si>
  <si>
    <t>binder pdf page number</t>
  </si>
  <si>
    <t>Sunrise time</t>
  </si>
  <si>
    <t>Wind mph</t>
  </si>
  <si>
    <t>Cloud Cover percent</t>
  </si>
  <si>
    <t>Snowing status</t>
  </si>
  <si>
    <t>Raining status</t>
  </si>
  <si>
    <t>Temp F</t>
  </si>
  <si>
    <t>Other weather conditions</t>
  </si>
  <si>
    <t xml:space="preserve">predator disturbance Type </t>
  </si>
  <si>
    <t>predator disturbance Time</t>
  </si>
  <si>
    <t xml:space="preserve">observation Time </t>
  </si>
  <si>
    <t>num Males observed</t>
  </si>
  <si>
    <t>num Females observed</t>
  </si>
  <si>
    <t>observations or marks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</si>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</sst>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3" fillId="0" borderId="3" xfId="0" applyNumberFormat="1" applyFont="1" applyBorder="1" applyAlignment="1">
      <alignment wrapText="1"/>
    </xf>
    <xf numFmtId="20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20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20" fontId="2" fillId="0" borderId="2" xfId="0" applyNumberFormat="1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20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710C-82EE-D34E-9B91-3A4BF5BD4C77}">
  <dimension ref="A1:AG20"/>
  <sheetViews>
    <sheetView tabSelected="1" workbookViewId="0">
      <selection activeCell="AG1" sqref="AG1:AG7"/>
    </sheetView>
  </sheetViews>
  <sheetFormatPr baseColWidth="10" defaultRowHeight="16" x14ac:dyDescent="0.2"/>
  <sheetData>
    <row r="1" spans="1:33" x14ac:dyDescent="0.2">
      <c r="U1" t="s">
        <v>47</v>
      </c>
      <c r="V1" t="s">
        <v>48</v>
      </c>
      <c r="W1" t="s">
        <v>1</v>
      </c>
      <c r="X1" t="s">
        <v>1</v>
      </c>
      <c r="Y1" t="s">
        <v>49</v>
      </c>
      <c r="Z1" t="s">
        <v>50</v>
      </c>
      <c r="AA1" t="s">
        <v>51</v>
      </c>
      <c r="AB1" t="s">
        <v>2</v>
      </c>
      <c r="AC1" t="s">
        <v>52</v>
      </c>
      <c r="AD1" t="s">
        <v>53</v>
      </c>
      <c r="AE1" t="s">
        <v>54</v>
      </c>
      <c r="AF1" t="s">
        <v>55</v>
      </c>
      <c r="AG1" t="s">
        <v>0</v>
      </c>
    </row>
    <row r="2" spans="1:33" x14ac:dyDescent="0.2">
      <c r="A2" t="s">
        <v>56</v>
      </c>
      <c r="B2" t="s">
        <v>3</v>
      </c>
      <c r="C2" t="s">
        <v>4</v>
      </c>
      <c r="D2" t="s">
        <v>57</v>
      </c>
      <c r="E2" t="s">
        <v>5</v>
      </c>
      <c r="F2" t="s">
        <v>6</v>
      </c>
      <c r="G2" t="s">
        <v>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8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9</v>
      </c>
      <c r="V2" t="s">
        <v>10</v>
      </c>
      <c r="W2" t="s">
        <v>11</v>
      </c>
      <c r="X2" t="s">
        <v>12</v>
      </c>
      <c r="AC2" t="s">
        <v>70</v>
      </c>
      <c r="AD2" t="s">
        <v>12</v>
      </c>
    </row>
    <row r="3" spans="1:33" ht="32" x14ac:dyDescent="0.2">
      <c r="A3" s="6">
        <v>9</v>
      </c>
      <c r="B3" s="7">
        <f>DATE(1987,4,11)</f>
        <v>31878</v>
      </c>
      <c r="C3" s="8">
        <v>0.25</v>
      </c>
      <c r="D3" s="8">
        <v>0.27500000000000002</v>
      </c>
      <c r="E3" s="9" t="s">
        <v>13</v>
      </c>
      <c r="F3" s="9" t="s">
        <v>14</v>
      </c>
      <c r="G3" s="9"/>
      <c r="H3" s="10" t="s">
        <v>43</v>
      </c>
      <c r="I3" s="9">
        <v>70</v>
      </c>
      <c r="J3" s="9" t="s">
        <v>15</v>
      </c>
      <c r="K3" s="9" t="s">
        <v>15</v>
      </c>
      <c r="L3" s="9"/>
      <c r="M3" s="9"/>
      <c r="N3" s="9"/>
      <c r="O3" s="9"/>
      <c r="P3" s="9"/>
      <c r="Q3" s="11">
        <v>0.26041666666666669</v>
      </c>
      <c r="R3" s="12">
        <v>15</v>
      </c>
      <c r="S3" s="12">
        <v>36</v>
      </c>
      <c r="T3" s="5" t="s">
        <v>16</v>
      </c>
      <c r="U3" s="11">
        <v>0.28125</v>
      </c>
      <c r="V3" s="11">
        <v>0.28472222222222221</v>
      </c>
      <c r="W3" s="12" t="s">
        <v>17</v>
      </c>
      <c r="X3" s="12" t="s">
        <v>18</v>
      </c>
      <c r="Y3" s="12">
        <v>30</v>
      </c>
      <c r="Z3" s="12">
        <v>0</v>
      </c>
      <c r="AA3" s="12"/>
      <c r="AB3" s="12"/>
      <c r="AC3" s="5" t="s">
        <v>45</v>
      </c>
      <c r="AD3" s="5"/>
      <c r="AE3" s="5"/>
      <c r="AF3" s="5">
        <v>2</v>
      </c>
      <c r="AG3" s="13" t="s">
        <v>19</v>
      </c>
    </row>
    <row r="4" spans="1:33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4">
        <v>0.28125</v>
      </c>
      <c r="R4" s="12">
        <v>10</v>
      </c>
      <c r="S4" s="12">
        <v>24</v>
      </c>
      <c r="T4" s="12"/>
      <c r="U4" s="11">
        <v>0.29166666666666669</v>
      </c>
      <c r="V4" s="11">
        <v>0.2951388888888889</v>
      </c>
      <c r="W4" s="12" t="s">
        <v>20</v>
      </c>
      <c r="X4" s="12" t="s">
        <v>21</v>
      </c>
      <c r="Y4" s="12">
        <v>27</v>
      </c>
      <c r="Z4" s="12"/>
      <c r="AA4" s="12"/>
      <c r="AB4" s="12" t="s">
        <v>22</v>
      </c>
      <c r="AC4" s="5" t="s">
        <v>46</v>
      </c>
      <c r="AD4" s="5"/>
      <c r="AE4" s="5"/>
      <c r="AF4" s="5">
        <v>1</v>
      </c>
      <c r="AG4" s="3"/>
    </row>
    <row r="5" spans="1:33" x14ac:dyDescent="0.2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1">
        <v>0.28958333333333336</v>
      </c>
      <c r="R5" s="12">
        <v>9</v>
      </c>
      <c r="S5" s="12">
        <v>15</v>
      </c>
      <c r="T5" s="12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3"/>
    </row>
    <row r="6" spans="1:33" x14ac:dyDescent="0.2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1">
        <v>0.31041666666666667</v>
      </c>
      <c r="R6" s="12">
        <v>8</v>
      </c>
      <c r="S6" s="12">
        <v>7</v>
      </c>
      <c r="T6" s="12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</row>
    <row r="7" spans="1:33" x14ac:dyDescent="0.2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>
        <v>0.31666666666666665</v>
      </c>
      <c r="R7" s="12">
        <v>9</v>
      </c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3"/>
    </row>
    <row r="8" spans="1:33" x14ac:dyDescent="0.2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1">
        <v>0.31666666666666665</v>
      </c>
      <c r="R8" s="12">
        <v>5</v>
      </c>
      <c r="S8" s="12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2"/>
    </row>
    <row r="9" spans="1:33" x14ac:dyDescent="0.2">
      <c r="A9" s="6">
        <v>10</v>
      </c>
      <c r="B9" s="7">
        <f>DATE(1987,4,14)</f>
        <v>31881</v>
      </c>
      <c r="C9" s="8">
        <v>0.28472222222222221</v>
      </c>
      <c r="D9" s="8">
        <v>0.27083333333333331</v>
      </c>
      <c r="E9" s="9" t="s">
        <v>13</v>
      </c>
      <c r="F9" s="9" t="s">
        <v>23</v>
      </c>
      <c r="G9" s="9"/>
      <c r="H9" s="9">
        <v>5</v>
      </c>
      <c r="I9" s="9" t="s">
        <v>24</v>
      </c>
      <c r="J9" s="9" t="s">
        <v>15</v>
      </c>
      <c r="K9" s="9" t="s">
        <v>15</v>
      </c>
      <c r="L9" s="9"/>
      <c r="M9" s="9"/>
      <c r="N9" s="9" t="s">
        <v>25</v>
      </c>
      <c r="O9" s="9"/>
      <c r="P9" s="9"/>
      <c r="Q9" s="11">
        <v>0.28611111111111109</v>
      </c>
      <c r="R9" s="12">
        <v>11</v>
      </c>
      <c r="S9" s="12">
        <v>0</v>
      </c>
      <c r="T9" s="12"/>
      <c r="U9" s="11"/>
      <c r="V9" s="11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9" t="s">
        <v>26</v>
      </c>
    </row>
    <row r="10" spans="1:33" x14ac:dyDescent="0.2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1">
        <v>0.28749999999999998</v>
      </c>
      <c r="R10" s="12">
        <v>8</v>
      </c>
      <c r="S10" s="12">
        <v>0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3"/>
    </row>
    <row r="11" spans="1:33" x14ac:dyDescent="0.2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>
        <v>0.28888888888888886</v>
      </c>
      <c r="R11" s="12">
        <v>3</v>
      </c>
      <c r="S11" s="12">
        <v>0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3"/>
    </row>
    <row r="12" spans="1:33" x14ac:dyDescent="0.2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1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3"/>
    </row>
    <row r="13" spans="1:33" x14ac:dyDescent="0.2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1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3"/>
    </row>
    <row r="14" spans="1:33" x14ac:dyDescent="0.2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11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3"/>
    </row>
    <row r="15" spans="1:33" x14ac:dyDescent="0.2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2"/>
    </row>
    <row r="16" spans="1:33" ht="91" x14ac:dyDescent="0.2">
      <c r="A16" s="6">
        <v>11</v>
      </c>
      <c r="B16" s="7">
        <f>DATE(1987,4,23)</f>
        <v>31890</v>
      </c>
      <c r="C16" s="8">
        <v>0.24583333333333332</v>
      </c>
      <c r="D16" s="8">
        <v>0.25763888888888886</v>
      </c>
      <c r="E16" s="9" t="s">
        <v>13</v>
      </c>
      <c r="F16" s="9" t="s">
        <v>27</v>
      </c>
      <c r="G16" s="9"/>
      <c r="H16" s="9" t="s">
        <v>44</v>
      </c>
      <c r="I16" s="9">
        <v>0</v>
      </c>
      <c r="J16" s="9" t="s">
        <v>15</v>
      </c>
      <c r="K16" s="9" t="s">
        <v>15</v>
      </c>
      <c r="L16" s="9"/>
      <c r="M16" s="9"/>
      <c r="N16" s="9" t="s">
        <v>25</v>
      </c>
      <c r="O16" s="9"/>
      <c r="P16" s="9"/>
      <c r="Q16" s="11">
        <v>0.2326388888888889</v>
      </c>
      <c r="R16" s="12">
        <v>6</v>
      </c>
      <c r="S16" s="12">
        <v>3</v>
      </c>
      <c r="T16" s="12" t="s">
        <v>28</v>
      </c>
      <c r="U16" s="11">
        <v>0.24722222222222223</v>
      </c>
      <c r="V16" s="11">
        <v>0.25069444444444444</v>
      </c>
      <c r="W16" s="12" t="s">
        <v>29</v>
      </c>
      <c r="X16" s="12"/>
      <c r="Y16" s="12">
        <v>33</v>
      </c>
      <c r="Z16" s="12">
        <v>1</v>
      </c>
      <c r="AA16" s="12"/>
      <c r="AB16" s="12"/>
      <c r="AC16" s="12"/>
      <c r="AD16" s="12"/>
      <c r="AE16" s="12"/>
      <c r="AF16" s="12"/>
      <c r="AG16" s="15" t="s">
        <v>30</v>
      </c>
    </row>
    <row r="17" spans="1:33" ht="151" x14ac:dyDescent="0.2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11">
        <v>0.24236111111111111</v>
      </c>
      <c r="R17" s="12">
        <v>7</v>
      </c>
      <c r="S17" s="12">
        <v>2</v>
      </c>
      <c r="T17" s="16" t="s">
        <v>31</v>
      </c>
      <c r="U17" s="11">
        <v>0.24722222222222223</v>
      </c>
      <c r="V17" s="11">
        <v>0.25069444444444444</v>
      </c>
      <c r="W17" s="12" t="s">
        <v>32</v>
      </c>
      <c r="X17" s="12"/>
      <c r="Y17" s="12">
        <v>21</v>
      </c>
      <c r="Z17" s="12">
        <v>1</v>
      </c>
      <c r="AA17" s="12"/>
      <c r="AB17" s="12" t="s">
        <v>33</v>
      </c>
      <c r="AC17" s="12"/>
      <c r="AD17" s="12"/>
      <c r="AE17" s="12"/>
      <c r="AF17" s="12"/>
      <c r="AG17" s="3"/>
    </row>
    <row r="18" spans="1:33" ht="31" x14ac:dyDescent="0.2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1">
        <v>0.25416666666666665</v>
      </c>
      <c r="R18" s="12">
        <v>7</v>
      </c>
      <c r="S18" s="12">
        <v>2</v>
      </c>
      <c r="T18" s="12" t="s">
        <v>34</v>
      </c>
      <c r="U18" s="11">
        <v>0.25069444444444444</v>
      </c>
      <c r="V18" s="11">
        <v>0.25416666666666665</v>
      </c>
      <c r="W18" s="12" t="s">
        <v>29</v>
      </c>
      <c r="X18" s="12"/>
      <c r="Y18" s="12">
        <v>8</v>
      </c>
      <c r="Z18" s="20">
        <v>0</v>
      </c>
      <c r="AA18" s="12" t="s">
        <v>35</v>
      </c>
      <c r="AB18" s="12"/>
      <c r="AC18" s="12"/>
      <c r="AD18" s="12"/>
      <c r="AE18" s="12"/>
      <c r="AF18" s="12"/>
      <c r="AG18" s="3"/>
    </row>
    <row r="19" spans="1:33" ht="64" x14ac:dyDescent="0.2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1">
        <v>0.27430555555555558</v>
      </c>
      <c r="R19" s="12">
        <v>7</v>
      </c>
      <c r="S19" s="12">
        <v>2</v>
      </c>
      <c r="T19" s="12" t="s">
        <v>36</v>
      </c>
      <c r="U19" s="11">
        <v>0.25069444444444444</v>
      </c>
      <c r="V19" s="11">
        <v>0.25416666666666665</v>
      </c>
      <c r="W19" s="12" t="s">
        <v>37</v>
      </c>
      <c r="X19" s="12"/>
      <c r="Y19" s="12">
        <v>21</v>
      </c>
      <c r="Z19" s="20">
        <v>0</v>
      </c>
      <c r="AA19" s="17" t="s">
        <v>38</v>
      </c>
      <c r="AB19" s="12"/>
      <c r="AC19" s="12"/>
      <c r="AD19" s="12"/>
      <c r="AE19" s="12"/>
      <c r="AF19" s="12"/>
      <c r="AG19" s="3"/>
    </row>
    <row r="20" spans="1:33" ht="151" x14ac:dyDescent="0.2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8"/>
      <c r="R20" s="19"/>
      <c r="S20" s="19"/>
      <c r="T20" s="19" t="s">
        <v>39</v>
      </c>
      <c r="U20" s="18">
        <v>0.26458333333333334</v>
      </c>
      <c r="V20" s="18">
        <v>0.26805555555555555</v>
      </c>
      <c r="W20" s="19" t="s">
        <v>40</v>
      </c>
      <c r="X20" s="19"/>
      <c r="Y20" s="19">
        <v>26</v>
      </c>
      <c r="Z20" s="20">
        <v>1</v>
      </c>
      <c r="AA20" s="19" t="s">
        <v>41</v>
      </c>
      <c r="AB20" s="19" t="s">
        <v>42</v>
      </c>
      <c r="AC20" s="19"/>
      <c r="AD20" s="19"/>
      <c r="AE20" s="19"/>
      <c r="AF20" s="19"/>
      <c r="AG20" s="2"/>
    </row>
  </sheetData>
  <mergeCells count="51">
    <mergeCell ref="M16:M20"/>
    <mergeCell ref="N16:N20"/>
    <mergeCell ref="O16:O20"/>
    <mergeCell ref="P16:P20"/>
    <mergeCell ref="AG16:AG20"/>
    <mergeCell ref="G16:G20"/>
    <mergeCell ref="H16:H20"/>
    <mergeCell ref="I16:I20"/>
    <mergeCell ref="J16:J20"/>
    <mergeCell ref="K16:K20"/>
    <mergeCell ref="L16:L20"/>
    <mergeCell ref="A16:A20"/>
    <mergeCell ref="B16:B20"/>
    <mergeCell ref="C16:C20"/>
    <mergeCell ref="D16:D20"/>
    <mergeCell ref="E16:E20"/>
    <mergeCell ref="F16:F20"/>
    <mergeCell ref="L9:L15"/>
    <mergeCell ref="M9:M15"/>
    <mergeCell ref="N9:N15"/>
    <mergeCell ref="O9:O15"/>
    <mergeCell ref="P9:P15"/>
    <mergeCell ref="AG9:AG15"/>
    <mergeCell ref="F9:F15"/>
    <mergeCell ref="G9:G15"/>
    <mergeCell ref="H9:H15"/>
    <mergeCell ref="I9:I15"/>
    <mergeCell ref="J9:J15"/>
    <mergeCell ref="K9:K15"/>
    <mergeCell ref="M3:M8"/>
    <mergeCell ref="N3:N8"/>
    <mergeCell ref="O3:O8"/>
    <mergeCell ref="P3:P8"/>
    <mergeCell ref="AG3:AG8"/>
    <mergeCell ref="A9:A15"/>
    <mergeCell ref="B9:B15"/>
    <mergeCell ref="C9:C15"/>
    <mergeCell ref="D9:D15"/>
    <mergeCell ref="E9:E15"/>
    <mergeCell ref="G3:G8"/>
    <mergeCell ref="H3:H8"/>
    <mergeCell ref="I3:I8"/>
    <mergeCell ref="J3:J8"/>
    <mergeCell ref="K3:K8"/>
    <mergeCell ref="L3:L8"/>
    <mergeCell ref="A3:A8"/>
    <mergeCell ref="B3:B8"/>
    <mergeCell ref="C3:C8"/>
    <mergeCell ref="D3:D8"/>
    <mergeCell ref="E3:E8"/>
    <mergeCell ref="F3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2023-07-11T00:20:40Z</dcterms:created>
  <dcterms:modified xsi:type="dcterms:W3CDTF">2023-07-11T00:22:36Z</dcterms:modified>
</cp:coreProperties>
</file>