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252" windowWidth="14856" windowHeight="70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A107" i="1"/>
  <c r="A106"/>
  <c r="A105"/>
  <c r="A104"/>
  <c r="A101"/>
  <c r="A100"/>
  <c r="A99"/>
  <c r="A98"/>
  <c r="A97"/>
  <c r="A96"/>
  <c r="A95"/>
  <c r="A94"/>
  <c r="A93"/>
  <c r="A92"/>
  <c r="A91"/>
  <c r="A90"/>
  <c r="A89"/>
  <c r="A86"/>
  <c r="A85"/>
  <c r="A84"/>
  <c r="A83"/>
  <c r="A82"/>
  <c r="A69"/>
  <c r="A68"/>
  <c r="A67"/>
  <c r="A66"/>
  <c r="A65"/>
  <c r="A62"/>
  <c r="A61"/>
  <c r="A60"/>
  <c r="A57"/>
  <c r="A56"/>
  <c r="A55"/>
  <c r="A54"/>
  <c r="A53"/>
  <c r="A50"/>
  <c r="A49"/>
  <c r="A48"/>
  <c r="A47"/>
  <c r="A46"/>
  <c r="A43"/>
  <c r="A42"/>
  <c r="A41"/>
  <c r="A40"/>
  <c r="A39"/>
  <c r="A36"/>
  <c r="A35"/>
  <c r="A34"/>
  <c r="A33"/>
  <c r="A30"/>
  <c r="A29"/>
  <c r="A28"/>
  <c r="A27"/>
  <c r="A26"/>
  <c r="A25"/>
  <c r="A24"/>
  <c r="A23"/>
  <c r="A22"/>
  <c r="A21"/>
  <c r="A20"/>
  <c r="A17"/>
  <c r="A16"/>
  <c r="A15"/>
  <c r="A14"/>
  <c r="A13"/>
  <c r="A12"/>
</calcChain>
</file>

<file path=xl/sharedStrings.xml><?xml version="1.0" encoding="utf-8"?>
<sst xmlns="http://schemas.openxmlformats.org/spreadsheetml/2006/main" count="532" uniqueCount="147">
  <si>
    <t xml:space="preserve">Περιφέρειες και Περιφερειακές Ενότητες      </t>
  </si>
  <si>
    <t>Regions and Regional Unities (NUTS 2)</t>
  </si>
  <si>
    <t>Σύνολο Ελλάδας</t>
  </si>
  <si>
    <t>Greece Total</t>
  </si>
  <si>
    <t>Περιφέρεια Ανατολικής Μακεδονίας και Θράκης</t>
  </si>
  <si>
    <t>Region of Eastern Macedonia and Thrace</t>
  </si>
  <si>
    <t>―</t>
  </si>
  <si>
    <t xml:space="preserve">  Rodopi</t>
  </si>
  <si>
    <t xml:space="preserve">  Drama</t>
  </si>
  <si>
    <t xml:space="preserve">  Evros</t>
  </si>
  <si>
    <t xml:space="preserve">  Thasos</t>
  </si>
  <si>
    <t xml:space="preserve">  Kavala</t>
  </si>
  <si>
    <t xml:space="preserve">  Xanthi</t>
  </si>
  <si>
    <t>Περιφέρεια Κεντρικής Μακεδονίας</t>
  </si>
  <si>
    <t>Region of Central Macedonia</t>
  </si>
  <si>
    <t xml:space="preserve">  Thessaloniki</t>
  </si>
  <si>
    <t xml:space="preserve">  Imathia</t>
  </si>
  <si>
    <t xml:space="preserve">  Kilkis</t>
  </si>
  <si>
    <t xml:space="preserve">  Pella</t>
  </si>
  <si>
    <t xml:space="preserve">  Pieria</t>
  </si>
  <si>
    <t xml:space="preserve">  Serres</t>
  </si>
  <si>
    <t xml:space="preserve">  Chalkidiki</t>
  </si>
  <si>
    <t xml:space="preserve">  Kozani</t>
  </si>
  <si>
    <t xml:space="preserve">  Grevena</t>
  </si>
  <si>
    <t xml:space="preserve">  Kastoria</t>
  </si>
  <si>
    <t xml:space="preserve">  Florina</t>
  </si>
  <si>
    <t>Περιφέρεια Ηπείρου</t>
  </si>
  <si>
    <t>Region of Epirus</t>
  </si>
  <si>
    <t xml:space="preserve">  Ionnina</t>
  </si>
  <si>
    <t xml:space="preserve">  Arta</t>
  </si>
  <si>
    <t xml:space="preserve">  Thesprotia</t>
  </si>
  <si>
    <t xml:space="preserve">  Preveza</t>
  </si>
  <si>
    <t>Περιφέρεια Θεσσαλίας</t>
  </si>
  <si>
    <t>Region of Thessally</t>
  </si>
  <si>
    <t xml:space="preserve">  Larissa</t>
  </si>
  <si>
    <t xml:space="preserve">  Karditsa</t>
  </si>
  <si>
    <t xml:space="preserve">  Magnesia</t>
  </si>
  <si>
    <t xml:space="preserve">  Sporades Islands</t>
  </si>
  <si>
    <t xml:space="preserve">  Trikala</t>
  </si>
  <si>
    <t>Περιφέρεια Στερεάς Ελλάδας</t>
  </si>
  <si>
    <t>Region of Central Greece</t>
  </si>
  <si>
    <t xml:space="preserve">  Pthiotida</t>
  </si>
  <si>
    <t xml:space="preserve">  Viotia</t>
  </si>
  <si>
    <t xml:space="preserve">  Evia</t>
  </si>
  <si>
    <t xml:space="preserve">  Evritania</t>
  </si>
  <si>
    <t xml:space="preserve">  Fokida</t>
  </si>
  <si>
    <t>Περιφέρεια Ιονίων Νήσων</t>
  </si>
  <si>
    <t>Region of Ionian Islands</t>
  </si>
  <si>
    <t xml:space="preserve">  Corfu</t>
  </si>
  <si>
    <t xml:space="preserve">  Zakynthos</t>
  </si>
  <si>
    <t xml:space="preserve">  Ithaka</t>
  </si>
  <si>
    <t xml:space="preserve">  Kefallonia</t>
  </si>
  <si>
    <t xml:space="preserve">  Lefkada</t>
  </si>
  <si>
    <t>Περιφέρεια Δυτικής Ελλάδας</t>
  </si>
  <si>
    <t>Region of Western Greece</t>
  </si>
  <si>
    <t xml:space="preserve">  Achaia</t>
  </si>
  <si>
    <t xml:space="preserve">  Etolia and Akarnania</t>
  </si>
  <si>
    <t xml:space="preserve">  Ilia</t>
  </si>
  <si>
    <t>Περιφέρεια Πελοποννήσου</t>
  </si>
  <si>
    <t>Region of Peloponnese</t>
  </si>
  <si>
    <t xml:space="preserve">  Arkadia</t>
  </si>
  <si>
    <t xml:space="preserve">  Argolida</t>
  </si>
  <si>
    <t xml:space="preserve">  Korinthia</t>
  </si>
  <si>
    <t xml:space="preserve">  Lakonia</t>
  </si>
  <si>
    <t xml:space="preserve">  Mesinia</t>
  </si>
  <si>
    <t>Περιφέρεια Αττικής</t>
  </si>
  <si>
    <t>Region of Attica</t>
  </si>
  <si>
    <t xml:space="preserve">  Athens Central Section</t>
  </si>
  <si>
    <t xml:space="preserve">  Athens North Section</t>
  </si>
  <si>
    <t xml:space="preserve">  Athens West Section</t>
  </si>
  <si>
    <t xml:space="preserve">  Athens South Section</t>
  </si>
  <si>
    <t xml:space="preserve">  Athens East Section</t>
  </si>
  <si>
    <t xml:space="preserve">  West Attica</t>
  </si>
  <si>
    <t xml:space="preserve">  Pireaus</t>
  </si>
  <si>
    <t xml:space="preserve">  Attica Islands</t>
  </si>
  <si>
    <t>Περιφέρεια Βορείου Αιγαίου</t>
  </si>
  <si>
    <t>Region of Northern Aegean</t>
  </si>
  <si>
    <t xml:space="preserve">  Lesbos</t>
  </si>
  <si>
    <t xml:space="preserve">  Ikaria</t>
  </si>
  <si>
    <t xml:space="preserve">  Limnos</t>
  </si>
  <si>
    <t xml:space="preserve">  Samos</t>
  </si>
  <si>
    <t xml:space="preserve">  Chios</t>
  </si>
  <si>
    <t>Περιφέρεια Νοτίου Αιγαίου</t>
  </si>
  <si>
    <t>Region of Southern Aegean</t>
  </si>
  <si>
    <t xml:space="preserve">  Syros</t>
  </si>
  <si>
    <t xml:space="preserve">  Andros</t>
  </si>
  <si>
    <t xml:space="preserve">  Thira</t>
  </si>
  <si>
    <t xml:space="preserve">  Kalimnos</t>
  </si>
  <si>
    <t xml:space="preserve">  Karpathos</t>
  </si>
  <si>
    <t xml:space="preserve">  Kythnos</t>
  </si>
  <si>
    <t xml:space="preserve">  Kos</t>
  </si>
  <si>
    <t xml:space="preserve">  Milos</t>
  </si>
  <si>
    <t xml:space="preserve">  Mykonos</t>
  </si>
  <si>
    <t xml:space="preserve">  Naxos</t>
  </si>
  <si>
    <t xml:space="preserve">  Paros</t>
  </si>
  <si>
    <t xml:space="preserve">  Rhodes</t>
  </si>
  <si>
    <t xml:space="preserve">  Tinos</t>
  </si>
  <si>
    <t>Περιφέρεια Κρήτης</t>
  </si>
  <si>
    <t>Region of Crete</t>
  </si>
  <si>
    <t xml:space="preserve">  Heraklion</t>
  </si>
  <si>
    <t xml:space="preserve">  Lasithi</t>
  </si>
  <si>
    <t xml:space="preserve">  Rethymno</t>
  </si>
  <si>
    <t xml:space="preserve">  Chania</t>
  </si>
  <si>
    <t>Γενικό σύνολο Grand Total</t>
  </si>
  <si>
    <t>Εσπεριδοειδή - Citrus trees</t>
  </si>
  <si>
    <r>
      <t>Σύνολο</t>
    </r>
    <r>
      <rPr>
        <vertAlign val="superscript"/>
        <sz val="8"/>
        <rFont val="Arial"/>
        <family val="2"/>
        <charset val="161"/>
      </rPr>
      <t>(1)</t>
    </r>
    <r>
      <rPr>
        <sz val="8"/>
        <rFont val="Arial"/>
        <family val="2"/>
        <charset val="161"/>
      </rPr>
      <t xml:space="preserve">     Total</t>
    </r>
  </si>
  <si>
    <t>Πορτοκαλιές Orange trees</t>
  </si>
  <si>
    <t>Λεμονιές    Lemon trees</t>
  </si>
  <si>
    <t>Μανταρινιές Mandarin trees</t>
  </si>
  <si>
    <t>Οπωροφόρα δένδρα - Fruit trees</t>
  </si>
  <si>
    <t>Μηλιές           Apple trees</t>
  </si>
  <si>
    <t>Αχλαδιές          Pear trees</t>
  </si>
  <si>
    <t>Ροδακινιές      Peach trees</t>
  </si>
  <si>
    <t>Βερυκοκιές  Apricot trees</t>
  </si>
  <si>
    <t>Κερασιές      Cherry trees</t>
  </si>
  <si>
    <t>Δένδρα για ξηρούς και αποξηραμένους καρπούς - Nuts and dried fruit trees</t>
  </si>
  <si>
    <t>Συκιές      (ξερών σύκων)            Fig trees         (for dry figs)</t>
  </si>
  <si>
    <t>Δαμασκηνιές ξερών δαμάσκηνων Plum trees (for dry plums)</t>
  </si>
  <si>
    <t>Αμυγδαλιές Almond trees</t>
  </si>
  <si>
    <t>Καρυδιές Walnut trees</t>
  </si>
  <si>
    <t>Λεπτοκαρυές (Φουντουκιές) Hazelnut trees</t>
  </si>
  <si>
    <t>Λοιπά δένδρα - Other trees</t>
  </si>
  <si>
    <t>Ελιές          Olive trees</t>
  </si>
  <si>
    <t>5. Δενδρώδεις Καλλιέργειες</t>
  </si>
  <si>
    <t>Εκτάσεις σε στρέμματα</t>
  </si>
  <si>
    <t>5. Tree crops</t>
  </si>
  <si>
    <t>Areas in stremmas,</t>
  </si>
  <si>
    <t>Κεντρικού Τομέα Αθηνών</t>
  </si>
  <si>
    <t>Βορείου Τομέα Αθηνών</t>
  </si>
  <si>
    <t>Δυτικού Τομέα Αθηνών</t>
  </si>
  <si>
    <t>Νοτίου Τομέα Αθηνών</t>
  </si>
  <si>
    <t>Ανατολικής Αττικής</t>
  </si>
  <si>
    <t>Δυτικής Αττικής</t>
  </si>
  <si>
    <t>Πειραιώς</t>
  </si>
  <si>
    <t>Νήσων</t>
  </si>
  <si>
    <t>(1) Στα σύνολα περιλαμβάνονται και τα εξής είδη:</t>
  </si>
  <si>
    <r>
      <rPr>
        <b/>
        <sz val="8"/>
        <rFont val="Arial"/>
        <family val="2"/>
        <charset val="161"/>
      </rPr>
      <t>(α) Εσπεριδοειδή</t>
    </r>
    <r>
      <rPr>
        <sz val="8"/>
        <rFont val="Arial"/>
        <family val="2"/>
        <charset val="161"/>
      </rPr>
      <t>: νερατζιές, κιτριές, περγαμοτιές και φραπιές</t>
    </r>
  </si>
  <si>
    <r>
      <rPr>
        <b/>
        <sz val="8"/>
        <rFont val="Arial"/>
        <family val="2"/>
        <charset val="161"/>
      </rPr>
      <t>(β) Οπωροφόρα δένδρα:</t>
    </r>
    <r>
      <rPr>
        <sz val="8"/>
        <rFont val="Arial"/>
        <family val="2"/>
        <charset val="161"/>
      </rPr>
      <t xml:space="preserve"> βυσσινιές, κυδωνιές, κορομηλιές και συκιές νωπών σύκων</t>
    </r>
  </si>
  <si>
    <r>
      <rPr>
        <b/>
        <sz val="8"/>
        <color theme="1"/>
        <rFont val="Arial"/>
        <family val="2"/>
        <charset val="161"/>
      </rPr>
      <t>(γ) Δένδρα για ξηρούς και αποξηραμένους καρπούς:</t>
    </r>
    <r>
      <rPr>
        <sz val="8"/>
        <color theme="1"/>
        <rFont val="Arial"/>
        <family val="2"/>
        <charset val="161"/>
      </rPr>
      <t xml:space="preserve"> φυστικιές, καστανιές και χαρουπιές</t>
    </r>
  </si>
  <si>
    <r>
      <rPr>
        <b/>
        <sz val="8"/>
        <color theme="1"/>
        <rFont val="Arial"/>
        <family val="2"/>
        <charset val="161"/>
      </rPr>
      <t>(δ) Λοιπά δένδρα:</t>
    </r>
    <r>
      <rPr>
        <sz val="8"/>
        <color theme="1"/>
        <rFont val="Arial"/>
        <family val="2"/>
        <charset val="161"/>
      </rPr>
      <t xml:space="preserve"> ακτινίδια αβοκάντο, μαστιχόδενδρα, ροδιές μουσμουλιές, μπανανιές και άλλα είδη (χουρμαδιές,καναδικές λεύκες,ιτεώνες καλαθοπλεκτικής, κυπαρισσώνες κλπ.)</t>
    </r>
  </si>
  <si>
    <t>(1) Total also includes:</t>
  </si>
  <si>
    <r>
      <rPr>
        <b/>
        <sz val="8"/>
        <rFont val="Arial"/>
        <family val="2"/>
        <charset val="161"/>
      </rPr>
      <t>(a) Citrus trees</t>
    </r>
    <r>
      <rPr>
        <sz val="8"/>
        <rFont val="Arial"/>
        <family val="2"/>
        <charset val="161"/>
      </rPr>
      <t>: bitter orange, citron, bergamont and pomelo trees</t>
    </r>
  </si>
  <si>
    <r>
      <rPr>
        <b/>
        <sz val="8"/>
        <rFont val="Arial"/>
        <family val="2"/>
        <charset val="161"/>
      </rPr>
      <t>(b) Fruit trees:</t>
    </r>
    <r>
      <rPr>
        <sz val="8"/>
        <rFont val="Arial"/>
        <family val="2"/>
        <charset val="161"/>
      </rPr>
      <t xml:space="preserve"> sour cherry, quince, prunellas and fig trees for fresh figs</t>
    </r>
  </si>
  <si>
    <r>
      <rPr>
        <b/>
        <sz val="8"/>
        <color theme="1"/>
        <rFont val="Arial"/>
        <family val="2"/>
        <charset val="161"/>
      </rPr>
      <t>(c) Δnuts and dried fruit trees:</t>
    </r>
    <r>
      <rPr>
        <sz val="8"/>
        <color theme="1"/>
        <rFont val="Arial"/>
        <family val="2"/>
        <charset val="161"/>
      </rPr>
      <t xml:space="preserve"> pistachio, chestnut and carob trees</t>
    </r>
  </si>
  <si>
    <r>
      <rPr>
        <b/>
        <sz val="8"/>
        <color theme="1"/>
        <rFont val="Arial"/>
        <family val="2"/>
        <charset val="161"/>
      </rPr>
      <t>(δ) Other trees:</t>
    </r>
    <r>
      <rPr>
        <sz val="8"/>
        <color theme="1"/>
        <rFont val="Arial"/>
        <family val="2"/>
        <charset val="161"/>
      </rPr>
      <t xml:space="preserve"> kiwifruit, avocado, mastic, pomegranate, medlar, banana trees date palms etc.</t>
    </r>
  </si>
  <si>
    <t>Πίνακας 5α. Εκτάσεις συνεχών (κανονικών) δενδρώνων, κατά Περιφέρεια και Περιφερειακή Ενότητα: 2011</t>
  </si>
  <si>
    <t>Table 5a. Areas of compact plantations, by Region and Regional Unity: 2011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</si>
</sst>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charset val="161"/>
      <scheme val="minor"/>
    </font>
    <font>
      <b/>
      <sz val="8"/>
      <name val="Arial"/>
      <family val="2"/>
      <charset val="161"/>
    </font>
    <font>
      <sz val="8"/>
      <name val="Arial"/>
      <family val="2"/>
      <charset val="161"/>
    </font>
    <font>
      <sz val="8"/>
      <color theme="1"/>
      <name val="Arial"/>
      <family val="2"/>
      <charset val="161"/>
    </font>
    <font>
      <b/>
      <sz val="8"/>
      <color theme="1"/>
      <name val="Arial"/>
      <family val="2"/>
      <charset val="161"/>
    </font>
    <font>
      <vertAlign val="superscript"/>
      <sz val="8"/>
      <name val="Arial"/>
      <family val="2"/>
      <charset val="161"/>
    </font>
    <font>
      <sz val="8"/>
      <color indexed="8"/>
      <name val="Arial"/>
      <family val="2"/>
      <charset val="161"/>
    </font>
    <font>
      <b/>
      <sz val="8"/>
      <color indexed="8"/>
      <name val="Arial"/>
      <family val="2"/>
      <charset val="161"/>
    </font>
    <font>
      <sz val="8"/>
      <name val="Tahoma"/>
      <family val="2"/>
      <charset val="161"/>
    </font>
    <font>
      <sz val="8"/>
      <color theme="1"/>
      <name val="Calibri"/>
      <family val="2"/>
      <charset val="161"/>
    </font>
    <font>
      <b/>
      <sz val="11"/>
      <name val="Arial"/>
      <family val="2"/>
      <charset val="161"/>
    </font>
    <font>
      <sz val="11"/>
      <name val="Arial"/>
      <family val="2"/>
      <charset val="161"/>
    </font>
    <font>
      <sz val="8"/>
      <color rgb="FF000000"/>
      <name val="Arial"/>
      <family val="2"/>
      <charset val="161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3" fillId="0" borderId="0" xfId="0" applyFont="1" applyBorder="1" applyAlignment="1">
      <alignment vertical="center"/>
    </xf>
    <xf numFmtId="0" fontId="3" fillId="0" borderId="0" xfId="0" applyFont="1"/>
    <xf numFmtId="0" fontId="2" fillId="0" borderId="1" xfId="0" applyNumberFormat="1" applyFont="1" applyFill="1" applyBorder="1" applyAlignment="1" applyProtection="1">
      <alignment horizontal="left"/>
    </xf>
    <xf numFmtId="0" fontId="2" fillId="0" borderId="0" xfId="0" applyNumberFormat="1" applyFont="1" applyFill="1" applyBorder="1" applyAlignment="1" applyProtection="1"/>
    <xf numFmtId="49" fontId="2" fillId="0" borderId="0" xfId="0" applyNumberFormat="1" applyFont="1" applyFill="1" applyBorder="1" applyAlignment="1" applyProtection="1">
      <alignment horizontal="left" wrapText="1" indent="2"/>
    </xf>
    <xf numFmtId="3" fontId="2" fillId="0" borderId="8" xfId="0" applyNumberFormat="1" applyFont="1" applyFill="1" applyBorder="1" applyAlignment="1" applyProtection="1">
      <alignment horizontal="right" vertical="center" wrapText="1"/>
    </xf>
    <xf numFmtId="3" fontId="2" fillId="0" borderId="12" xfId="0" applyNumberFormat="1" applyFont="1" applyFill="1" applyBorder="1" applyAlignment="1" applyProtection="1">
      <alignment horizontal="right"/>
    </xf>
    <xf numFmtId="3" fontId="2" fillId="0" borderId="21" xfId="0" applyNumberFormat="1" applyFont="1" applyFill="1" applyBorder="1" applyAlignment="1" applyProtection="1">
      <alignment horizontal="right"/>
    </xf>
    <xf numFmtId="3" fontId="2" fillId="0" borderId="0" xfId="0" applyNumberFormat="1" applyFont="1" applyFill="1" applyBorder="1" applyAlignment="1" applyProtection="1">
      <alignment horizontal="right"/>
    </xf>
    <xf numFmtId="3" fontId="2" fillId="0" borderId="12" xfId="0" quotePrefix="1" applyNumberFormat="1" applyFont="1" applyFill="1" applyBorder="1" applyAlignment="1" applyProtection="1">
      <alignment horizontal="right"/>
    </xf>
    <xf numFmtId="3" fontId="2" fillId="0" borderId="21" xfId="0" quotePrefix="1" applyNumberFormat="1" applyFont="1" applyFill="1" applyBorder="1" applyAlignment="1" applyProtection="1">
      <alignment horizontal="right"/>
    </xf>
    <xf numFmtId="3" fontId="2" fillId="0" borderId="0" xfId="0" quotePrefix="1" applyNumberFormat="1" applyFont="1" applyFill="1" applyBorder="1" applyAlignment="1" applyProtection="1">
      <alignment horizontal="right"/>
    </xf>
    <xf numFmtId="0" fontId="3" fillId="0" borderId="0" xfId="0" applyFont="1" applyBorder="1" applyAlignment="1">
      <alignment horizontal="left"/>
    </xf>
    <xf numFmtId="49" fontId="2" fillId="0" borderId="1" xfId="0" applyNumberFormat="1" applyFont="1" applyFill="1" applyBorder="1" applyAlignment="1" applyProtection="1">
      <alignment horizontal="left" wrapText="1" indent="2"/>
    </xf>
    <xf numFmtId="3" fontId="2" fillId="0" borderId="22" xfId="0" applyNumberFormat="1" applyFont="1" applyFill="1" applyBorder="1" applyAlignment="1" applyProtection="1">
      <alignment horizontal="right" vertical="center" wrapText="1"/>
    </xf>
    <xf numFmtId="3" fontId="2" fillId="0" borderId="23" xfId="0" applyNumberFormat="1" applyFont="1" applyFill="1" applyBorder="1" applyAlignment="1" applyProtection="1">
      <alignment horizontal="right"/>
    </xf>
    <xf numFmtId="3" fontId="2" fillId="0" borderId="24" xfId="0" applyNumberFormat="1" applyFont="1" applyFill="1" applyBorder="1" applyAlignment="1" applyProtection="1">
      <alignment horizontal="right"/>
    </xf>
    <xf numFmtId="0" fontId="3" fillId="0" borderId="1" xfId="0" applyFont="1" applyBorder="1" applyAlignment="1">
      <alignment horizontal="left"/>
    </xf>
    <xf numFmtId="49" fontId="2" fillId="0" borderId="5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Border="1"/>
    <xf numFmtId="0" fontId="2" fillId="0" borderId="0" xfId="0" applyNumberFormat="1" applyFont="1" applyFill="1" applyBorder="1" applyAlignment="1" applyProtection="1">
      <alignment horizontal="left" indent="2"/>
    </xf>
    <xf numFmtId="0" fontId="2" fillId="0" borderId="0" xfId="0" applyFont="1" applyFill="1" applyBorder="1" applyAlignment="1" applyProtection="1">
      <alignment horizontal="left" indent="2"/>
    </xf>
    <xf numFmtId="0" fontId="9" fillId="0" borderId="0" xfId="0" applyFont="1" applyBorder="1"/>
    <xf numFmtId="0" fontId="6" fillId="0" borderId="0" xfId="0" applyFont="1" applyBorder="1" applyAlignment="1">
      <alignment horizontal="center"/>
    </xf>
    <xf numFmtId="49" fontId="1" fillId="0" borderId="0" xfId="0" applyNumberFormat="1" applyFont="1" applyFill="1" applyBorder="1" applyAlignment="1" applyProtection="1">
      <alignment horizontal="left" indent="2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Border="1"/>
    <xf numFmtId="0" fontId="8" fillId="0" borderId="0" xfId="0" applyNumberFormat="1" applyFont="1" applyFill="1" applyBorder="1" applyAlignment="1" applyProtection="1"/>
    <xf numFmtId="0" fontId="3" fillId="0" borderId="0" xfId="0" applyFont="1" applyBorder="1" applyAlignment="1">
      <alignment horizontal="left" indent="2"/>
    </xf>
    <xf numFmtId="49" fontId="3" fillId="0" borderId="0" xfId="0" applyNumberFormat="1" applyFont="1"/>
    <xf numFmtId="0" fontId="3" fillId="0" borderId="20" xfId="0" applyFont="1" applyBorder="1" applyAlignment="1">
      <alignment horizontal="left" indent="2"/>
    </xf>
    <xf numFmtId="0" fontId="3" fillId="0" borderId="30" xfId="0" applyFont="1" applyBorder="1" applyAlignment="1">
      <alignment horizontal="left" indent="2"/>
    </xf>
    <xf numFmtId="0" fontId="2" fillId="0" borderId="1" xfId="0" applyNumberFormat="1" applyFont="1" applyFill="1" applyBorder="1" applyAlignment="1" applyProtection="1"/>
    <xf numFmtId="0" fontId="3" fillId="0" borderId="1" xfId="0" applyFont="1" applyBorder="1"/>
    <xf numFmtId="49" fontId="12" fillId="0" borderId="0" xfId="0" applyNumberFormat="1" applyFont="1" applyBorder="1" applyAlignment="1" applyProtection="1">
      <alignment horizontal="left" vertical="center" wrapText="1" indent="2"/>
      <protection locked="0"/>
    </xf>
    <xf numFmtId="0" fontId="2" fillId="0" borderId="21" xfId="0" quotePrefix="1" applyNumberFormat="1" applyFont="1" applyFill="1" applyBorder="1" applyAlignment="1" applyProtection="1">
      <alignment horizontal="right"/>
    </xf>
    <xf numFmtId="0" fontId="2" fillId="0" borderId="13" xfId="0" quotePrefix="1" applyNumberFormat="1" applyFont="1" applyFill="1" applyBorder="1" applyAlignment="1" applyProtection="1">
      <alignment horizontal="right"/>
    </xf>
    <xf numFmtId="0" fontId="2" fillId="0" borderId="21" xfId="0" applyNumberFormat="1" applyFont="1" applyFill="1" applyBorder="1" applyAlignment="1" applyProtection="1">
      <alignment horizontal="right"/>
    </xf>
    <xf numFmtId="0" fontId="2" fillId="0" borderId="13" xfId="0" applyNumberFormat="1" applyFont="1" applyFill="1" applyBorder="1" applyAlignment="1" applyProtection="1">
      <alignment horizontal="right"/>
    </xf>
    <xf numFmtId="0" fontId="2" fillId="0" borderId="12" xfId="0" applyNumberFormat="1" applyFont="1" applyFill="1" applyBorder="1" applyAlignment="1" applyProtection="1">
      <alignment horizontal="right"/>
    </xf>
    <xf numFmtId="0" fontId="2" fillId="0" borderId="12" xfId="0" quotePrefix="1" applyNumberFormat="1" applyFont="1" applyFill="1" applyBorder="1" applyAlignment="1" applyProtection="1">
      <alignment horizontal="right"/>
    </xf>
    <xf numFmtId="0" fontId="2" fillId="0" borderId="32" xfId="0" applyNumberFormat="1" applyFont="1" applyFill="1" applyBorder="1" applyAlignment="1" applyProtection="1">
      <alignment horizontal="right"/>
    </xf>
    <xf numFmtId="0" fontId="2" fillId="0" borderId="24" xfId="0" applyNumberFormat="1" applyFont="1" applyFill="1" applyBorder="1" applyAlignment="1" applyProtection="1">
      <alignment horizontal="right"/>
    </xf>
    <xf numFmtId="0" fontId="2" fillId="0" borderId="25" xfId="0" applyNumberFormat="1" applyFont="1" applyFill="1" applyBorder="1" applyAlignment="1" applyProtection="1">
      <alignment horizontal="right"/>
    </xf>
    <xf numFmtId="0" fontId="2" fillId="0" borderId="23" xfId="0" quotePrefix="1" applyNumberFormat="1" applyFont="1" applyFill="1" applyBorder="1" applyAlignment="1" applyProtection="1">
      <alignment horizontal="right"/>
    </xf>
    <xf numFmtId="0" fontId="2" fillId="0" borderId="24" xfId="0" quotePrefix="1" applyNumberFormat="1" applyFont="1" applyFill="1" applyBorder="1" applyAlignment="1" applyProtection="1">
      <alignment horizontal="right"/>
    </xf>
    <xf numFmtId="0" fontId="2" fillId="0" borderId="31" xfId="0" applyNumberFormat="1" applyFont="1" applyFill="1" applyBorder="1" applyAlignment="1" applyProtection="1">
      <alignment horizontal="right"/>
    </xf>
    <xf numFmtId="0" fontId="9" fillId="0" borderId="0" xfId="0" applyFont="1"/>
    <xf numFmtId="0" fontId="2" fillId="0" borderId="1" xfId="0" applyFont="1" applyFill="1" applyBorder="1" applyAlignment="1" applyProtection="1">
      <alignment horizontal="left"/>
    </xf>
    <xf numFmtId="0" fontId="2" fillId="0" borderId="1" xfId="0" applyNumberFormat="1" applyFont="1" applyFill="1" applyBorder="1" applyAlignment="1" applyProtection="1">
      <alignment horizontal="right"/>
    </xf>
    <xf numFmtId="49" fontId="1" fillId="0" borderId="7" xfId="0" applyNumberFormat="1" applyFont="1" applyFill="1" applyBorder="1" applyAlignment="1" applyProtection="1">
      <alignment horizontal="center" vertical="center" wrapText="1"/>
    </xf>
    <xf numFmtId="3" fontId="1" fillId="0" borderId="8" xfId="0" applyNumberFormat="1" applyFont="1" applyFill="1" applyBorder="1" applyAlignment="1" applyProtection="1">
      <alignment horizontal="right" vertical="center" wrapText="1"/>
    </xf>
    <xf numFmtId="3" fontId="7" fillId="0" borderId="21" xfId="0" applyNumberFormat="1" applyFont="1" applyBorder="1" applyAlignment="1">
      <alignment horizontal="right" vertical="center"/>
    </xf>
    <xf numFmtId="3" fontId="1" fillId="0" borderId="13" xfId="0" applyNumberFormat="1" applyFont="1" applyFill="1" applyBorder="1" applyAlignment="1" applyProtection="1">
      <alignment horizontal="right" vertical="center" wrapText="1"/>
    </xf>
    <xf numFmtId="0" fontId="1" fillId="0" borderId="13" xfId="0" applyNumberFormat="1" applyFont="1" applyFill="1" applyBorder="1" applyAlignment="1" applyProtection="1">
      <alignment horizontal="right" vertical="center" wrapText="1"/>
    </xf>
    <xf numFmtId="49" fontId="1" fillId="0" borderId="16" xfId="0" applyNumberFormat="1" applyFont="1" applyFill="1" applyBorder="1" applyAlignment="1" applyProtection="1">
      <alignment horizontal="left" vertical="center" wrapText="1" indent="1"/>
    </xf>
    <xf numFmtId="49" fontId="1" fillId="0" borderId="0" xfId="0" applyNumberFormat="1" applyFont="1" applyFill="1" applyBorder="1" applyAlignment="1" applyProtection="1">
      <alignment horizontal="left" vertical="center" wrapText="1" indent="1"/>
    </xf>
    <xf numFmtId="3" fontId="1" fillId="0" borderId="17" xfId="0" applyNumberFormat="1" applyFont="1" applyFill="1" applyBorder="1" applyAlignment="1" applyProtection="1">
      <alignment horizontal="right" vertical="center" wrapText="1"/>
    </xf>
    <xf numFmtId="0" fontId="1" fillId="0" borderId="20" xfId="0" applyNumberFormat="1" applyFont="1" applyFill="1" applyBorder="1" applyAlignment="1" applyProtection="1">
      <alignment horizontal="right" vertical="center" wrapText="1"/>
    </xf>
    <xf numFmtId="3" fontId="1" fillId="0" borderId="21" xfId="0" applyNumberFormat="1" applyFont="1" applyFill="1" applyBorder="1" applyAlignment="1" applyProtection="1">
      <alignment horizontal="right" vertical="center" wrapText="1"/>
    </xf>
    <xf numFmtId="0" fontId="1" fillId="0" borderId="21" xfId="0" applyNumberFormat="1" applyFont="1" applyFill="1" applyBorder="1" applyAlignment="1" applyProtection="1">
      <alignment horizontal="right" vertical="center" wrapText="1"/>
    </xf>
    <xf numFmtId="3" fontId="1" fillId="0" borderId="0" xfId="0" applyNumberFormat="1" applyFont="1" applyFill="1" applyBorder="1" applyAlignment="1" applyProtection="1">
      <alignment horizontal="right" vertical="center" wrapText="1"/>
    </xf>
    <xf numFmtId="0" fontId="1" fillId="0" borderId="0" xfId="0" applyNumberFormat="1" applyFont="1" applyFill="1" applyBorder="1" applyAlignment="1" applyProtection="1">
      <alignment horizontal="right" vertical="center" wrapText="1"/>
    </xf>
    <xf numFmtId="0" fontId="1" fillId="0" borderId="20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3" fontId="4" fillId="0" borderId="12" xfId="0" applyNumberFormat="1" applyFont="1" applyBorder="1" applyAlignment="1">
      <alignment horizontal="right" vertical="center"/>
    </xf>
    <xf numFmtId="0" fontId="1" fillId="0" borderId="20" xfId="0" applyNumberFormat="1" applyFont="1" applyFill="1" applyBorder="1" applyAlignment="1" applyProtection="1">
      <alignment horizontal="left" vertical="center" wrapText="1"/>
    </xf>
    <xf numFmtId="0" fontId="1" fillId="0" borderId="0" xfId="0" applyNumberFormat="1" applyFont="1" applyFill="1" applyBorder="1" applyAlignment="1" applyProtection="1">
      <alignment horizontal="left" vertical="center" wrapText="1"/>
    </xf>
    <xf numFmtId="3" fontId="4" fillId="0" borderId="0" xfId="0" applyNumberFormat="1" applyFont="1" applyBorder="1" applyAlignment="1">
      <alignment horizontal="right" vertical="center"/>
    </xf>
    <xf numFmtId="3" fontId="4" fillId="0" borderId="21" xfId="0" applyNumberFormat="1" applyFont="1" applyBorder="1" applyAlignment="1">
      <alignment horizontal="right" vertical="center"/>
    </xf>
    <xf numFmtId="49" fontId="1" fillId="0" borderId="0" xfId="0" applyNumberFormat="1" applyFont="1" applyFill="1" applyBorder="1" applyAlignment="1" applyProtection="1">
      <alignment horizontal="left" vertical="center" wrapText="1"/>
    </xf>
    <xf numFmtId="3" fontId="1" fillId="0" borderId="12" xfId="0" applyNumberFormat="1" applyFont="1" applyFill="1" applyBorder="1" applyAlignment="1" applyProtection="1">
      <alignment horizontal="right" vertical="center"/>
    </xf>
    <xf numFmtId="3" fontId="1" fillId="0" borderId="21" xfId="0" applyNumberFormat="1" applyFont="1" applyFill="1" applyBorder="1" applyAlignment="1" applyProtection="1">
      <alignment horizontal="right" vertical="center"/>
    </xf>
    <xf numFmtId="49" fontId="1" fillId="0" borderId="7" xfId="0" applyNumberFormat="1" applyFont="1" applyFill="1" applyBorder="1" applyAlignment="1" applyProtection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49" fontId="4" fillId="0" borderId="0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right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NumberFormat="1" applyFont="1" applyFill="1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vertical="center" wrapText="1"/>
    </xf>
    <xf numFmtId="49" fontId="4" fillId="0" borderId="0" xfId="0" applyNumberFormat="1" applyFont="1" applyBorder="1" applyAlignment="1">
      <alignment horizontal="left" vertical="center"/>
    </xf>
    <xf numFmtId="0" fontId="2" fillId="0" borderId="18" xfId="0" applyNumberFormat="1" applyFont="1" applyFill="1" applyBorder="1" applyAlignment="1" applyProtection="1">
      <alignment horizontal="center" vertical="center" wrapText="1"/>
    </xf>
    <xf numFmtId="0" fontId="2" fillId="0" borderId="28" xfId="0" applyNumberFormat="1" applyFont="1" applyFill="1" applyBorder="1" applyAlignment="1" applyProtection="1">
      <alignment horizontal="center" vertical="center" wrapText="1"/>
    </xf>
    <xf numFmtId="0" fontId="2" fillId="0" borderId="19" xfId="0" applyNumberFormat="1" applyFont="1" applyFill="1" applyBorder="1" applyAlignment="1" applyProtection="1">
      <alignment horizontal="center" vertical="center" wrapText="1"/>
    </xf>
    <xf numFmtId="0" fontId="2" fillId="0" borderId="11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center" vertical="center" wrapText="1"/>
    </xf>
    <xf numFmtId="0" fontId="2" fillId="0" borderId="5" xfId="0" applyNumberFormat="1" applyFont="1" applyFill="1" applyBorder="1" applyAlignment="1" applyProtection="1">
      <alignment horizontal="center" vertical="center" wrapText="1"/>
    </xf>
    <xf numFmtId="0" fontId="2" fillId="0" borderId="13" xfId="0" applyNumberFormat="1" applyFont="1" applyFill="1" applyBorder="1" applyAlignment="1" applyProtection="1">
      <alignment horizontal="center" vertical="center" wrapText="1"/>
    </xf>
    <xf numFmtId="0" fontId="2" fillId="0" borderId="9" xfId="0" applyNumberFormat="1" applyFont="1" applyFill="1" applyBorder="1" applyAlignment="1" applyProtection="1">
      <alignment horizontal="center" vertical="center" wrapText="1"/>
    </xf>
    <xf numFmtId="0" fontId="2" fillId="0" borderId="10" xfId="0" applyNumberFormat="1" applyFont="1" applyFill="1" applyBorder="1" applyAlignment="1" applyProtection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2" fillId="0" borderId="29" xfId="0" applyNumberFormat="1" applyFont="1" applyFill="1" applyBorder="1" applyAlignment="1" applyProtection="1">
      <alignment horizontal="center" vertical="center" wrapText="1"/>
    </xf>
    <xf numFmtId="0" fontId="10" fillId="0" borderId="0" xfId="0" applyNumberFormat="1" applyFont="1" applyFill="1" applyBorder="1" applyAlignment="1" applyProtection="1">
      <alignment horizont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2" fillId="0" borderId="26" xfId="0" applyNumberFormat="1" applyFont="1" applyFill="1" applyBorder="1" applyAlignment="1" applyProtection="1">
      <alignment horizontal="center" vertical="center" wrapText="1"/>
    </xf>
    <xf numFmtId="0" fontId="2" fillId="0" borderId="20" xfId="0" applyNumberFormat="1" applyFont="1" applyFill="1" applyBorder="1" applyAlignment="1" applyProtection="1">
      <alignment horizontal="center" vertical="center" wrapText="1"/>
    </xf>
    <xf numFmtId="0" fontId="2" fillId="0" borderId="27" xfId="0" applyNumberFormat="1" applyFont="1" applyFill="1" applyBorder="1" applyAlignment="1" applyProtection="1">
      <alignment horizontal="center" vertical="center" wrapText="1"/>
    </xf>
    <xf numFmtId="0" fontId="2" fillId="0" borderId="6" xfId="0" applyNumberFormat="1" applyFont="1" applyFill="1" applyBorder="1" applyAlignment="1" applyProtection="1">
      <alignment horizontal="center" vertical="center" wrapText="1"/>
    </xf>
    <xf numFmtId="0" fontId="2" fillId="0" borderId="2" xfId="0" applyNumberFormat="1" applyFont="1" applyFill="1" applyBorder="1" applyAlignment="1" applyProtection="1">
      <alignment horizontal="center" vertical="center" wrapText="1"/>
    </xf>
    <xf numFmtId="0" fontId="2" fillId="0" borderId="7" xfId="0" applyNumberFormat="1" applyFont="1" applyFill="1" applyBorder="1" applyAlignment="1" applyProtection="1">
      <alignment horizontal="center" vertical="center" wrapText="1"/>
    </xf>
    <xf numFmtId="0" fontId="2" fillId="0" borderId="14" xfId="0" applyNumberFormat="1" applyFont="1" applyFill="1" applyBorder="1" applyAlignment="1" applyProtection="1">
      <alignment horizontal="center"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/>
    </xf>
    <xf numFmtId="0" fontId="2" fillId="0" borderId="8" xfId="0" applyNumberFormat="1" applyFont="1" applyFill="1" applyBorder="1" applyAlignment="1" applyProtection="1">
      <alignment horizontal="center" vertical="center" wrapText="1"/>
    </xf>
    <xf numFmtId="0" fontId="2" fillId="0" borderId="15" xfId="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wrapText="1" indent="1"/>
    </xf>
    <xf numFmtId="49" fontId="2" fillId="0" borderId="0" xfId="0" applyNumberFormat="1" applyFont="1" applyFill="1" applyBorder="1" applyAlignment="1">
      <alignment horizontal="left" wrapText="1" indent="1"/>
    </xf>
    <xf numFmtId="3" fontId="2" fillId="0" borderId="24" xfId="0" quotePrefix="1" applyNumberFormat="1" applyFont="1" applyFill="1" applyBorder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spyroulis/&#917;&#960;&#953;&#966;&#940;&#957;&#949;&#953;&#945;%20&#949;&#961;&#947;&#945;&#963;&#943;&#945;&#962;/&#916;&#925;&#931;&#919;_&#928;&#929;&#937;&#932;&#927;&#915;_&#917;&#923;&#931;&#932;&#913;&#932;/&#917;&#932;&#919;&#931;&#921;&#913;%20&#915;&#917;&#937;&#929;&#915;&#921;&#922;&#919;%20&#917;&#929;&#917;&#933;&#925;&#913;/&#913;&#925;&#913;&#923;&#933;&#932;&#921;&#922;&#913;%20&#917;&#915;&#917;%20&#928;&#929;&#927;&#931;%20&#916;&#919;&#924;&#927;&#931;&#921;&#917;&#933;&#931;&#919;/&#917;&#915;&#917;%20&#913;&#929;&#927;&#932;&#929;&#913;&#921;&#917;&#931;%202011%20&#913;&#925;&#913;&#923;&#933;&#932;&#921;&#922;&#927;&#921;%20&#928;&#921;&#925;&#913;&#922;&#917;&#931;/&#928;&#921;&#925;&#913;&#922;&#913;&#931;%202(&#945;)%20&#913;&#929;&#927;&#932;&#929;&#913;&#921;&#917;&#931;%20&#931;&#921;&#932;&#919;&#929;&#913;%20&#915;&#921;&#913;%20&#922;&#913;&#929;&#928;&#92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stOfRegions"/>
      <sheetName val="Πίνακας2(α)"/>
    </sheetNames>
    <sheetDataSet>
      <sheetData sheetId="0">
        <row r="1">
          <cell r="A1" t="str">
            <v>01</v>
          </cell>
          <cell r="B1" t="str">
            <v xml:space="preserve">  Ροδόπης</v>
          </cell>
        </row>
        <row r="2">
          <cell r="A2" t="str">
            <v>02</v>
          </cell>
          <cell r="B2" t="str">
            <v xml:space="preserve">  Δράμας</v>
          </cell>
        </row>
        <row r="3">
          <cell r="A3" t="str">
            <v>03</v>
          </cell>
          <cell r="B3" t="str">
            <v xml:space="preserve">  Έβρου</v>
          </cell>
        </row>
        <row r="4">
          <cell r="A4" t="str">
            <v>04</v>
          </cell>
          <cell r="B4" t="str">
            <v xml:space="preserve">  Θάσου</v>
          </cell>
        </row>
        <row r="5">
          <cell r="A5" t="str">
            <v>05</v>
          </cell>
          <cell r="B5" t="str">
            <v xml:space="preserve">  Καβάλας</v>
          </cell>
        </row>
        <row r="6">
          <cell r="A6" t="str">
            <v>06</v>
          </cell>
          <cell r="B6" t="str">
            <v xml:space="preserve">  Ξάνθης</v>
          </cell>
        </row>
        <row r="7">
          <cell r="A7" t="str">
            <v>07</v>
          </cell>
          <cell r="B7" t="str">
            <v xml:space="preserve">  Θεσσαλονίκης</v>
          </cell>
        </row>
        <row r="8">
          <cell r="A8" t="str">
            <v>08</v>
          </cell>
          <cell r="B8" t="str">
            <v xml:space="preserve">  Ημαθίας</v>
          </cell>
        </row>
        <row r="9">
          <cell r="A9" t="str">
            <v>09</v>
          </cell>
          <cell r="B9" t="str">
            <v xml:space="preserve">  Κιλκίς</v>
          </cell>
        </row>
        <row r="10">
          <cell r="A10" t="str">
            <v>10</v>
          </cell>
          <cell r="B10" t="str">
            <v xml:space="preserve">  Πέλλας</v>
          </cell>
        </row>
        <row r="11">
          <cell r="A11" t="str">
            <v>11</v>
          </cell>
          <cell r="B11" t="str">
            <v xml:space="preserve">  Πιερίας</v>
          </cell>
        </row>
        <row r="12">
          <cell r="A12" t="str">
            <v>12</v>
          </cell>
          <cell r="B12" t="str">
            <v xml:space="preserve">  Σερρών</v>
          </cell>
        </row>
        <row r="13">
          <cell r="A13" t="str">
            <v>13</v>
          </cell>
          <cell r="B13" t="str">
            <v xml:space="preserve">  Χαλκιδικής</v>
          </cell>
        </row>
        <row r="14">
          <cell r="A14" t="str">
            <v>14</v>
          </cell>
          <cell r="B14" t="str">
            <v xml:space="preserve">  Κοζάνης</v>
          </cell>
        </row>
        <row r="15">
          <cell r="A15" t="str">
            <v>15</v>
          </cell>
          <cell r="B15" t="str">
            <v xml:space="preserve">  Γρεβενών</v>
          </cell>
        </row>
        <row r="16">
          <cell r="A16" t="str">
            <v>16</v>
          </cell>
          <cell r="B16" t="str">
            <v xml:space="preserve">  Καστοριάς</v>
          </cell>
        </row>
        <row r="17">
          <cell r="A17" t="str">
            <v>17</v>
          </cell>
          <cell r="B17" t="str">
            <v xml:space="preserve">  Φλώρινας</v>
          </cell>
        </row>
        <row r="18">
          <cell r="A18" t="str">
            <v>18</v>
          </cell>
          <cell r="B18" t="str">
            <v xml:space="preserve">  Ιωαννίνων</v>
          </cell>
        </row>
        <row r="19">
          <cell r="A19" t="str">
            <v>19</v>
          </cell>
          <cell r="B19" t="str">
            <v xml:space="preserve">  Άρτας</v>
          </cell>
        </row>
        <row r="20">
          <cell r="A20" t="str">
            <v>20</v>
          </cell>
          <cell r="B20" t="str">
            <v xml:space="preserve">  Θεσπρωτίας</v>
          </cell>
        </row>
        <row r="21">
          <cell r="A21" t="str">
            <v>21</v>
          </cell>
          <cell r="B21" t="str">
            <v xml:space="preserve">  Πρέβεζας</v>
          </cell>
        </row>
        <row r="22">
          <cell r="A22" t="str">
            <v>22</v>
          </cell>
          <cell r="B22" t="str">
            <v xml:space="preserve">  Λάρισας</v>
          </cell>
        </row>
        <row r="23">
          <cell r="A23" t="str">
            <v>23</v>
          </cell>
          <cell r="B23" t="str">
            <v xml:space="preserve">  Καρδίτσας</v>
          </cell>
        </row>
        <row r="24">
          <cell r="A24" t="str">
            <v>24</v>
          </cell>
          <cell r="B24" t="str">
            <v xml:space="preserve">  Μαγνησίας</v>
          </cell>
        </row>
        <row r="25">
          <cell r="A25" t="str">
            <v>25</v>
          </cell>
          <cell r="B25" t="str">
            <v xml:space="preserve">  Σποράδων</v>
          </cell>
        </row>
        <row r="26">
          <cell r="A26" t="str">
            <v>26</v>
          </cell>
          <cell r="B26" t="str">
            <v xml:space="preserve">  Τρικάλων</v>
          </cell>
        </row>
        <row r="27">
          <cell r="A27" t="str">
            <v>27</v>
          </cell>
          <cell r="B27" t="str">
            <v xml:space="preserve">  Φθιώτιδας</v>
          </cell>
        </row>
        <row r="28">
          <cell r="A28" t="str">
            <v>28</v>
          </cell>
          <cell r="B28" t="str">
            <v xml:space="preserve">  Βοιωτίας</v>
          </cell>
        </row>
        <row r="29">
          <cell r="A29" t="str">
            <v>29</v>
          </cell>
          <cell r="B29" t="str">
            <v xml:space="preserve">  Εύβοιας</v>
          </cell>
        </row>
        <row r="30">
          <cell r="A30" t="str">
            <v>30</v>
          </cell>
          <cell r="B30" t="str">
            <v xml:space="preserve">  Ευρυτανίας</v>
          </cell>
        </row>
        <row r="31">
          <cell r="A31" t="str">
            <v>31</v>
          </cell>
          <cell r="B31" t="str">
            <v xml:space="preserve">  Φωκίδας</v>
          </cell>
        </row>
        <row r="32">
          <cell r="A32" t="str">
            <v>32</v>
          </cell>
          <cell r="B32" t="str">
            <v xml:space="preserve">  Κέρκυρας</v>
          </cell>
        </row>
        <row r="33">
          <cell r="A33" t="str">
            <v>33</v>
          </cell>
          <cell r="B33" t="str">
            <v xml:space="preserve">  Ζακύνθου</v>
          </cell>
        </row>
        <row r="34">
          <cell r="A34" t="str">
            <v>34</v>
          </cell>
          <cell r="B34" t="str">
            <v xml:space="preserve">  Ιθάκης</v>
          </cell>
        </row>
        <row r="35">
          <cell r="A35" t="str">
            <v>35</v>
          </cell>
          <cell r="B35" t="str">
            <v xml:space="preserve">  Κεφαλληνίας</v>
          </cell>
        </row>
        <row r="36">
          <cell r="A36" t="str">
            <v>36</v>
          </cell>
          <cell r="B36" t="str">
            <v xml:space="preserve">  Λευκάδας</v>
          </cell>
        </row>
        <row r="37">
          <cell r="A37" t="str">
            <v>37</v>
          </cell>
          <cell r="B37" t="str">
            <v xml:space="preserve">  Αχαϊας</v>
          </cell>
        </row>
        <row r="38">
          <cell r="A38" t="str">
            <v>38</v>
          </cell>
          <cell r="B38" t="str">
            <v xml:space="preserve">  Αιτωλ/νανίας</v>
          </cell>
        </row>
        <row r="39">
          <cell r="A39" t="str">
            <v>39</v>
          </cell>
          <cell r="B39" t="str">
            <v xml:space="preserve">  Ηλείας</v>
          </cell>
        </row>
        <row r="40">
          <cell r="A40" t="str">
            <v>40</v>
          </cell>
          <cell r="B40" t="str">
            <v xml:space="preserve">  Αρκαδίας</v>
          </cell>
        </row>
        <row r="41">
          <cell r="A41" t="str">
            <v>41</v>
          </cell>
          <cell r="B41" t="str">
            <v xml:space="preserve">  Αργολίδας</v>
          </cell>
        </row>
        <row r="42">
          <cell r="A42" t="str">
            <v>42</v>
          </cell>
          <cell r="B42" t="str">
            <v xml:space="preserve">  Κορινθίας</v>
          </cell>
        </row>
        <row r="43">
          <cell r="A43" t="str">
            <v>43</v>
          </cell>
          <cell r="B43" t="str">
            <v xml:space="preserve">  Λακωνίας</v>
          </cell>
        </row>
        <row r="44">
          <cell r="A44" t="str">
            <v>44</v>
          </cell>
          <cell r="B44" t="str">
            <v xml:space="preserve">  Μεσσηνίας</v>
          </cell>
        </row>
        <row r="45">
          <cell r="A45" t="str">
            <v>45</v>
          </cell>
          <cell r="B45" t="str">
            <v xml:space="preserve">  Κεντρικού Τομέα Αθηνών</v>
          </cell>
        </row>
        <row r="46">
          <cell r="A46" t="str">
            <v>46</v>
          </cell>
          <cell r="B46" t="str">
            <v xml:space="preserve"> Βορείου Τομέα Αθηνών</v>
          </cell>
        </row>
        <row r="47">
          <cell r="A47" t="str">
            <v>47</v>
          </cell>
          <cell r="B47" t="str">
            <v xml:space="preserve">  Δυτικού Τομέα Αθηνών</v>
          </cell>
        </row>
        <row r="48">
          <cell r="A48" t="str">
            <v>48</v>
          </cell>
          <cell r="B48" t="str">
            <v xml:space="preserve">  Νοτίου Τομέα Αθηνών</v>
          </cell>
        </row>
        <row r="49">
          <cell r="A49" t="str">
            <v>49</v>
          </cell>
          <cell r="B49" t="str">
            <v xml:space="preserve">  Ανατολικής Αττικής</v>
          </cell>
        </row>
        <row r="50">
          <cell r="A50" t="str">
            <v>50</v>
          </cell>
          <cell r="B50" t="str">
            <v xml:space="preserve">  Δυτικής Αττικής</v>
          </cell>
        </row>
        <row r="51">
          <cell r="A51" t="str">
            <v>51</v>
          </cell>
          <cell r="B51" t="str">
            <v xml:space="preserve">  Πειραιώς</v>
          </cell>
        </row>
        <row r="52">
          <cell r="A52" t="str">
            <v>52</v>
          </cell>
          <cell r="B52" t="str">
            <v xml:space="preserve">  Νήσων</v>
          </cell>
        </row>
        <row r="53">
          <cell r="A53" t="str">
            <v>53</v>
          </cell>
          <cell r="B53" t="str">
            <v xml:space="preserve">  Λέσβου</v>
          </cell>
        </row>
        <row r="54">
          <cell r="A54" t="str">
            <v>54</v>
          </cell>
          <cell r="B54" t="str">
            <v xml:space="preserve">  Ικαρίας</v>
          </cell>
        </row>
        <row r="55">
          <cell r="A55" t="str">
            <v>55</v>
          </cell>
          <cell r="B55" t="str">
            <v xml:space="preserve">  Λήμνου</v>
          </cell>
        </row>
        <row r="56">
          <cell r="A56" t="str">
            <v>56</v>
          </cell>
          <cell r="B56" t="str">
            <v xml:space="preserve">  Σάμου.</v>
          </cell>
        </row>
        <row r="57">
          <cell r="A57" t="str">
            <v>57</v>
          </cell>
          <cell r="B57" t="str">
            <v xml:space="preserve">  Χίου</v>
          </cell>
        </row>
        <row r="58">
          <cell r="A58" t="str">
            <v>58</v>
          </cell>
          <cell r="B58" t="str">
            <v xml:space="preserve">  Σύρου</v>
          </cell>
        </row>
        <row r="59">
          <cell r="A59" t="str">
            <v>59</v>
          </cell>
          <cell r="B59" t="str">
            <v xml:space="preserve">  Άνδρου</v>
          </cell>
        </row>
        <row r="60">
          <cell r="A60" t="str">
            <v>60</v>
          </cell>
          <cell r="B60" t="str">
            <v xml:space="preserve">  Θήρας</v>
          </cell>
        </row>
        <row r="61">
          <cell r="A61" t="str">
            <v>61</v>
          </cell>
          <cell r="B61" t="str">
            <v xml:space="preserve">  Καλύμνου</v>
          </cell>
        </row>
        <row r="62">
          <cell r="A62" t="str">
            <v>62</v>
          </cell>
          <cell r="B62" t="str">
            <v xml:space="preserve">  Καρπάθου</v>
          </cell>
        </row>
        <row r="63">
          <cell r="A63" t="str">
            <v>63</v>
          </cell>
          <cell r="B63" t="str">
            <v xml:space="preserve">  Κύθνου</v>
          </cell>
        </row>
        <row r="64">
          <cell r="A64" t="str">
            <v>64</v>
          </cell>
          <cell r="B64" t="str">
            <v xml:space="preserve">  Κω</v>
          </cell>
        </row>
        <row r="65">
          <cell r="A65" t="str">
            <v>65</v>
          </cell>
          <cell r="B65" t="str">
            <v xml:space="preserve">  Μήλου</v>
          </cell>
        </row>
        <row r="66">
          <cell r="A66" t="str">
            <v>66</v>
          </cell>
          <cell r="B66" t="str">
            <v xml:space="preserve">  Μυκόνου.</v>
          </cell>
        </row>
        <row r="67">
          <cell r="A67" t="str">
            <v>67</v>
          </cell>
          <cell r="B67" t="str">
            <v xml:space="preserve">  Νάξου</v>
          </cell>
        </row>
        <row r="68">
          <cell r="A68" t="str">
            <v>68</v>
          </cell>
          <cell r="B68" t="str">
            <v xml:space="preserve">  Πάρου</v>
          </cell>
        </row>
        <row r="69">
          <cell r="A69" t="str">
            <v>69</v>
          </cell>
          <cell r="B69" t="str">
            <v xml:space="preserve">  Ρόδου</v>
          </cell>
        </row>
        <row r="70">
          <cell r="A70" t="str">
            <v>70</v>
          </cell>
          <cell r="B70" t="str">
            <v xml:space="preserve">  Τήνου</v>
          </cell>
        </row>
        <row r="71">
          <cell r="A71" t="str">
            <v>71</v>
          </cell>
          <cell r="B71" t="str">
            <v xml:space="preserve">  Ηρακλείου</v>
          </cell>
        </row>
        <row r="72">
          <cell r="A72" t="str">
            <v>72</v>
          </cell>
          <cell r="B72" t="str">
            <v xml:space="preserve">  Λασιθίου</v>
          </cell>
        </row>
        <row r="73">
          <cell r="A73" t="str">
            <v>73</v>
          </cell>
          <cell r="B73" t="str">
            <v xml:space="preserve">  Ρεθύμνης</v>
          </cell>
        </row>
        <row r="74">
          <cell r="A74" t="str">
            <v>74</v>
          </cell>
          <cell r="B74" t="str">
            <v xml:space="preserve">  Χανίων</v>
          </cell>
        </row>
        <row r="75">
          <cell r="A75" t="str">
            <v>99</v>
          </cell>
          <cell r="B75" t="str">
            <v xml:space="preserve">  Αγίου Όρους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33"/>
  <sheetViews>
    <sheetView showGridLines="0" tabSelected="1" zoomScale="115" zoomScaleNormal="115" workbookViewId="0">
      <selection activeCell="E16" sqref="E16"/>
    </sheetView>
  </sheetViews>
  <sheetFormatPr defaultRowHeight="10.199999999999999"/>
  <cols>
    <col min="1" max="1" width="18.5546875" style="2" customWidth="1"/>
    <col min="2" max="2" width="10.33203125" style="2" customWidth="1"/>
    <col min="3" max="7" width="10" style="2" customWidth="1"/>
    <col min="8" max="13" width="9.21875" style="2" customWidth="1"/>
    <col min="14" max="15" width="9.77734375" style="2" customWidth="1"/>
    <col min="16" max="17" width="9.6640625" style="2" customWidth="1"/>
    <col min="18" max="20" width="10.109375" style="2" customWidth="1"/>
    <col min="21" max="21" width="9.6640625" style="2" customWidth="1"/>
    <col min="22" max="22" width="7.109375" style="2" customWidth="1"/>
    <col min="23" max="24" width="10.109375" style="2" customWidth="1"/>
    <col min="25" max="16384" width="8.88671875" style="2"/>
  </cols>
  <sheetData>
    <row r="1" spans="1:24" ht="14.4" customHeight="1">
      <c r="A1" s="103" t="s">
        <v>123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 t="s">
        <v>125</v>
      </c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"/>
    </row>
    <row r="2" spans="1:24">
      <c r="A2" s="67" t="s">
        <v>145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105" t="s">
        <v>146</v>
      </c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"/>
    </row>
    <row r="3" spans="1:24" ht="10.8" thickBot="1">
      <c r="A3" s="3" t="s">
        <v>124</v>
      </c>
      <c r="B3" s="3"/>
      <c r="C3" s="3"/>
      <c r="D3" s="3"/>
      <c r="E3" s="3"/>
      <c r="F3" s="3"/>
      <c r="G3" s="52"/>
      <c r="H3" s="52"/>
      <c r="I3" s="52"/>
      <c r="J3" s="52"/>
      <c r="K3" s="52"/>
      <c r="L3" s="52"/>
      <c r="M3" s="51"/>
      <c r="N3" s="51"/>
      <c r="O3" s="51"/>
      <c r="P3" s="51"/>
      <c r="Q3" s="36"/>
      <c r="R3" s="35"/>
      <c r="S3" s="35"/>
      <c r="T3" s="35"/>
      <c r="U3" s="35"/>
      <c r="V3" s="52" t="s">
        <v>126</v>
      </c>
      <c r="W3" s="52"/>
      <c r="X3" s="4"/>
    </row>
    <row r="4" spans="1:24" ht="14.4" customHeight="1">
      <c r="A4" s="110" t="s">
        <v>0</v>
      </c>
      <c r="B4" s="113" t="s">
        <v>103</v>
      </c>
      <c r="C4" s="95" t="s">
        <v>104</v>
      </c>
      <c r="D4" s="96"/>
      <c r="E4" s="96"/>
      <c r="F4" s="109"/>
      <c r="G4" s="95" t="s">
        <v>109</v>
      </c>
      <c r="H4" s="96"/>
      <c r="I4" s="96"/>
      <c r="J4" s="96"/>
      <c r="K4" s="96"/>
      <c r="L4" s="109"/>
      <c r="M4" s="95" t="s">
        <v>115</v>
      </c>
      <c r="N4" s="96"/>
      <c r="O4" s="96"/>
      <c r="P4" s="96"/>
      <c r="Q4" s="82"/>
      <c r="R4" s="97"/>
      <c r="S4" s="95" t="s">
        <v>121</v>
      </c>
      <c r="T4" s="96"/>
      <c r="U4" s="106" t="s">
        <v>1</v>
      </c>
      <c r="V4" s="96"/>
      <c r="W4" s="96"/>
      <c r="X4" s="22"/>
    </row>
    <row r="5" spans="1:24">
      <c r="A5" s="111"/>
      <c r="B5" s="114"/>
      <c r="C5" s="98"/>
      <c r="D5" s="99"/>
      <c r="E5" s="99"/>
      <c r="F5" s="94"/>
      <c r="G5" s="98"/>
      <c r="H5" s="99"/>
      <c r="I5" s="99"/>
      <c r="J5" s="99"/>
      <c r="K5" s="99"/>
      <c r="L5" s="94"/>
      <c r="M5" s="98"/>
      <c r="N5" s="99"/>
      <c r="O5" s="99"/>
      <c r="P5" s="99"/>
      <c r="Q5" s="99"/>
      <c r="R5" s="94"/>
      <c r="S5" s="98"/>
      <c r="T5" s="99"/>
      <c r="U5" s="107"/>
      <c r="V5" s="82"/>
      <c r="W5" s="82"/>
      <c r="X5" s="22"/>
    </row>
    <row r="6" spans="1:24" ht="30.6" customHeight="1">
      <c r="A6" s="111"/>
      <c r="B6" s="114"/>
      <c r="C6" s="91" t="s">
        <v>105</v>
      </c>
      <c r="D6" s="91" t="s">
        <v>106</v>
      </c>
      <c r="E6" s="91" t="s">
        <v>107</v>
      </c>
      <c r="F6" s="91" t="s">
        <v>108</v>
      </c>
      <c r="G6" s="91" t="s">
        <v>105</v>
      </c>
      <c r="H6" s="93" t="s">
        <v>110</v>
      </c>
      <c r="I6" s="93" t="s">
        <v>111</v>
      </c>
      <c r="J6" s="93" t="s">
        <v>112</v>
      </c>
      <c r="K6" s="93" t="s">
        <v>113</v>
      </c>
      <c r="L6" s="93" t="s">
        <v>114</v>
      </c>
      <c r="M6" s="91" t="s">
        <v>105</v>
      </c>
      <c r="N6" s="93" t="s">
        <v>116</v>
      </c>
      <c r="O6" s="93" t="s">
        <v>117</v>
      </c>
      <c r="P6" s="93" t="s">
        <v>118</v>
      </c>
      <c r="Q6" s="100" t="s">
        <v>119</v>
      </c>
      <c r="R6" s="93" t="s">
        <v>120</v>
      </c>
      <c r="S6" s="91" t="s">
        <v>105</v>
      </c>
      <c r="T6" s="102" t="s">
        <v>122</v>
      </c>
      <c r="U6" s="107"/>
      <c r="V6" s="82"/>
      <c r="W6" s="82"/>
      <c r="X6" s="22"/>
    </row>
    <row r="7" spans="1:24" ht="36.6" customHeight="1">
      <c r="A7" s="112"/>
      <c r="B7" s="115"/>
      <c r="C7" s="92"/>
      <c r="D7" s="92"/>
      <c r="E7" s="92"/>
      <c r="F7" s="92"/>
      <c r="G7" s="92"/>
      <c r="H7" s="94"/>
      <c r="I7" s="94"/>
      <c r="J7" s="94"/>
      <c r="K7" s="94"/>
      <c r="L7" s="94"/>
      <c r="M7" s="92"/>
      <c r="N7" s="94"/>
      <c r="O7" s="94"/>
      <c r="P7" s="94"/>
      <c r="Q7" s="101"/>
      <c r="R7" s="94"/>
      <c r="S7" s="92"/>
      <c r="T7" s="98"/>
      <c r="U7" s="108"/>
      <c r="V7" s="99"/>
      <c r="W7" s="99"/>
      <c r="X7" s="22"/>
    </row>
    <row r="8" spans="1:24" ht="11.4" customHeight="1">
      <c r="A8" s="58" t="s">
        <v>2</v>
      </c>
      <c r="B8" s="60">
        <v>10224474</v>
      </c>
      <c r="C8" s="62">
        <v>552350</v>
      </c>
      <c r="D8" s="56">
        <v>387835</v>
      </c>
      <c r="E8" s="56">
        <v>88160</v>
      </c>
      <c r="F8" s="56">
        <v>72568</v>
      </c>
      <c r="G8" s="56">
        <v>809729</v>
      </c>
      <c r="H8" s="56">
        <v>133311</v>
      </c>
      <c r="I8" s="56">
        <v>45714</v>
      </c>
      <c r="J8" s="56">
        <v>438125</v>
      </c>
      <c r="K8" s="56">
        <v>61439</v>
      </c>
      <c r="L8" s="56">
        <v>106104</v>
      </c>
      <c r="M8" s="56">
        <v>487511</v>
      </c>
      <c r="N8" s="56">
        <v>58536</v>
      </c>
      <c r="O8" s="56">
        <v>2327</v>
      </c>
      <c r="P8" s="56">
        <v>158500</v>
      </c>
      <c r="Q8" s="56">
        <v>92032</v>
      </c>
      <c r="R8" s="56">
        <v>5295</v>
      </c>
      <c r="S8" s="56">
        <v>8374884</v>
      </c>
      <c r="T8" s="64">
        <v>8075665</v>
      </c>
      <c r="U8" s="66" t="s">
        <v>3</v>
      </c>
      <c r="V8" s="67"/>
      <c r="W8" s="67"/>
      <c r="X8" s="22"/>
    </row>
    <row r="9" spans="1:24">
      <c r="A9" s="59"/>
      <c r="B9" s="61"/>
      <c r="C9" s="63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65"/>
      <c r="U9" s="66"/>
      <c r="V9" s="67"/>
      <c r="W9" s="67"/>
      <c r="X9" s="22"/>
    </row>
    <row r="10" spans="1:24" ht="14.4" customHeight="1">
      <c r="A10" s="53" t="s">
        <v>4</v>
      </c>
      <c r="B10" s="54">
        <v>273171</v>
      </c>
      <c r="C10" s="55">
        <v>3</v>
      </c>
      <c r="D10" s="55">
        <v>3</v>
      </c>
      <c r="E10" s="55">
        <v>0</v>
      </c>
      <c r="F10" s="55">
        <v>0</v>
      </c>
      <c r="G10" s="55">
        <v>9601</v>
      </c>
      <c r="H10" s="55">
        <v>1488</v>
      </c>
      <c r="I10" s="55">
        <v>905</v>
      </c>
      <c r="J10" s="55">
        <v>1532</v>
      </c>
      <c r="K10" s="55">
        <v>319</v>
      </c>
      <c r="L10" s="55">
        <v>5009</v>
      </c>
      <c r="M10" s="71">
        <v>22543</v>
      </c>
      <c r="N10" s="72">
        <v>0</v>
      </c>
      <c r="O10" s="68">
        <v>0</v>
      </c>
      <c r="P10" s="68">
        <v>14722</v>
      </c>
      <c r="Q10" s="68">
        <v>6284</v>
      </c>
      <c r="R10" s="68">
        <v>740</v>
      </c>
      <c r="S10" s="68">
        <v>241024</v>
      </c>
      <c r="T10" s="68">
        <v>168073</v>
      </c>
      <c r="U10" s="69" t="s">
        <v>5</v>
      </c>
      <c r="V10" s="70"/>
      <c r="W10" s="70"/>
      <c r="X10" s="22"/>
    </row>
    <row r="11" spans="1:24" ht="12" customHeight="1">
      <c r="A11" s="53"/>
      <c r="B11" s="54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71"/>
      <c r="N11" s="72"/>
      <c r="O11" s="68"/>
      <c r="P11" s="68"/>
      <c r="Q11" s="68"/>
      <c r="R11" s="68"/>
      <c r="S11" s="68"/>
      <c r="T11" s="68"/>
      <c r="U11" s="69"/>
      <c r="V11" s="70"/>
      <c r="W11" s="70"/>
      <c r="X11" s="22"/>
    </row>
    <row r="12" spans="1:24">
      <c r="A12" s="5" t="str">
        <f>VLOOKUP([1]ListOfRegions!$A$1,[1]ListOfRegions!$A$1:B75,2,0)</f>
        <v xml:space="preserve">  Ροδόπης</v>
      </c>
      <c r="B12" s="6">
        <v>19882</v>
      </c>
      <c r="C12" s="10" t="s">
        <v>6</v>
      </c>
      <c r="D12" s="38" t="s">
        <v>6</v>
      </c>
      <c r="E12" s="39" t="s">
        <v>6</v>
      </c>
      <c r="F12" s="39" t="s">
        <v>6</v>
      </c>
      <c r="G12" s="8">
        <v>4672</v>
      </c>
      <c r="H12" s="40">
        <v>292</v>
      </c>
      <c r="I12" s="40">
        <v>131</v>
      </c>
      <c r="J12" s="40">
        <v>101</v>
      </c>
      <c r="K12" s="40">
        <v>22</v>
      </c>
      <c r="L12" s="40">
        <v>4102</v>
      </c>
      <c r="M12" s="9">
        <v>1420</v>
      </c>
      <c r="N12" s="38" t="s">
        <v>6</v>
      </c>
      <c r="O12" s="38" t="s">
        <v>6</v>
      </c>
      <c r="P12" s="40">
        <v>1152</v>
      </c>
      <c r="Q12" s="40">
        <v>231</v>
      </c>
      <c r="R12" s="40">
        <v>37</v>
      </c>
      <c r="S12" s="11">
        <v>13790</v>
      </c>
      <c r="T12" s="40">
        <v>7489</v>
      </c>
      <c r="U12" s="33" t="s">
        <v>7</v>
      </c>
      <c r="V12" s="13"/>
      <c r="W12" s="13"/>
      <c r="X12" s="22"/>
    </row>
    <row r="13" spans="1:24">
      <c r="A13" s="5" t="str">
        <f>VLOOKUP([1]ListOfRegions!$A$2,[1]ListOfRegions!$A$2:B76,2,0)</f>
        <v xml:space="preserve">  Δράμας</v>
      </c>
      <c r="B13" s="6">
        <v>13017</v>
      </c>
      <c r="C13" s="10" t="s">
        <v>6</v>
      </c>
      <c r="D13" s="38" t="s">
        <v>6</v>
      </c>
      <c r="E13" s="39" t="s">
        <v>6</v>
      </c>
      <c r="F13" s="39" t="s">
        <v>6</v>
      </c>
      <c r="G13" s="8">
        <v>776</v>
      </c>
      <c r="H13" s="40">
        <v>227</v>
      </c>
      <c r="I13" s="40">
        <v>180</v>
      </c>
      <c r="J13" s="40">
        <v>122</v>
      </c>
      <c r="K13" s="40">
        <v>6</v>
      </c>
      <c r="L13" s="40">
        <v>203</v>
      </c>
      <c r="M13" s="9">
        <v>1765</v>
      </c>
      <c r="N13" s="38" t="s">
        <v>6</v>
      </c>
      <c r="O13" s="38" t="s">
        <v>6</v>
      </c>
      <c r="P13" s="40">
        <v>478</v>
      </c>
      <c r="Q13" s="40">
        <v>1089</v>
      </c>
      <c r="R13" s="40">
        <v>179</v>
      </c>
      <c r="S13" s="11">
        <v>10476</v>
      </c>
      <c r="T13" s="40">
        <v>7367</v>
      </c>
      <c r="U13" s="33" t="s">
        <v>8</v>
      </c>
      <c r="V13" s="13"/>
      <c r="W13" s="13"/>
      <c r="X13" s="22"/>
    </row>
    <row r="14" spans="1:24">
      <c r="A14" s="5" t="str">
        <f>VLOOKUP([1]ListOfRegions!A3,[1]ListOfRegions!A3:B77,2,0)</f>
        <v xml:space="preserve">  Έβρου</v>
      </c>
      <c r="B14" s="6">
        <v>79614</v>
      </c>
      <c r="C14" s="10" t="s">
        <v>6</v>
      </c>
      <c r="D14" s="38" t="s">
        <v>6</v>
      </c>
      <c r="E14" s="39" t="s">
        <v>6</v>
      </c>
      <c r="F14" s="39" t="s">
        <v>6</v>
      </c>
      <c r="G14" s="8">
        <v>1002</v>
      </c>
      <c r="H14" s="40">
        <v>537</v>
      </c>
      <c r="I14" s="40">
        <v>164</v>
      </c>
      <c r="J14" s="40">
        <v>85</v>
      </c>
      <c r="K14" s="40">
        <v>41</v>
      </c>
      <c r="L14" s="40">
        <v>105</v>
      </c>
      <c r="M14" s="9">
        <v>5566</v>
      </c>
      <c r="N14" s="38" t="s">
        <v>6</v>
      </c>
      <c r="O14" s="38" t="s">
        <v>6</v>
      </c>
      <c r="P14" s="40">
        <v>1081</v>
      </c>
      <c r="Q14" s="40">
        <v>3872</v>
      </c>
      <c r="R14" s="40">
        <v>3</v>
      </c>
      <c r="S14" s="11">
        <v>73046</v>
      </c>
      <c r="T14" s="40">
        <v>24258</v>
      </c>
      <c r="U14" s="33" t="s">
        <v>9</v>
      </c>
      <c r="V14" s="13"/>
      <c r="W14" s="13"/>
      <c r="X14" s="22"/>
    </row>
    <row r="15" spans="1:24">
      <c r="A15" s="5" t="str">
        <f>VLOOKUP([1]ListOfRegions!A4,[1]ListOfRegions!A4:B78,2,0)</f>
        <v xml:space="preserve">  Θάσου</v>
      </c>
      <c r="B15" s="6">
        <v>76396</v>
      </c>
      <c r="C15" s="10" t="s">
        <v>6</v>
      </c>
      <c r="D15" s="38" t="s">
        <v>6</v>
      </c>
      <c r="E15" s="39" t="s">
        <v>6</v>
      </c>
      <c r="F15" s="39" t="s">
        <v>6</v>
      </c>
      <c r="G15" s="11">
        <v>168</v>
      </c>
      <c r="H15" s="40">
        <v>37</v>
      </c>
      <c r="I15" s="40">
        <v>10</v>
      </c>
      <c r="J15" s="40">
        <v>117</v>
      </c>
      <c r="K15" s="38" t="s">
        <v>6</v>
      </c>
      <c r="L15" s="40">
        <v>2</v>
      </c>
      <c r="M15" s="9">
        <v>378</v>
      </c>
      <c r="N15" s="38" t="s">
        <v>6</v>
      </c>
      <c r="O15" s="38" t="s">
        <v>6</v>
      </c>
      <c r="P15" s="40">
        <v>191</v>
      </c>
      <c r="Q15" s="40">
        <v>185</v>
      </c>
      <c r="R15" s="40">
        <v>2</v>
      </c>
      <c r="S15" s="11">
        <v>75850</v>
      </c>
      <c r="T15" s="40">
        <v>75850</v>
      </c>
      <c r="U15" s="33" t="s">
        <v>10</v>
      </c>
      <c r="V15" s="13"/>
      <c r="W15" s="13"/>
      <c r="X15" s="22"/>
    </row>
    <row r="16" spans="1:24">
      <c r="A16" s="5" t="str">
        <f>VLOOKUP([1]ListOfRegions!A5,[1]ListOfRegions!A5:B79,2,0)</f>
        <v xml:space="preserve">  Καβάλας</v>
      </c>
      <c r="B16" s="6">
        <v>69732</v>
      </c>
      <c r="C16" s="7">
        <v>3</v>
      </c>
      <c r="D16" s="40">
        <v>3</v>
      </c>
      <c r="E16" s="39" t="s">
        <v>6</v>
      </c>
      <c r="F16" s="39" t="s">
        <v>6</v>
      </c>
      <c r="G16" s="8">
        <v>2191</v>
      </c>
      <c r="H16" s="40">
        <v>323</v>
      </c>
      <c r="I16" s="40">
        <v>374</v>
      </c>
      <c r="J16" s="40">
        <v>664</v>
      </c>
      <c r="K16" s="40">
        <v>240</v>
      </c>
      <c r="L16" s="40">
        <v>477</v>
      </c>
      <c r="M16" s="9">
        <v>12772</v>
      </c>
      <c r="N16" s="38" t="s">
        <v>6</v>
      </c>
      <c r="O16" s="38" t="s">
        <v>6</v>
      </c>
      <c r="P16" s="40">
        <v>11715</v>
      </c>
      <c r="Q16" s="40">
        <v>586</v>
      </c>
      <c r="R16" s="40">
        <v>411</v>
      </c>
      <c r="S16" s="8">
        <v>54766</v>
      </c>
      <c r="T16" s="40">
        <v>47035</v>
      </c>
      <c r="U16" s="33" t="s">
        <v>11</v>
      </c>
      <c r="V16" s="13"/>
      <c r="W16" s="13"/>
      <c r="X16" s="22"/>
    </row>
    <row r="17" spans="1:24">
      <c r="A17" s="5" t="str">
        <f>VLOOKUP([1]ListOfRegions!A6,[1]ListOfRegions!A6:B80,2,0)</f>
        <v xml:space="preserve">  Ξάνθης</v>
      </c>
      <c r="B17" s="6">
        <v>14530</v>
      </c>
      <c r="C17" s="10" t="s">
        <v>6</v>
      </c>
      <c r="D17" s="38" t="s">
        <v>6</v>
      </c>
      <c r="E17" s="39" t="s">
        <v>6</v>
      </c>
      <c r="F17" s="39" t="s">
        <v>6</v>
      </c>
      <c r="G17" s="8">
        <v>792</v>
      </c>
      <c r="H17" s="40">
        <v>72</v>
      </c>
      <c r="I17" s="40">
        <v>46</v>
      </c>
      <c r="J17" s="40">
        <v>443</v>
      </c>
      <c r="K17" s="40">
        <v>10</v>
      </c>
      <c r="L17" s="40">
        <v>120</v>
      </c>
      <c r="M17" s="9">
        <v>642</v>
      </c>
      <c r="N17" s="38" t="s">
        <v>6</v>
      </c>
      <c r="O17" s="38" t="s">
        <v>6</v>
      </c>
      <c r="P17" s="40">
        <v>105</v>
      </c>
      <c r="Q17" s="40">
        <v>321</v>
      </c>
      <c r="R17" s="40">
        <v>108</v>
      </c>
      <c r="S17" s="11">
        <v>13096</v>
      </c>
      <c r="T17" s="40">
        <v>6074</v>
      </c>
      <c r="U17" s="33" t="s">
        <v>12</v>
      </c>
      <c r="V17" s="13"/>
      <c r="W17" s="13"/>
      <c r="X17" s="22"/>
    </row>
    <row r="18" spans="1:24">
      <c r="A18" s="76" t="s">
        <v>13</v>
      </c>
      <c r="B18" s="54">
        <v>1225432</v>
      </c>
      <c r="C18" s="74">
        <v>125</v>
      </c>
      <c r="D18" s="75">
        <v>49</v>
      </c>
      <c r="E18" s="75">
        <v>49</v>
      </c>
      <c r="F18" s="75">
        <v>21</v>
      </c>
      <c r="G18" s="75">
        <v>622675</v>
      </c>
      <c r="H18" s="75">
        <v>66079</v>
      </c>
      <c r="I18" s="75">
        <v>14920</v>
      </c>
      <c r="J18" s="75">
        <v>415502</v>
      </c>
      <c r="K18" s="75">
        <v>25254</v>
      </c>
      <c r="L18" s="75">
        <v>84796</v>
      </c>
      <c r="M18" s="71">
        <v>73500</v>
      </c>
      <c r="N18" s="72">
        <v>70</v>
      </c>
      <c r="O18" s="68">
        <v>46</v>
      </c>
      <c r="P18" s="68">
        <v>34835</v>
      </c>
      <c r="Q18" s="68">
        <v>19383</v>
      </c>
      <c r="R18" s="68">
        <v>2492</v>
      </c>
      <c r="S18" s="68">
        <v>529132</v>
      </c>
      <c r="T18" s="68">
        <v>425309</v>
      </c>
      <c r="U18" s="77" t="s">
        <v>14</v>
      </c>
      <c r="V18" s="78"/>
      <c r="W18" s="78"/>
      <c r="X18" s="22"/>
    </row>
    <row r="19" spans="1:24">
      <c r="A19" s="76"/>
      <c r="B19" s="54"/>
      <c r="C19" s="74"/>
      <c r="D19" s="75"/>
      <c r="E19" s="75"/>
      <c r="F19" s="75"/>
      <c r="G19" s="75"/>
      <c r="H19" s="75"/>
      <c r="I19" s="75"/>
      <c r="J19" s="75"/>
      <c r="K19" s="75"/>
      <c r="L19" s="75"/>
      <c r="M19" s="71"/>
      <c r="N19" s="72"/>
      <c r="O19" s="68"/>
      <c r="P19" s="68"/>
      <c r="Q19" s="68"/>
      <c r="R19" s="68"/>
      <c r="S19" s="68"/>
      <c r="T19" s="68"/>
      <c r="U19" s="77"/>
      <c r="V19" s="78"/>
      <c r="W19" s="78"/>
      <c r="X19" s="22"/>
    </row>
    <row r="20" spans="1:24">
      <c r="A20" s="5" t="str">
        <f>VLOOKUP([1]ListOfRegions!A7,[1]ListOfRegions!A7:B81,2,0)</f>
        <v xml:space="preserve">  Θεσσαλονίκης</v>
      </c>
      <c r="B20" s="6">
        <v>46254</v>
      </c>
      <c r="C20" s="10" t="s">
        <v>6</v>
      </c>
      <c r="D20" s="38" t="s">
        <v>6</v>
      </c>
      <c r="E20" s="39" t="s">
        <v>6</v>
      </c>
      <c r="F20" s="39" t="s">
        <v>6</v>
      </c>
      <c r="G20" s="8">
        <v>2441</v>
      </c>
      <c r="H20" s="40">
        <v>527</v>
      </c>
      <c r="I20" s="40">
        <v>441</v>
      </c>
      <c r="J20" s="40">
        <v>613</v>
      </c>
      <c r="K20" s="40">
        <v>44</v>
      </c>
      <c r="L20" s="40">
        <v>664</v>
      </c>
      <c r="M20" s="9">
        <v>4886</v>
      </c>
      <c r="N20" s="38" t="s">
        <v>6</v>
      </c>
      <c r="O20" s="38" t="s">
        <v>6</v>
      </c>
      <c r="P20" s="40">
        <v>3320</v>
      </c>
      <c r="Q20" s="40">
        <v>1411</v>
      </c>
      <c r="R20" s="40">
        <v>65</v>
      </c>
      <c r="S20" s="8">
        <v>38927</v>
      </c>
      <c r="T20" s="40">
        <v>34511</v>
      </c>
      <c r="U20" s="33" t="s">
        <v>15</v>
      </c>
      <c r="V20" s="13"/>
      <c r="W20" s="13"/>
      <c r="X20" s="22"/>
    </row>
    <row r="21" spans="1:24">
      <c r="A21" s="5" t="str">
        <f>VLOOKUP([1]ListOfRegions!A8,[1]ListOfRegions!A8:B82,2,0)</f>
        <v xml:space="preserve">  Ημαθίας</v>
      </c>
      <c r="B21" s="6">
        <v>258738</v>
      </c>
      <c r="C21" s="10" t="s">
        <v>6</v>
      </c>
      <c r="D21" s="38" t="s">
        <v>6</v>
      </c>
      <c r="E21" s="39" t="s">
        <v>6</v>
      </c>
      <c r="F21" s="39" t="s">
        <v>6</v>
      </c>
      <c r="G21" s="8">
        <v>245337</v>
      </c>
      <c r="H21" s="40">
        <v>18686</v>
      </c>
      <c r="I21" s="40">
        <v>6676</v>
      </c>
      <c r="J21" s="40">
        <v>200639</v>
      </c>
      <c r="K21" s="40">
        <v>938</v>
      </c>
      <c r="L21" s="40">
        <v>11478</v>
      </c>
      <c r="M21" s="9">
        <v>2330</v>
      </c>
      <c r="N21" s="38" t="s">
        <v>6</v>
      </c>
      <c r="O21" s="38" t="s">
        <v>6</v>
      </c>
      <c r="P21" s="40">
        <v>924</v>
      </c>
      <c r="Q21" s="40">
        <v>713</v>
      </c>
      <c r="R21" s="40">
        <v>56</v>
      </c>
      <c r="S21" s="11">
        <v>11071</v>
      </c>
      <c r="T21" s="40">
        <v>2372</v>
      </c>
      <c r="U21" s="33" t="s">
        <v>16</v>
      </c>
      <c r="V21" s="13"/>
      <c r="W21" s="13"/>
      <c r="X21" s="22"/>
    </row>
    <row r="22" spans="1:24">
      <c r="A22" s="5" t="str">
        <f>VLOOKUP([1]ListOfRegions!A9,[1]ListOfRegions!A9:B83,2,0)</f>
        <v xml:space="preserve">  Κιλκίς</v>
      </c>
      <c r="B22" s="6">
        <v>18347</v>
      </c>
      <c r="C22" s="10" t="s">
        <v>6</v>
      </c>
      <c r="D22" s="38" t="s">
        <v>6</v>
      </c>
      <c r="E22" s="39" t="s">
        <v>6</v>
      </c>
      <c r="F22" s="39" t="s">
        <v>6</v>
      </c>
      <c r="G22" s="8">
        <v>2522</v>
      </c>
      <c r="H22" s="40">
        <v>220</v>
      </c>
      <c r="I22" s="40">
        <v>90</v>
      </c>
      <c r="J22" s="40">
        <v>321</v>
      </c>
      <c r="K22" s="40">
        <v>73</v>
      </c>
      <c r="L22" s="40">
        <v>1660</v>
      </c>
      <c r="M22" s="9">
        <v>7549</v>
      </c>
      <c r="N22" s="40">
        <v>70</v>
      </c>
      <c r="O22" s="40">
        <v>19</v>
      </c>
      <c r="P22" s="40">
        <v>2598</v>
      </c>
      <c r="Q22" s="40">
        <v>602</v>
      </c>
      <c r="R22" s="40">
        <v>43</v>
      </c>
      <c r="S22" s="11">
        <v>8276</v>
      </c>
      <c r="T22" s="40">
        <v>4501</v>
      </c>
      <c r="U22" s="33" t="s">
        <v>17</v>
      </c>
      <c r="V22" s="13"/>
      <c r="W22" s="13"/>
      <c r="X22" s="22"/>
    </row>
    <row r="23" spans="1:24">
      <c r="A23" s="5" t="str">
        <f>VLOOKUP([1]ListOfRegions!A10,[1]ListOfRegions!A10:B84,2,0)</f>
        <v xml:space="preserve">  Πέλλας</v>
      </c>
      <c r="B23" s="6">
        <v>338350</v>
      </c>
      <c r="C23" s="10" t="s">
        <v>6</v>
      </c>
      <c r="D23" s="38" t="s">
        <v>6</v>
      </c>
      <c r="E23" s="39" t="s">
        <v>6</v>
      </c>
      <c r="F23" s="39" t="s">
        <v>6</v>
      </c>
      <c r="G23" s="8">
        <v>299055</v>
      </c>
      <c r="H23" s="40">
        <v>18826</v>
      </c>
      <c r="I23" s="40">
        <v>3807</v>
      </c>
      <c r="J23" s="40">
        <v>195725</v>
      </c>
      <c r="K23" s="40">
        <v>11266</v>
      </c>
      <c r="L23" s="40">
        <v>61800</v>
      </c>
      <c r="M23" s="9">
        <v>4264</v>
      </c>
      <c r="N23" s="38" t="s">
        <v>6</v>
      </c>
      <c r="O23" s="38" t="s">
        <v>6</v>
      </c>
      <c r="P23" s="40">
        <v>353</v>
      </c>
      <c r="Q23" s="40">
        <v>1115</v>
      </c>
      <c r="R23" s="40">
        <v>34</v>
      </c>
      <c r="S23" s="11">
        <v>35031</v>
      </c>
      <c r="T23" s="40">
        <v>7405</v>
      </c>
      <c r="U23" s="33" t="s">
        <v>18</v>
      </c>
      <c r="V23" s="13"/>
      <c r="W23" s="13"/>
      <c r="X23" s="22"/>
    </row>
    <row r="24" spans="1:24">
      <c r="A24" s="5" t="str">
        <f>VLOOKUP([1]ListOfRegions!A11,[1]ListOfRegions!A11:B85,2,0)</f>
        <v xml:space="preserve">  Πιερίας</v>
      </c>
      <c r="B24" s="6">
        <v>74439</v>
      </c>
      <c r="C24" s="10" t="s">
        <v>6</v>
      </c>
      <c r="D24" s="38" t="s">
        <v>6</v>
      </c>
      <c r="E24" s="39" t="s">
        <v>6</v>
      </c>
      <c r="F24" s="39" t="s">
        <v>6</v>
      </c>
      <c r="G24" s="8">
        <v>13231</v>
      </c>
      <c r="H24" s="40">
        <v>1654</v>
      </c>
      <c r="I24" s="40">
        <v>930</v>
      </c>
      <c r="J24" s="40">
        <v>3053</v>
      </c>
      <c r="K24" s="40">
        <v>1860</v>
      </c>
      <c r="L24" s="40">
        <v>5088</v>
      </c>
      <c r="M24" s="9">
        <v>7288</v>
      </c>
      <c r="N24" s="38" t="s">
        <v>6</v>
      </c>
      <c r="O24" s="38" t="s">
        <v>6</v>
      </c>
      <c r="P24" s="40">
        <v>929</v>
      </c>
      <c r="Q24" s="40">
        <v>2403</v>
      </c>
      <c r="R24" s="40">
        <v>1426</v>
      </c>
      <c r="S24" s="11">
        <v>53920</v>
      </c>
      <c r="T24" s="40">
        <v>35637</v>
      </c>
      <c r="U24" s="33" t="s">
        <v>19</v>
      </c>
      <c r="V24" s="13"/>
      <c r="W24" s="13"/>
      <c r="X24" s="22"/>
    </row>
    <row r="25" spans="1:24">
      <c r="A25" s="5" t="str">
        <f>VLOOKUP([1]ListOfRegions!A12,[1]ListOfRegions!A12:B86,2,0)</f>
        <v xml:space="preserve">  Σερρών</v>
      </c>
      <c r="B25" s="6">
        <v>85193</v>
      </c>
      <c r="C25" s="10" t="s">
        <v>6</v>
      </c>
      <c r="D25" s="38" t="s">
        <v>6</v>
      </c>
      <c r="E25" s="39" t="s">
        <v>6</v>
      </c>
      <c r="F25" s="39" t="s">
        <v>6</v>
      </c>
      <c r="G25" s="8">
        <v>2472</v>
      </c>
      <c r="H25" s="40">
        <v>368</v>
      </c>
      <c r="I25" s="40">
        <v>229</v>
      </c>
      <c r="J25" s="40">
        <v>470</v>
      </c>
      <c r="K25" s="40">
        <v>31</v>
      </c>
      <c r="L25" s="40">
        <v>1348</v>
      </c>
      <c r="M25" s="9">
        <v>21577</v>
      </c>
      <c r="N25" s="38" t="s">
        <v>6</v>
      </c>
      <c r="O25" s="38" t="s">
        <v>6</v>
      </c>
      <c r="P25" s="40">
        <v>20220</v>
      </c>
      <c r="Q25" s="40">
        <v>1040</v>
      </c>
      <c r="R25" s="40">
        <v>249</v>
      </c>
      <c r="S25" s="11">
        <v>61144</v>
      </c>
      <c r="T25" s="40">
        <v>50951</v>
      </c>
      <c r="U25" s="33" t="s">
        <v>20</v>
      </c>
      <c r="V25" s="13"/>
      <c r="W25" s="13"/>
      <c r="X25" s="22"/>
    </row>
    <row r="26" spans="1:24">
      <c r="A26" s="5" t="str">
        <f>VLOOKUP([1]ListOfRegions!A13,[1]ListOfRegions!A13:B87,2,0)</f>
        <v xml:space="preserve">  Χαλκιδικής</v>
      </c>
      <c r="B26" s="6">
        <v>317052</v>
      </c>
      <c r="C26" s="7">
        <v>119</v>
      </c>
      <c r="D26" s="40">
        <v>49</v>
      </c>
      <c r="E26" s="41">
        <v>49</v>
      </c>
      <c r="F26" s="41">
        <v>21</v>
      </c>
      <c r="G26" s="8">
        <v>12939</v>
      </c>
      <c r="H26" s="40">
        <v>479</v>
      </c>
      <c r="I26" s="40">
        <v>608</v>
      </c>
      <c r="J26" s="40">
        <v>655</v>
      </c>
      <c r="K26" s="40">
        <v>10680</v>
      </c>
      <c r="L26" s="40">
        <v>359</v>
      </c>
      <c r="M26" s="9">
        <v>6816</v>
      </c>
      <c r="N26" s="38" t="s">
        <v>6</v>
      </c>
      <c r="O26" s="38" t="s">
        <v>6</v>
      </c>
      <c r="P26" s="40">
        <v>1303</v>
      </c>
      <c r="Q26" s="40">
        <v>1083</v>
      </c>
      <c r="R26" s="40">
        <v>151</v>
      </c>
      <c r="S26" s="11">
        <v>297178</v>
      </c>
      <c r="T26" s="40">
        <v>287991</v>
      </c>
      <c r="U26" s="33" t="s">
        <v>21</v>
      </c>
      <c r="V26" s="13"/>
      <c r="W26" s="13"/>
      <c r="X26" s="22"/>
    </row>
    <row r="27" spans="1:24">
      <c r="A27" s="5" t="str">
        <f>VLOOKUP([1]ListOfRegions!A14,[1]ListOfRegions!A14:B88,2,0)</f>
        <v xml:space="preserve">  Κοζάνης</v>
      </c>
      <c r="B27" s="6">
        <v>30180</v>
      </c>
      <c r="C27" s="7">
        <v>6</v>
      </c>
      <c r="D27" s="38" t="s">
        <v>6</v>
      </c>
      <c r="E27" s="39" t="s">
        <v>6</v>
      </c>
      <c r="F27" s="39" t="s">
        <v>6</v>
      </c>
      <c r="G27" s="8">
        <v>18629</v>
      </c>
      <c r="H27" s="40">
        <v>9546</v>
      </c>
      <c r="I27" s="40">
        <v>754</v>
      </c>
      <c r="J27" s="40">
        <v>6813</v>
      </c>
      <c r="K27" s="40">
        <v>220</v>
      </c>
      <c r="L27" s="40">
        <v>1089</v>
      </c>
      <c r="M27" s="9">
        <v>8513</v>
      </c>
      <c r="N27" s="38" t="s">
        <v>6</v>
      </c>
      <c r="O27" s="40">
        <v>21</v>
      </c>
      <c r="P27" s="40">
        <v>3274</v>
      </c>
      <c r="Q27" s="40">
        <v>4327</v>
      </c>
      <c r="R27" s="40">
        <v>272</v>
      </c>
      <c r="S27" s="11">
        <v>3032</v>
      </c>
      <c r="T27" s="40">
        <v>1928</v>
      </c>
      <c r="U27" s="33" t="s">
        <v>22</v>
      </c>
      <c r="V27" s="13"/>
      <c r="W27" s="13"/>
      <c r="X27" s="22"/>
    </row>
    <row r="28" spans="1:24">
      <c r="A28" s="5" t="str">
        <f>VLOOKUP([1]ListOfRegions!A15,[1]ListOfRegions!A15:B89,2,0)</f>
        <v xml:space="preserve">  Γρεβενών</v>
      </c>
      <c r="B28" s="6">
        <v>19378</v>
      </c>
      <c r="C28" s="10" t="s">
        <v>6</v>
      </c>
      <c r="D28" s="38" t="s">
        <v>6</v>
      </c>
      <c r="E28" s="39" t="s">
        <v>6</v>
      </c>
      <c r="F28" s="39" t="s">
        <v>6</v>
      </c>
      <c r="G28" s="8">
        <v>1834</v>
      </c>
      <c r="H28" s="40">
        <v>555</v>
      </c>
      <c r="I28" s="40">
        <v>50</v>
      </c>
      <c r="J28" s="40">
        <v>5</v>
      </c>
      <c r="K28" s="40">
        <v>5</v>
      </c>
      <c r="L28" s="40">
        <v>1174</v>
      </c>
      <c r="M28" s="9">
        <v>3718</v>
      </c>
      <c r="N28" s="38" t="s">
        <v>6</v>
      </c>
      <c r="O28" s="38" t="s">
        <v>6</v>
      </c>
      <c r="P28" s="40">
        <v>363</v>
      </c>
      <c r="Q28" s="40">
        <v>3255</v>
      </c>
      <c r="R28" s="40">
        <v>21</v>
      </c>
      <c r="S28" s="11">
        <v>13826</v>
      </c>
      <c r="T28" s="40">
        <v>13</v>
      </c>
      <c r="U28" s="33" t="s">
        <v>23</v>
      </c>
      <c r="V28" s="13"/>
      <c r="W28" s="13"/>
      <c r="X28" s="22"/>
    </row>
    <row r="29" spans="1:24">
      <c r="A29" s="5" t="str">
        <f>VLOOKUP([1]ListOfRegions!A16,[1]ListOfRegions!A16:B90,2,0)</f>
        <v xml:space="preserve">  Καστοριάς</v>
      </c>
      <c r="B29" s="6">
        <v>18011</v>
      </c>
      <c r="C29" s="10" t="s">
        <v>6</v>
      </c>
      <c r="D29" s="38" t="s">
        <v>6</v>
      </c>
      <c r="E29" s="39" t="s">
        <v>6</v>
      </c>
      <c r="F29" s="39" t="s">
        <v>6</v>
      </c>
      <c r="G29" s="8">
        <v>12668</v>
      </c>
      <c r="H29" s="40">
        <v>12213</v>
      </c>
      <c r="I29" s="40">
        <v>378</v>
      </c>
      <c r="J29" s="40">
        <v>5</v>
      </c>
      <c r="K29" s="40">
        <v>2</v>
      </c>
      <c r="L29" s="40">
        <v>25</v>
      </c>
      <c r="M29" s="9">
        <v>1968</v>
      </c>
      <c r="N29" s="38" t="s">
        <v>6</v>
      </c>
      <c r="O29" s="40">
        <v>2</v>
      </c>
      <c r="P29" s="40">
        <v>125</v>
      </c>
      <c r="Q29" s="40">
        <v>1430</v>
      </c>
      <c r="R29" s="40">
        <v>169</v>
      </c>
      <c r="S29" s="11">
        <v>3375</v>
      </c>
      <c r="T29" s="38" t="s">
        <v>6</v>
      </c>
      <c r="U29" s="33" t="s">
        <v>24</v>
      </c>
      <c r="V29" s="13"/>
      <c r="W29" s="13"/>
      <c r="X29" s="22"/>
    </row>
    <row r="30" spans="1:24">
      <c r="A30" s="5" t="str">
        <f>VLOOKUP([1]ListOfRegions!A17,[1]ListOfRegions!A17:B91,2,0)</f>
        <v xml:space="preserve">  Φλώρινας</v>
      </c>
      <c r="B30" s="6">
        <v>19490</v>
      </c>
      <c r="C30" s="10" t="s">
        <v>6</v>
      </c>
      <c r="D30" s="38" t="s">
        <v>6</v>
      </c>
      <c r="E30" s="39" t="s">
        <v>6</v>
      </c>
      <c r="F30" s="39" t="s">
        <v>6</v>
      </c>
      <c r="G30" s="8">
        <v>11547</v>
      </c>
      <c r="H30" s="40">
        <v>3005</v>
      </c>
      <c r="I30" s="40">
        <v>957</v>
      </c>
      <c r="J30" s="40">
        <v>7203</v>
      </c>
      <c r="K30" s="40">
        <v>135</v>
      </c>
      <c r="L30" s="40">
        <v>111</v>
      </c>
      <c r="M30" s="9">
        <v>4591</v>
      </c>
      <c r="N30" s="38" t="s">
        <v>6</v>
      </c>
      <c r="O30" s="40">
        <v>4</v>
      </c>
      <c r="P30" s="40">
        <v>1426</v>
      </c>
      <c r="Q30" s="40">
        <v>2004</v>
      </c>
      <c r="R30" s="40">
        <v>6</v>
      </c>
      <c r="S30" s="11">
        <v>3352</v>
      </c>
      <c r="T30" s="38" t="s">
        <v>6</v>
      </c>
      <c r="U30" s="33" t="s">
        <v>25</v>
      </c>
      <c r="V30" s="13"/>
      <c r="W30" s="13"/>
      <c r="X30" s="22"/>
    </row>
    <row r="31" spans="1:24">
      <c r="A31" s="73" t="s">
        <v>26</v>
      </c>
      <c r="B31" s="54">
        <v>351710</v>
      </c>
      <c r="C31" s="74">
        <v>78473</v>
      </c>
      <c r="D31" s="75">
        <v>56540</v>
      </c>
      <c r="E31" s="75">
        <v>3746</v>
      </c>
      <c r="F31" s="75">
        <v>18135</v>
      </c>
      <c r="G31" s="75">
        <v>2832</v>
      </c>
      <c r="H31" s="75">
        <v>1598</v>
      </c>
      <c r="I31" s="75">
        <v>421</v>
      </c>
      <c r="J31" s="75">
        <v>515</v>
      </c>
      <c r="K31" s="75">
        <v>45</v>
      </c>
      <c r="L31" s="75">
        <v>183</v>
      </c>
      <c r="M31" s="71">
        <v>15116</v>
      </c>
      <c r="N31" s="72">
        <v>3</v>
      </c>
      <c r="O31" s="68">
        <v>0</v>
      </c>
      <c r="P31" s="68">
        <v>1311</v>
      </c>
      <c r="Q31" s="68">
        <v>8135</v>
      </c>
      <c r="R31" s="68">
        <v>1676</v>
      </c>
      <c r="S31" s="68">
        <v>255289</v>
      </c>
      <c r="T31" s="68">
        <v>245250</v>
      </c>
      <c r="U31" s="79" t="s">
        <v>27</v>
      </c>
      <c r="V31" s="80"/>
      <c r="W31" s="80"/>
      <c r="X31" s="22"/>
    </row>
    <row r="32" spans="1:24">
      <c r="A32" s="73"/>
      <c r="B32" s="54"/>
      <c r="C32" s="74"/>
      <c r="D32" s="75"/>
      <c r="E32" s="75"/>
      <c r="F32" s="75"/>
      <c r="G32" s="75"/>
      <c r="H32" s="75"/>
      <c r="I32" s="75"/>
      <c r="J32" s="75"/>
      <c r="K32" s="75"/>
      <c r="L32" s="75"/>
      <c r="M32" s="71"/>
      <c r="N32" s="72"/>
      <c r="O32" s="68"/>
      <c r="P32" s="68"/>
      <c r="Q32" s="68"/>
      <c r="R32" s="68"/>
      <c r="S32" s="68"/>
      <c r="T32" s="68"/>
      <c r="U32" s="79"/>
      <c r="V32" s="80"/>
      <c r="W32" s="80"/>
      <c r="X32" s="22"/>
    </row>
    <row r="33" spans="1:24">
      <c r="A33" s="5" t="str">
        <f>VLOOKUP([1]ListOfRegions!A18,[1]ListOfRegions!A18:B92,2,0)</f>
        <v xml:space="preserve">  Ιωαννίνων</v>
      </c>
      <c r="B33" s="6">
        <v>4528</v>
      </c>
      <c r="C33" s="7">
        <v>9</v>
      </c>
      <c r="D33" s="40">
        <v>1</v>
      </c>
      <c r="E33" s="41">
        <v>8</v>
      </c>
      <c r="F33" s="39" t="s">
        <v>6</v>
      </c>
      <c r="G33" s="8">
        <v>735</v>
      </c>
      <c r="H33" s="40">
        <v>298</v>
      </c>
      <c r="I33" s="40">
        <v>42</v>
      </c>
      <c r="J33" s="40">
        <v>283</v>
      </c>
      <c r="K33" s="38" t="s">
        <v>6</v>
      </c>
      <c r="L33" s="40">
        <v>101</v>
      </c>
      <c r="M33" s="9">
        <v>2837</v>
      </c>
      <c r="N33" s="42">
        <v>3</v>
      </c>
      <c r="O33" s="38" t="s">
        <v>6</v>
      </c>
      <c r="P33" s="40">
        <v>265</v>
      </c>
      <c r="Q33" s="40">
        <v>2124</v>
      </c>
      <c r="R33" s="40">
        <v>86</v>
      </c>
      <c r="S33" s="8">
        <v>947</v>
      </c>
      <c r="T33" s="40">
        <v>873</v>
      </c>
      <c r="U33" s="33" t="s">
        <v>28</v>
      </c>
      <c r="V33" s="13"/>
      <c r="W33" s="13"/>
      <c r="X33" s="22"/>
    </row>
    <row r="34" spans="1:24">
      <c r="A34" s="5" t="str">
        <f>VLOOKUP([1]ListOfRegions!A19,[1]ListOfRegions!A19:B93,2,0)</f>
        <v xml:space="preserve">  Άρτας</v>
      </c>
      <c r="B34" s="6">
        <v>132117</v>
      </c>
      <c r="C34" s="7">
        <v>57714</v>
      </c>
      <c r="D34" s="40">
        <v>49840</v>
      </c>
      <c r="E34" s="41">
        <v>339</v>
      </c>
      <c r="F34" s="41">
        <v>7490</v>
      </c>
      <c r="G34" s="8">
        <v>1554</v>
      </c>
      <c r="H34" s="40">
        <v>1197</v>
      </c>
      <c r="I34" s="40">
        <v>138</v>
      </c>
      <c r="J34" s="40">
        <v>126</v>
      </c>
      <c r="K34" s="40">
        <v>19</v>
      </c>
      <c r="L34" s="40">
        <v>42</v>
      </c>
      <c r="M34" s="9">
        <v>10023</v>
      </c>
      <c r="N34" s="43" t="s">
        <v>6</v>
      </c>
      <c r="O34" s="38" t="s">
        <v>6</v>
      </c>
      <c r="P34" s="40">
        <v>165</v>
      </c>
      <c r="Q34" s="40">
        <v>4958</v>
      </c>
      <c r="R34" s="40">
        <v>1433</v>
      </c>
      <c r="S34" s="11">
        <v>62826</v>
      </c>
      <c r="T34" s="40">
        <v>54342</v>
      </c>
      <c r="U34" s="33" t="s">
        <v>29</v>
      </c>
      <c r="V34" s="13"/>
      <c r="W34" s="13"/>
      <c r="X34" s="22"/>
    </row>
    <row r="35" spans="1:24">
      <c r="A35" s="5" t="str">
        <f>VLOOKUP([1]ListOfRegions!A20,[1]ListOfRegions!A20:B94,2,0)</f>
        <v xml:space="preserve">  Θεσπρωτίας</v>
      </c>
      <c r="B35" s="6">
        <v>89984</v>
      </c>
      <c r="C35" s="7">
        <v>13045</v>
      </c>
      <c r="D35" s="40">
        <v>3335</v>
      </c>
      <c r="E35" s="41">
        <v>160</v>
      </c>
      <c r="F35" s="41">
        <v>9550</v>
      </c>
      <c r="G35" s="8">
        <v>256</v>
      </c>
      <c r="H35" s="40">
        <v>66</v>
      </c>
      <c r="I35" s="40">
        <v>58</v>
      </c>
      <c r="J35" s="40">
        <v>69</v>
      </c>
      <c r="K35" s="40">
        <v>9</v>
      </c>
      <c r="L35" s="40">
        <v>27</v>
      </c>
      <c r="M35" s="9">
        <v>1089</v>
      </c>
      <c r="N35" s="43" t="s">
        <v>6</v>
      </c>
      <c r="O35" s="38" t="s">
        <v>6</v>
      </c>
      <c r="P35" s="40">
        <v>547</v>
      </c>
      <c r="Q35" s="40">
        <v>480</v>
      </c>
      <c r="R35" s="40">
        <v>11</v>
      </c>
      <c r="S35" s="11">
        <v>75594</v>
      </c>
      <c r="T35" s="40">
        <v>74398</v>
      </c>
      <c r="U35" s="33" t="s">
        <v>30</v>
      </c>
      <c r="V35" s="13"/>
      <c r="W35" s="13"/>
      <c r="X35" s="22"/>
    </row>
    <row r="36" spans="1:24">
      <c r="A36" s="5" t="str">
        <f>VLOOKUP([1]ListOfRegions!A21,[1]ListOfRegions!A21:B95,2,0)</f>
        <v xml:space="preserve">  Πρέβεζας</v>
      </c>
      <c r="B36" s="6">
        <v>125081</v>
      </c>
      <c r="C36" s="7">
        <v>7705</v>
      </c>
      <c r="D36" s="40">
        <v>3364</v>
      </c>
      <c r="E36" s="41">
        <v>3239</v>
      </c>
      <c r="F36" s="41">
        <v>1095</v>
      </c>
      <c r="G36" s="8">
        <v>287</v>
      </c>
      <c r="H36" s="40">
        <v>37</v>
      </c>
      <c r="I36" s="40">
        <v>183</v>
      </c>
      <c r="J36" s="40">
        <v>37</v>
      </c>
      <c r="K36" s="40">
        <v>17</v>
      </c>
      <c r="L36" s="40">
        <v>13</v>
      </c>
      <c r="M36" s="9">
        <v>1167</v>
      </c>
      <c r="N36" s="43" t="s">
        <v>6</v>
      </c>
      <c r="O36" s="38" t="s">
        <v>6</v>
      </c>
      <c r="P36" s="40">
        <v>334</v>
      </c>
      <c r="Q36" s="40">
        <v>573</v>
      </c>
      <c r="R36" s="40">
        <v>146</v>
      </c>
      <c r="S36" s="8">
        <v>115922</v>
      </c>
      <c r="T36" s="40">
        <v>115637</v>
      </c>
      <c r="U36" s="33" t="s">
        <v>31</v>
      </c>
      <c r="V36" s="13"/>
      <c r="W36" s="13"/>
      <c r="X36" s="22"/>
    </row>
    <row r="37" spans="1:24">
      <c r="A37" s="73" t="s">
        <v>32</v>
      </c>
      <c r="B37" s="54">
        <v>624106</v>
      </c>
      <c r="C37" s="74">
        <v>805</v>
      </c>
      <c r="D37" s="75">
        <v>410</v>
      </c>
      <c r="E37" s="75">
        <v>146</v>
      </c>
      <c r="F37" s="75">
        <v>246</v>
      </c>
      <c r="G37" s="75">
        <v>91458</v>
      </c>
      <c r="H37" s="75">
        <v>45536</v>
      </c>
      <c r="I37" s="75">
        <v>18644</v>
      </c>
      <c r="J37" s="75">
        <v>15338</v>
      </c>
      <c r="K37" s="75">
        <v>3582</v>
      </c>
      <c r="L37" s="75">
        <v>5332</v>
      </c>
      <c r="M37" s="71">
        <v>120625</v>
      </c>
      <c r="N37" s="72">
        <v>35</v>
      </c>
      <c r="O37" s="68">
        <v>1970</v>
      </c>
      <c r="P37" s="68">
        <v>67332</v>
      </c>
      <c r="Q37" s="68">
        <v>17349</v>
      </c>
      <c r="R37" s="68">
        <v>329</v>
      </c>
      <c r="S37" s="68">
        <v>411218</v>
      </c>
      <c r="T37" s="68">
        <v>348294</v>
      </c>
      <c r="U37" s="79" t="s">
        <v>33</v>
      </c>
      <c r="V37" s="80"/>
      <c r="W37" s="80"/>
      <c r="X37" s="22"/>
    </row>
    <row r="38" spans="1:24">
      <c r="A38" s="73"/>
      <c r="B38" s="54"/>
      <c r="C38" s="74"/>
      <c r="D38" s="75"/>
      <c r="E38" s="75"/>
      <c r="F38" s="75"/>
      <c r="G38" s="75"/>
      <c r="H38" s="75"/>
      <c r="I38" s="75"/>
      <c r="J38" s="75"/>
      <c r="K38" s="75"/>
      <c r="L38" s="75"/>
      <c r="M38" s="71"/>
      <c r="N38" s="72"/>
      <c r="O38" s="68"/>
      <c r="P38" s="68"/>
      <c r="Q38" s="68"/>
      <c r="R38" s="68"/>
      <c r="S38" s="68"/>
      <c r="T38" s="68"/>
      <c r="U38" s="79"/>
      <c r="V38" s="80"/>
      <c r="W38" s="80"/>
      <c r="X38" s="22"/>
    </row>
    <row r="39" spans="1:24">
      <c r="A39" s="5" t="str">
        <f>VLOOKUP([1]ListOfRegions!A22,[1]ListOfRegions!A22:B96,2,0)</f>
        <v xml:space="preserve">  Λάρισας</v>
      </c>
      <c r="B39" s="6">
        <v>253864</v>
      </c>
      <c r="C39" s="7">
        <v>5</v>
      </c>
      <c r="D39" s="38" t="s">
        <v>6</v>
      </c>
      <c r="E39" s="41">
        <v>2</v>
      </c>
      <c r="F39" s="39" t="s">
        <v>6</v>
      </c>
      <c r="G39" s="8">
        <v>55888</v>
      </c>
      <c r="H39" s="40">
        <v>20456</v>
      </c>
      <c r="I39" s="40">
        <v>14783</v>
      </c>
      <c r="J39" s="40">
        <v>13409</v>
      </c>
      <c r="K39" s="40">
        <v>3219</v>
      </c>
      <c r="L39" s="40">
        <v>3322</v>
      </c>
      <c r="M39" s="9">
        <v>71359</v>
      </c>
      <c r="N39" s="42">
        <v>35</v>
      </c>
      <c r="O39" s="38" t="s">
        <v>6</v>
      </c>
      <c r="P39" s="40">
        <v>40915</v>
      </c>
      <c r="Q39" s="40">
        <v>8082</v>
      </c>
      <c r="R39" s="40">
        <v>299</v>
      </c>
      <c r="S39" s="8">
        <v>126612</v>
      </c>
      <c r="T39" s="40">
        <v>82025</v>
      </c>
      <c r="U39" s="33" t="s">
        <v>34</v>
      </c>
      <c r="V39" s="13"/>
      <c r="W39" s="13"/>
      <c r="X39" s="22"/>
    </row>
    <row r="40" spans="1:24">
      <c r="A40" s="5" t="str">
        <f>VLOOKUP([1]ListOfRegions!A23,[1]ListOfRegions!A23:B97,2,0)</f>
        <v xml:space="preserve">  Καρδίτσας</v>
      </c>
      <c r="B40" s="6">
        <v>7244</v>
      </c>
      <c r="C40" s="10" t="s">
        <v>6</v>
      </c>
      <c r="D40" s="38" t="s">
        <v>6</v>
      </c>
      <c r="E40" s="39" t="s">
        <v>6</v>
      </c>
      <c r="F40" s="39" t="s">
        <v>6</v>
      </c>
      <c r="G40" s="8">
        <v>531</v>
      </c>
      <c r="H40" s="40">
        <v>308</v>
      </c>
      <c r="I40" s="40">
        <v>78</v>
      </c>
      <c r="J40" s="40">
        <v>48</v>
      </c>
      <c r="K40" s="40">
        <v>1</v>
      </c>
      <c r="L40" s="40">
        <v>93</v>
      </c>
      <c r="M40" s="9">
        <v>3563</v>
      </c>
      <c r="N40" s="43" t="s">
        <v>6</v>
      </c>
      <c r="O40" s="38" t="s">
        <v>6</v>
      </c>
      <c r="P40" s="40">
        <v>320</v>
      </c>
      <c r="Q40" s="40">
        <v>2880</v>
      </c>
      <c r="R40" s="40">
        <v>14</v>
      </c>
      <c r="S40" s="11">
        <v>3150</v>
      </c>
      <c r="T40" s="40">
        <v>862</v>
      </c>
      <c r="U40" s="33" t="s">
        <v>35</v>
      </c>
      <c r="V40" s="13"/>
      <c r="W40" s="13"/>
      <c r="X40" s="22"/>
    </row>
    <row r="41" spans="1:24">
      <c r="A41" s="5" t="str">
        <f>VLOOKUP([1]ListOfRegions!A24,[1]ListOfRegions!A24:B98,2,0)</f>
        <v xml:space="preserve">  Μαγνησίας</v>
      </c>
      <c r="B41" s="6">
        <v>291468</v>
      </c>
      <c r="C41" s="7">
        <v>800</v>
      </c>
      <c r="D41" s="40">
        <v>410</v>
      </c>
      <c r="E41" s="41">
        <v>144</v>
      </c>
      <c r="F41" s="41">
        <v>246</v>
      </c>
      <c r="G41" s="8">
        <v>31368</v>
      </c>
      <c r="H41" s="40">
        <v>22615</v>
      </c>
      <c r="I41" s="40">
        <v>3440</v>
      </c>
      <c r="J41" s="40">
        <v>1237</v>
      </c>
      <c r="K41" s="40">
        <v>277</v>
      </c>
      <c r="L41" s="40">
        <v>1511</v>
      </c>
      <c r="M41" s="9">
        <v>36056</v>
      </c>
      <c r="N41" s="43" t="s">
        <v>6</v>
      </c>
      <c r="O41" s="40">
        <v>20</v>
      </c>
      <c r="P41" s="40">
        <v>25082</v>
      </c>
      <c r="Q41" s="40">
        <v>917</v>
      </c>
      <c r="R41" s="38" t="s">
        <v>6</v>
      </c>
      <c r="S41" s="11">
        <v>223244</v>
      </c>
      <c r="T41" s="40">
        <v>221888</v>
      </c>
      <c r="U41" s="33" t="s">
        <v>36</v>
      </c>
      <c r="V41" s="13"/>
      <c r="W41" s="13"/>
      <c r="X41" s="22"/>
    </row>
    <row r="42" spans="1:24">
      <c r="A42" s="5" t="str">
        <f>VLOOKUP([1]ListOfRegions!A25,[1]ListOfRegions!A25:B99,2,0)</f>
        <v xml:space="preserve">  Σποράδων</v>
      </c>
      <c r="B42" s="6">
        <v>30784</v>
      </c>
      <c r="C42" s="10" t="s">
        <v>6</v>
      </c>
      <c r="D42" s="38" t="s">
        <v>6</v>
      </c>
      <c r="E42" s="39" t="s">
        <v>6</v>
      </c>
      <c r="F42" s="39" t="s">
        <v>6</v>
      </c>
      <c r="G42" s="11" t="s">
        <v>6</v>
      </c>
      <c r="H42" s="38" t="s">
        <v>6</v>
      </c>
      <c r="I42" s="38" t="s">
        <v>6</v>
      </c>
      <c r="J42" s="38" t="s">
        <v>6</v>
      </c>
      <c r="K42" s="38" t="s">
        <v>6</v>
      </c>
      <c r="L42" s="38" t="s">
        <v>6</v>
      </c>
      <c r="M42" s="9">
        <v>2614</v>
      </c>
      <c r="N42" s="43" t="s">
        <v>6</v>
      </c>
      <c r="O42" s="40">
        <v>1950</v>
      </c>
      <c r="P42" s="40">
        <v>644</v>
      </c>
      <c r="Q42" s="38" t="s">
        <v>6</v>
      </c>
      <c r="R42" s="38" t="s">
        <v>6</v>
      </c>
      <c r="S42" s="11">
        <v>28170</v>
      </c>
      <c r="T42" s="40">
        <v>28170</v>
      </c>
      <c r="U42" s="33" t="s">
        <v>37</v>
      </c>
      <c r="V42" s="13"/>
      <c r="W42" s="13"/>
      <c r="X42" s="22"/>
    </row>
    <row r="43" spans="1:24">
      <c r="A43" s="5" t="str">
        <f>VLOOKUP([1]ListOfRegions!A26,[1]ListOfRegions!A26:B100,2,0)</f>
        <v xml:space="preserve">  Τρικάλων</v>
      </c>
      <c r="B43" s="6">
        <v>40746</v>
      </c>
      <c r="C43" s="10" t="s">
        <v>6</v>
      </c>
      <c r="D43" s="38" t="s">
        <v>6</v>
      </c>
      <c r="E43" s="39" t="s">
        <v>6</v>
      </c>
      <c r="F43" s="39" t="s">
        <v>6</v>
      </c>
      <c r="G43" s="8">
        <v>3671</v>
      </c>
      <c r="H43" s="40">
        <v>2157</v>
      </c>
      <c r="I43" s="40">
        <v>343</v>
      </c>
      <c r="J43" s="40">
        <v>644</v>
      </c>
      <c r="K43" s="40">
        <v>85</v>
      </c>
      <c r="L43" s="40">
        <v>406</v>
      </c>
      <c r="M43" s="9">
        <v>7033</v>
      </c>
      <c r="N43" s="43" t="s">
        <v>6</v>
      </c>
      <c r="O43" s="38" t="s">
        <v>6</v>
      </c>
      <c r="P43" s="40">
        <v>371</v>
      </c>
      <c r="Q43" s="40">
        <v>5470</v>
      </c>
      <c r="R43" s="40">
        <v>16</v>
      </c>
      <c r="S43" s="11">
        <v>30042</v>
      </c>
      <c r="T43" s="40">
        <v>15349</v>
      </c>
      <c r="U43" s="33" t="s">
        <v>38</v>
      </c>
      <c r="V43" s="13"/>
      <c r="W43" s="13"/>
      <c r="X43" s="22"/>
    </row>
    <row r="44" spans="1:24">
      <c r="A44" s="73" t="s">
        <v>39</v>
      </c>
      <c r="B44" s="54">
        <v>1018403</v>
      </c>
      <c r="C44" s="74">
        <v>6019</v>
      </c>
      <c r="D44" s="75">
        <v>2795</v>
      </c>
      <c r="E44" s="75">
        <v>2683</v>
      </c>
      <c r="F44" s="75">
        <v>529</v>
      </c>
      <c r="G44" s="75">
        <v>9307</v>
      </c>
      <c r="H44" s="75">
        <v>2728</v>
      </c>
      <c r="I44" s="75">
        <v>991</v>
      </c>
      <c r="J44" s="75">
        <v>1214</v>
      </c>
      <c r="K44" s="75">
        <v>259</v>
      </c>
      <c r="L44" s="75">
        <v>3673</v>
      </c>
      <c r="M44" s="71">
        <v>66211</v>
      </c>
      <c r="N44" s="72">
        <v>14056</v>
      </c>
      <c r="O44" s="68">
        <v>146</v>
      </c>
      <c r="P44" s="68">
        <v>15930</v>
      </c>
      <c r="Q44" s="68">
        <v>9031</v>
      </c>
      <c r="R44" s="68">
        <v>11</v>
      </c>
      <c r="S44" s="68">
        <v>936866</v>
      </c>
      <c r="T44" s="68">
        <v>929271</v>
      </c>
      <c r="U44" s="79" t="s">
        <v>40</v>
      </c>
      <c r="V44" s="80"/>
      <c r="W44" s="80"/>
      <c r="X44" s="22"/>
    </row>
    <row r="45" spans="1:24">
      <c r="A45" s="73"/>
      <c r="B45" s="54"/>
      <c r="C45" s="74"/>
      <c r="D45" s="75"/>
      <c r="E45" s="75"/>
      <c r="F45" s="75"/>
      <c r="G45" s="75"/>
      <c r="H45" s="75"/>
      <c r="I45" s="75"/>
      <c r="J45" s="75"/>
      <c r="K45" s="75"/>
      <c r="L45" s="75"/>
      <c r="M45" s="71"/>
      <c r="N45" s="72"/>
      <c r="O45" s="68"/>
      <c r="P45" s="68"/>
      <c r="Q45" s="68"/>
      <c r="R45" s="68"/>
      <c r="S45" s="68"/>
      <c r="T45" s="68"/>
      <c r="U45" s="79"/>
      <c r="V45" s="80"/>
      <c r="W45" s="80"/>
      <c r="X45" s="22"/>
    </row>
    <row r="46" spans="1:24">
      <c r="A46" s="5" t="str">
        <f>VLOOKUP([1]ListOfRegions!A27,[1]ListOfRegions!A27:B101,2,0)</f>
        <v xml:space="preserve">  Φθιώτιδας</v>
      </c>
      <c r="B46" s="6">
        <v>422329</v>
      </c>
      <c r="C46" s="7">
        <v>34</v>
      </c>
      <c r="D46" s="40">
        <v>9</v>
      </c>
      <c r="E46" s="41">
        <v>22</v>
      </c>
      <c r="F46" s="41">
        <v>1</v>
      </c>
      <c r="G46" s="8">
        <v>5155</v>
      </c>
      <c r="H46" s="40">
        <v>1213</v>
      </c>
      <c r="I46" s="40">
        <v>291</v>
      </c>
      <c r="J46" s="40">
        <v>687</v>
      </c>
      <c r="K46" s="40">
        <v>136</v>
      </c>
      <c r="L46" s="40">
        <v>2693</v>
      </c>
      <c r="M46" s="9">
        <v>27095</v>
      </c>
      <c r="N46" s="42">
        <v>60</v>
      </c>
      <c r="O46" s="38" t="s">
        <v>6</v>
      </c>
      <c r="P46" s="40">
        <v>5470</v>
      </c>
      <c r="Q46" s="40">
        <v>3598</v>
      </c>
      <c r="R46" s="40">
        <v>5</v>
      </c>
      <c r="S46" s="8">
        <v>390045</v>
      </c>
      <c r="T46" s="40">
        <v>383195</v>
      </c>
      <c r="U46" s="33" t="s">
        <v>41</v>
      </c>
      <c r="V46" s="13"/>
      <c r="W46" s="13"/>
      <c r="X46" s="22"/>
    </row>
    <row r="47" spans="1:24">
      <c r="A47" s="5" t="str">
        <f>VLOOKUP([1]ListOfRegions!A28,[1]ListOfRegions!A28:B102,2,0)</f>
        <v xml:space="preserve">  Βοιωτίας</v>
      </c>
      <c r="B47" s="6">
        <v>194459</v>
      </c>
      <c r="C47" s="7">
        <v>112</v>
      </c>
      <c r="D47" s="40">
        <v>13</v>
      </c>
      <c r="E47" s="41">
        <v>88</v>
      </c>
      <c r="F47" s="41">
        <v>11</v>
      </c>
      <c r="G47" s="8">
        <v>351</v>
      </c>
      <c r="H47" s="40">
        <v>56</v>
      </c>
      <c r="I47" s="40">
        <v>234</v>
      </c>
      <c r="J47" s="40">
        <v>35</v>
      </c>
      <c r="K47" s="40">
        <v>6</v>
      </c>
      <c r="L47" s="38" t="s">
        <v>6</v>
      </c>
      <c r="M47" s="9">
        <v>5026</v>
      </c>
      <c r="N47" s="43" t="s">
        <v>6</v>
      </c>
      <c r="O47" s="38" t="s">
        <v>6</v>
      </c>
      <c r="P47" s="40">
        <v>2419</v>
      </c>
      <c r="Q47" s="40">
        <v>375</v>
      </c>
      <c r="R47" s="38" t="s">
        <v>6</v>
      </c>
      <c r="S47" s="11">
        <v>188970</v>
      </c>
      <c r="T47" s="40">
        <v>188582</v>
      </c>
      <c r="U47" s="33" t="s">
        <v>42</v>
      </c>
      <c r="V47" s="13"/>
      <c r="W47" s="13"/>
      <c r="X47" s="22"/>
    </row>
    <row r="48" spans="1:24">
      <c r="A48" s="5" t="str">
        <f>VLOOKUP([1]ListOfRegions!A29,[1]ListOfRegions!A29:B103,2,0)</f>
        <v xml:space="preserve">  Εύβοιας</v>
      </c>
      <c r="B48" s="6">
        <v>306292</v>
      </c>
      <c r="C48" s="7">
        <v>3927</v>
      </c>
      <c r="D48" s="40">
        <v>2264</v>
      </c>
      <c r="E48" s="41">
        <v>1342</v>
      </c>
      <c r="F48" s="41">
        <v>311</v>
      </c>
      <c r="G48" s="8">
        <v>3164</v>
      </c>
      <c r="H48" s="40">
        <v>920</v>
      </c>
      <c r="I48" s="40">
        <v>462</v>
      </c>
      <c r="J48" s="40">
        <v>485</v>
      </c>
      <c r="K48" s="40">
        <v>117</v>
      </c>
      <c r="L48" s="40">
        <v>920</v>
      </c>
      <c r="M48" s="9">
        <v>22162</v>
      </c>
      <c r="N48" s="42">
        <v>13996</v>
      </c>
      <c r="O48" s="40">
        <v>146</v>
      </c>
      <c r="P48" s="40">
        <v>2418</v>
      </c>
      <c r="Q48" s="40">
        <v>1424</v>
      </c>
      <c r="R48" s="40">
        <v>4</v>
      </c>
      <c r="S48" s="11">
        <v>277039</v>
      </c>
      <c r="T48" s="40">
        <v>276712</v>
      </c>
      <c r="U48" s="33" t="s">
        <v>43</v>
      </c>
      <c r="V48" s="13"/>
      <c r="W48" s="13"/>
      <c r="X48" s="22"/>
    </row>
    <row r="49" spans="1:24">
      <c r="A49" s="5" t="str">
        <f>VLOOKUP([1]ListOfRegions!A30,[1]ListOfRegions!A30:B104,2,0)</f>
        <v xml:space="preserve">  Ευρυτανίας</v>
      </c>
      <c r="B49" s="6">
        <v>11887</v>
      </c>
      <c r="C49" s="10" t="s">
        <v>6</v>
      </c>
      <c r="D49" s="38" t="s">
        <v>6</v>
      </c>
      <c r="E49" s="39" t="s">
        <v>6</v>
      </c>
      <c r="F49" s="39" t="s">
        <v>6</v>
      </c>
      <c r="G49" s="8">
        <v>235</v>
      </c>
      <c r="H49" s="40">
        <v>199</v>
      </c>
      <c r="I49" s="40">
        <v>4</v>
      </c>
      <c r="J49" s="40">
        <v>7</v>
      </c>
      <c r="K49" s="38" t="s">
        <v>6</v>
      </c>
      <c r="L49" s="40">
        <v>25</v>
      </c>
      <c r="M49" s="9">
        <v>4876</v>
      </c>
      <c r="N49" s="43" t="s">
        <v>6</v>
      </c>
      <c r="O49" s="38" t="s">
        <v>6</v>
      </c>
      <c r="P49" s="40">
        <v>14</v>
      </c>
      <c r="Q49" s="40">
        <v>2421</v>
      </c>
      <c r="R49" s="40">
        <v>2</v>
      </c>
      <c r="S49" s="11">
        <v>6776</v>
      </c>
      <c r="T49" s="40">
        <v>6759</v>
      </c>
      <c r="U49" s="33" t="s">
        <v>44</v>
      </c>
      <c r="V49" s="13"/>
      <c r="W49" s="13"/>
      <c r="X49" s="22"/>
    </row>
    <row r="50" spans="1:24">
      <c r="A50" s="5" t="str">
        <f>VLOOKUP([1]ListOfRegions!A31,[1]ListOfRegions!A31:B105,2,0)</f>
        <v xml:space="preserve">  Φωκίδας</v>
      </c>
      <c r="B50" s="6">
        <v>83436</v>
      </c>
      <c r="C50" s="7">
        <v>1946</v>
      </c>
      <c r="D50" s="40">
        <v>509</v>
      </c>
      <c r="E50" s="41">
        <v>1231</v>
      </c>
      <c r="F50" s="41">
        <v>206</v>
      </c>
      <c r="G50" s="8">
        <v>402</v>
      </c>
      <c r="H50" s="40">
        <v>340</v>
      </c>
      <c r="I50" s="38" t="s">
        <v>6</v>
      </c>
      <c r="J50" s="38" t="s">
        <v>6</v>
      </c>
      <c r="K50" s="38" t="s">
        <v>6</v>
      </c>
      <c r="L50" s="40">
        <v>35</v>
      </c>
      <c r="M50" s="9">
        <v>7052</v>
      </c>
      <c r="N50" s="43" t="s">
        <v>6</v>
      </c>
      <c r="O50" s="38" t="s">
        <v>6</v>
      </c>
      <c r="P50" s="40">
        <v>5609</v>
      </c>
      <c r="Q50" s="40">
        <v>1213</v>
      </c>
      <c r="R50" s="38" t="s">
        <v>6</v>
      </c>
      <c r="S50" s="11">
        <v>74036</v>
      </c>
      <c r="T50" s="40">
        <v>74023</v>
      </c>
      <c r="U50" s="33" t="s">
        <v>45</v>
      </c>
      <c r="V50" s="13"/>
      <c r="W50" s="13"/>
      <c r="X50" s="22"/>
    </row>
    <row r="51" spans="1:24">
      <c r="A51" s="73" t="s">
        <v>46</v>
      </c>
      <c r="B51" s="54">
        <v>454451</v>
      </c>
      <c r="C51" s="74">
        <v>10133</v>
      </c>
      <c r="D51" s="75">
        <v>5203</v>
      </c>
      <c r="E51" s="75">
        <v>4406</v>
      </c>
      <c r="F51" s="75">
        <v>433</v>
      </c>
      <c r="G51" s="75">
        <v>1236</v>
      </c>
      <c r="H51" s="75">
        <v>532</v>
      </c>
      <c r="I51" s="75">
        <v>264</v>
      </c>
      <c r="J51" s="75">
        <v>159</v>
      </c>
      <c r="K51" s="75">
        <v>82</v>
      </c>
      <c r="L51" s="75">
        <v>144</v>
      </c>
      <c r="M51" s="71">
        <v>2917</v>
      </c>
      <c r="N51" s="72">
        <v>8</v>
      </c>
      <c r="O51" s="68">
        <v>0</v>
      </c>
      <c r="P51" s="68">
        <v>2399</v>
      </c>
      <c r="Q51" s="68">
        <v>324</v>
      </c>
      <c r="R51" s="68">
        <v>8</v>
      </c>
      <c r="S51" s="68">
        <v>440165</v>
      </c>
      <c r="T51" s="68">
        <v>436570</v>
      </c>
      <c r="U51" s="79" t="s">
        <v>47</v>
      </c>
      <c r="V51" s="80"/>
      <c r="W51" s="80"/>
      <c r="X51" s="22"/>
    </row>
    <row r="52" spans="1:24">
      <c r="A52" s="73"/>
      <c r="B52" s="54"/>
      <c r="C52" s="74"/>
      <c r="D52" s="75"/>
      <c r="E52" s="75"/>
      <c r="F52" s="75"/>
      <c r="G52" s="75"/>
      <c r="H52" s="75"/>
      <c r="I52" s="75"/>
      <c r="J52" s="75"/>
      <c r="K52" s="75"/>
      <c r="L52" s="75"/>
      <c r="M52" s="71"/>
      <c r="N52" s="72"/>
      <c r="O52" s="68"/>
      <c r="P52" s="68"/>
      <c r="Q52" s="68"/>
      <c r="R52" s="68"/>
      <c r="S52" s="68"/>
      <c r="T52" s="68"/>
      <c r="U52" s="79"/>
      <c r="V52" s="80"/>
      <c r="W52" s="80"/>
      <c r="X52" s="22"/>
    </row>
    <row r="53" spans="1:24">
      <c r="A53" s="5" t="str">
        <f>VLOOKUP([1]ListOfRegions!A32,[1]ListOfRegions!A32:B106,2,0)</f>
        <v xml:space="preserve">  Κέρκυρας</v>
      </c>
      <c r="B53" s="6">
        <v>237396</v>
      </c>
      <c r="C53" s="7">
        <v>5599</v>
      </c>
      <c r="D53" s="40">
        <v>3808</v>
      </c>
      <c r="E53" s="41">
        <v>1554</v>
      </c>
      <c r="F53" s="41">
        <v>230</v>
      </c>
      <c r="G53" s="8">
        <v>871</v>
      </c>
      <c r="H53" s="40">
        <v>490</v>
      </c>
      <c r="I53" s="40">
        <v>146</v>
      </c>
      <c r="J53" s="40">
        <v>142</v>
      </c>
      <c r="K53" s="40">
        <v>58</v>
      </c>
      <c r="L53" s="40">
        <v>24</v>
      </c>
      <c r="M53" s="9">
        <v>2042</v>
      </c>
      <c r="N53" s="43" t="s">
        <v>6</v>
      </c>
      <c r="O53" s="38" t="s">
        <v>6</v>
      </c>
      <c r="P53" s="40">
        <v>1631</v>
      </c>
      <c r="Q53" s="40">
        <v>232</v>
      </c>
      <c r="R53" s="40">
        <v>6</v>
      </c>
      <c r="S53" s="11">
        <v>228884</v>
      </c>
      <c r="T53" s="40">
        <v>226422</v>
      </c>
      <c r="U53" s="33" t="s">
        <v>48</v>
      </c>
      <c r="V53" s="13"/>
      <c r="W53" s="13"/>
      <c r="X53" s="22"/>
    </row>
    <row r="54" spans="1:24">
      <c r="A54" s="5" t="str">
        <f>VLOOKUP([1]ListOfRegions!A33,[1]ListOfRegions!A33:B107,2,0)</f>
        <v xml:space="preserve">  Ζακύνθου</v>
      </c>
      <c r="B54" s="6">
        <v>82988</v>
      </c>
      <c r="C54" s="10">
        <v>1511</v>
      </c>
      <c r="D54" s="40">
        <v>445</v>
      </c>
      <c r="E54" s="41">
        <v>1027</v>
      </c>
      <c r="F54" s="41">
        <v>39</v>
      </c>
      <c r="G54" s="8">
        <v>45</v>
      </c>
      <c r="H54" s="40">
        <v>3</v>
      </c>
      <c r="I54" s="40">
        <v>3</v>
      </c>
      <c r="J54" s="40">
        <v>8</v>
      </c>
      <c r="K54" s="40">
        <v>10</v>
      </c>
      <c r="L54" s="40">
        <v>2</v>
      </c>
      <c r="M54" s="9">
        <v>66</v>
      </c>
      <c r="N54" s="43" t="s">
        <v>6</v>
      </c>
      <c r="O54" s="38" t="s">
        <v>6</v>
      </c>
      <c r="P54" s="40">
        <v>43</v>
      </c>
      <c r="Q54" s="40">
        <v>18</v>
      </c>
      <c r="R54" s="40">
        <v>2</v>
      </c>
      <c r="S54" s="11">
        <v>81366</v>
      </c>
      <c r="T54" s="40">
        <v>81354</v>
      </c>
      <c r="U54" s="33" t="s">
        <v>49</v>
      </c>
      <c r="V54" s="13"/>
      <c r="W54" s="13"/>
      <c r="X54" s="22"/>
    </row>
    <row r="55" spans="1:24">
      <c r="A55" s="5" t="str">
        <f>VLOOKUP([1]ListOfRegions!A34,[1]ListOfRegions!A34:B108,2,0)</f>
        <v xml:space="preserve">  Ιθάκης</v>
      </c>
      <c r="B55" s="6">
        <v>8039</v>
      </c>
      <c r="C55" s="10">
        <v>17</v>
      </c>
      <c r="D55" s="40">
        <v>16</v>
      </c>
      <c r="E55" s="41">
        <v>1</v>
      </c>
      <c r="F55" s="39" t="s">
        <v>6</v>
      </c>
      <c r="G55" s="11">
        <v>6</v>
      </c>
      <c r="H55" s="38" t="s">
        <v>6</v>
      </c>
      <c r="I55" s="40">
        <v>6</v>
      </c>
      <c r="J55" s="38" t="s">
        <v>6</v>
      </c>
      <c r="K55" s="38" t="s">
        <v>6</v>
      </c>
      <c r="L55" s="38" t="s">
        <v>6</v>
      </c>
      <c r="M55" s="12">
        <v>21</v>
      </c>
      <c r="N55" s="43" t="s">
        <v>6</v>
      </c>
      <c r="O55" s="38" t="s">
        <v>6</v>
      </c>
      <c r="P55" s="40">
        <v>11</v>
      </c>
      <c r="Q55" s="40">
        <v>10</v>
      </c>
      <c r="R55" s="38" t="s">
        <v>6</v>
      </c>
      <c r="S55" s="11">
        <v>7995</v>
      </c>
      <c r="T55" s="40">
        <v>7995</v>
      </c>
      <c r="U55" s="33" t="s">
        <v>50</v>
      </c>
      <c r="V55" s="13"/>
      <c r="W55" s="13"/>
      <c r="X55" s="22"/>
    </row>
    <row r="56" spans="1:24">
      <c r="A56" s="5" t="str">
        <f>VLOOKUP([1]ListOfRegions!A35,[1]ListOfRegions!A35:B109,2,0)</f>
        <v xml:space="preserve">  Κεφαλληνίας</v>
      </c>
      <c r="B56" s="6">
        <v>42623</v>
      </c>
      <c r="C56" s="7">
        <v>1446</v>
      </c>
      <c r="D56" s="40">
        <v>569</v>
      </c>
      <c r="E56" s="41">
        <v>660</v>
      </c>
      <c r="F56" s="41">
        <v>136</v>
      </c>
      <c r="G56" s="8">
        <v>289</v>
      </c>
      <c r="H56" s="40">
        <v>23</v>
      </c>
      <c r="I56" s="40">
        <v>101</v>
      </c>
      <c r="J56" s="40">
        <v>9</v>
      </c>
      <c r="K56" s="40">
        <v>13</v>
      </c>
      <c r="L56" s="40">
        <v>118</v>
      </c>
      <c r="M56" s="9">
        <v>546</v>
      </c>
      <c r="N56" s="42">
        <v>8</v>
      </c>
      <c r="O56" s="38" t="s">
        <v>6</v>
      </c>
      <c r="P56" s="40">
        <v>475</v>
      </c>
      <c r="Q56" s="40">
        <v>62</v>
      </c>
      <c r="R56" s="38" t="s">
        <v>6</v>
      </c>
      <c r="S56" s="11">
        <v>40342</v>
      </c>
      <c r="T56" s="40">
        <v>39243</v>
      </c>
      <c r="U56" s="33" t="s">
        <v>51</v>
      </c>
      <c r="V56" s="13"/>
      <c r="W56" s="13"/>
      <c r="X56" s="22"/>
    </row>
    <row r="57" spans="1:24">
      <c r="A57" s="5" t="str">
        <f>VLOOKUP([1]ListOfRegions!A36,[1]ListOfRegions!A36:B110,2,0)</f>
        <v xml:space="preserve">  Λευκάδας</v>
      </c>
      <c r="B57" s="6">
        <v>83405</v>
      </c>
      <c r="C57" s="7">
        <v>1560</v>
      </c>
      <c r="D57" s="40">
        <v>365</v>
      </c>
      <c r="E57" s="41">
        <v>1164</v>
      </c>
      <c r="F57" s="41">
        <v>28</v>
      </c>
      <c r="G57" s="8">
        <v>25</v>
      </c>
      <c r="H57" s="40">
        <v>16</v>
      </c>
      <c r="I57" s="40">
        <v>8</v>
      </c>
      <c r="J57" s="38" t="s">
        <v>6</v>
      </c>
      <c r="K57" s="40">
        <v>1</v>
      </c>
      <c r="L57" s="38" t="s">
        <v>6</v>
      </c>
      <c r="M57" s="9">
        <v>242</v>
      </c>
      <c r="N57" s="43" t="s">
        <v>6</v>
      </c>
      <c r="O57" s="38" t="s">
        <v>6</v>
      </c>
      <c r="P57" s="40">
        <v>239</v>
      </c>
      <c r="Q57" s="40">
        <v>2</v>
      </c>
      <c r="R57" s="38" t="s">
        <v>6</v>
      </c>
      <c r="S57" s="11">
        <v>81578</v>
      </c>
      <c r="T57" s="40">
        <v>81556</v>
      </c>
      <c r="U57" s="33" t="s">
        <v>52</v>
      </c>
      <c r="V57" s="13"/>
      <c r="W57" s="13"/>
      <c r="X57" s="22"/>
    </row>
    <row r="58" spans="1:24">
      <c r="A58" s="73" t="s">
        <v>53</v>
      </c>
      <c r="B58" s="54">
        <v>749354</v>
      </c>
      <c r="C58" s="74">
        <v>113417</v>
      </c>
      <c r="D58" s="75">
        <v>63514</v>
      </c>
      <c r="E58" s="75">
        <v>39955</v>
      </c>
      <c r="F58" s="75">
        <v>9636</v>
      </c>
      <c r="G58" s="75">
        <v>8676</v>
      </c>
      <c r="H58" s="75">
        <v>1807</v>
      </c>
      <c r="I58" s="75">
        <v>1634</v>
      </c>
      <c r="J58" s="75">
        <v>1105</v>
      </c>
      <c r="K58" s="75">
        <v>641</v>
      </c>
      <c r="L58" s="75">
        <v>2555</v>
      </c>
      <c r="M58" s="71">
        <v>15705</v>
      </c>
      <c r="N58" s="72">
        <v>0</v>
      </c>
      <c r="O58" s="68">
        <v>10</v>
      </c>
      <c r="P58" s="68">
        <v>5763</v>
      </c>
      <c r="Q58" s="68">
        <v>9248</v>
      </c>
      <c r="R58" s="68">
        <v>0</v>
      </c>
      <c r="S58" s="68">
        <v>611556</v>
      </c>
      <c r="T58" s="68">
        <v>604320</v>
      </c>
      <c r="U58" s="79" t="s">
        <v>54</v>
      </c>
      <c r="V58" s="80"/>
      <c r="W58" s="80"/>
      <c r="X58" s="22"/>
    </row>
    <row r="59" spans="1:24">
      <c r="A59" s="73"/>
      <c r="B59" s="54"/>
      <c r="C59" s="74"/>
      <c r="D59" s="75"/>
      <c r="E59" s="75"/>
      <c r="F59" s="75"/>
      <c r="G59" s="75"/>
      <c r="H59" s="75"/>
      <c r="I59" s="75"/>
      <c r="J59" s="75"/>
      <c r="K59" s="75"/>
      <c r="L59" s="75"/>
      <c r="M59" s="71"/>
      <c r="N59" s="72"/>
      <c r="O59" s="68"/>
      <c r="P59" s="68"/>
      <c r="Q59" s="68"/>
      <c r="R59" s="68"/>
      <c r="S59" s="68"/>
      <c r="T59" s="68"/>
      <c r="U59" s="79"/>
      <c r="V59" s="80"/>
      <c r="W59" s="80"/>
      <c r="X59" s="22"/>
    </row>
    <row r="60" spans="1:24">
      <c r="A60" s="5" t="str">
        <f>VLOOKUP([1]ListOfRegions!A37,[1]ListOfRegions!A37:B111,2,0)</f>
        <v xml:space="preserve">  Αχαϊας</v>
      </c>
      <c r="B60" s="6">
        <v>154046</v>
      </c>
      <c r="C60" s="7">
        <v>33087</v>
      </c>
      <c r="D60" s="40">
        <v>5494</v>
      </c>
      <c r="E60" s="41">
        <v>26889</v>
      </c>
      <c r="F60" s="41">
        <v>585</v>
      </c>
      <c r="G60" s="8">
        <v>5591</v>
      </c>
      <c r="H60" s="40">
        <v>1586</v>
      </c>
      <c r="I60" s="40">
        <v>644</v>
      </c>
      <c r="J60" s="40">
        <v>447</v>
      </c>
      <c r="K60" s="40">
        <v>326</v>
      </c>
      <c r="L60" s="40">
        <v>2359</v>
      </c>
      <c r="M60" s="9">
        <v>7825</v>
      </c>
      <c r="N60" s="43" t="s">
        <v>6</v>
      </c>
      <c r="O60" s="40">
        <v>10</v>
      </c>
      <c r="P60" s="40">
        <v>2318</v>
      </c>
      <c r="Q60" s="40">
        <v>5442</v>
      </c>
      <c r="R60" s="38" t="s">
        <v>6</v>
      </c>
      <c r="S60" s="11">
        <v>107543</v>
      </c>
      <c r="T60" s="40">
        <v>105578</v>
      </c>
      <c r="U60" s="33" t="s">
        <v>55</v>
      </c>
      <c r="V60" s="13"/>
      <c r="W60" s="13"/>
      <c r="X60" s="22"/>
    </row>
    <row r="61" spans="1:24">
      <c r="A61" s="5" t="str">
        <f>VLOOKUP([1]ListOfRegions!A38,[1]ListOfRegions!A38:B112,2,0)</f>
        <v xml:space="preserve">  Αιτωλ/νανίας</v>
      </c>
      <c r="B61" s="6">
        <v>267713</v>
      </c>
      <c r="C61" s="7">
        <v>34955</v>
      </c>
      <c r="D61" s="40">
        <v>26936</v>
      </c>
      <c r="E61" s="41">
        <v>3616</v>
      </c>
      <c r="F61" s="41">
        <v>4391</v>
      </c>
      <c r="G61" s="8">
        <v>1998</v>
      </c>
      <c r="H61" s="40">
        <v>156</v>
      </c>
      <c r="I61" s="40">
        <v>830</v>
      </c>
      <c r="J61" s="40">
        <v>168</v>
      </c>
      <c r="K61" s="40">
        <v>101</v>
      </c>
      <c r="L61" s="40">
        <v>43</v>
      </c>
      <c r="M61" s="9">
        <v>5700</v>
      </c>
      <c r="N61" s="43" t="s">
        <v>6</v>
      </c>
      <c r="O61" s="38" t="s">
        <v>6</v>
      </c>
      <c r="P61" s="40">
        <v>2513</v>
      </c>
      <c r="Q61" s="40">
        <v>2663</v>
      </c>
      <c r="R61" s="38" t="s">
        <v>6</v>
      </c>
      <c r="S61" s="11">
        <v>225060</v>
      </c>
      <c r="T61" s="40">
        <v>223111</v>
      </c>
      <c r="U61" s="33" t="s">
        <v>56</v>
      </c>
      <c r="V61" s="13"/>
      <c r="W61" s="13"/>
      <c r="X61" s="22"/>
    </row>
    <row r="62" spans="1:24">
      <c r="A62" s="5" t="str">
        <f>VLOOKUP([1]ListOfRegions!A39,[1]ListOfRegions!A39:B113,2,0)</f>
        <v xml:space="preserve">  Ηλείας</v>
      </c>
      <c r="B62" s="6">
        <v>327595</v>
      </c>
      <c r="C62" s="7">
        <v>45375</v>
      </c>
      <c r="D62" s="40">
        <v>31084</v>
      </c>
      <c r="E62" s="41">
        <v>9450</v>
      </c>
      <c r="F62" s="41">
        <v>4660</v>
      </c>
      <c r="G62" s="8">
        <v>1087</v>
      </c>
      <c r="H62" s="40">
        <v>65</v>
      </c>
      <c r="I62" s="40">
        <v>160</v>
      </c>
      <c r="J62" s="40">
        <v>490</v>
      </c>
      <c r="K62" s="40">
        <v>214</v>
      </c>
      <c r="L62" s="40">
        <v>153</v>
      </c>
      <c r="M62" s="9">
        <v>2180</v>
      </c>
      <c r="N62" s="43" t="s">
        <v>6</v>
      </c>
      <c r="O62" s="38" t="s">
        <v>6</v>
      </c>
      <c r="P62" s="40">
        <v>932</v>
      </c>
      <c r="Q62" s="40">
        <v>1143</v>
      </c>
      <c r="R62" s="38" t="s">
        <v>6</v>
      </c>
      <c r="S62" s="8">
        <v>278953</v>
      </c>
      <c r="T62" s="40">
        <v>275631</v>
      </c>
      <c r="U62" s="33" t="s">
        <v>57</v>
      </c>
      <c r="V62" s="13"/>
      <c r="W62" s="13"/>
      <c r="X62" s="22"/>
    </row>
    <row r="63" spans="1:24">
      <c r="A63" s="73" t="s">
        <v>58</v>
      </c>
      <c r="B63" s="54">
        <v>2447384</v>
      </c>
      <c r="C63" s="74">
        <v>258619</v>
      </c>
      <c r="D63" s="75">
        <v>201580</v>
      </c>
      <c r="E63" s="75">
        <v>26280</v>
      </c>
      <c r="F63" s="75">
        <v>29245</v>
      </c>
      <c r="G63" s="75">
        <v>51281</v>
      </c>
      <c r="H63" s="75">
        <v>9469</v>
      </c>
      <c r="I63" s="75">
        <v>4092</v>
      </c>
      <c r="J63" s="75">
        <v>1560</v>
      </c>
      <c r="K63" s="75">
        <v>30113</v>
      </c>
      <c r="L63" s="75">
        <v>3391</v>
      </c>
      <c r="M63" s="71">
        <v>94359</v>
      </c>
      <c r="N63" s="72">
        <v>43090</v>
      </c>
      <c r="O63" s="68">
        <v>5</v>
      </c>
      <c r="P63" s="68">
        <v>6910</v>
      </c>
      <c r="Q63" s="68">
        <v>21827</v>
      </c>
      <c r="R63" s="68">
        <v>39</v>
      </c>
      <c r="S63" s="68">
        <v>2043125</v>
      </c>
      <c r="T63" s="68">
        <v>2038893</v>
      </c>
      <c r="U63" s="79" t="s">
        <v>59</v>
      </c>
      <c r="V63" s="80"/>
      <c r="W63" s="80"/>
      <c r="X63" s="22"/>
    </row>
    <row r="64" spans="1:24">
      <c r="A64" s="73"/>
      <c r="B64" s="54"/>
      <c r="C64" s="74"/>
      <c r="D64" s="75"/>
      <c r="E64" s="75"/>
      <c r="F64" s="75"/>
      <c r="G64" s="75"/>
      <c r="H64" s="75"/>
      <c r="I64" s="75"/>
      <c r="J64" s="75"/>
      <c r="K64" s="75"/>
      <c r="L64" s="75"/>
      <c r="M64" s="71"/>
      <c r="N64" s="72"/>
      <c r="O64" s="68"/>
      <c r="P64" s="68"/>
      <c r="Q64" s="68"/>
      <c r="R64" s="68"/>
      <c r="S64" s="68"/>
      <c r="T64" s="68"/>
      <c r="U64" s="79"/>
      <c r="V64" s="80"/>
      <c r="W64" s="80"/>
      <c r="X64" s="22"/>
    </row>
    <row r="65" spans="1:24">
      <c r="A65" s="5" t="str">
        <f>VLOOKUP([1]ListOfRegions!A40,[1]ListOfRegions!A40:B114,2,0)</f>
        <v xml:space="preserve">  Αρκαδίας</v>
      </c>
      <c r="B65" s="6">
        <v>218829</v>
      </c>
      <c r="C65" s="7">
        <v>2197</v>
      </c>
      <c r="D65" s="40">
        <v>980</v>
      </c>
      <c r="E65" s="41">
        <v>492</v>
      </c>
      <c r="F65" s="41">
        <v>710</v>
      </c>
      <c r="G65" s="8">
        <v>13146</v>
      </c>
      <c r="H65" s="40">
        <v>6509</v>
      </c>
      <c r="I65" s="40">
        <v>1410</v>
      </c>
      <c r="J65" s="40">
        <v>156</v>
      </c>
      <c r="K65" s="40">
        <v>624</v>
      </c>
      <c r="L65" s="40">
        <v>2823</v>
      </c>
      <c r="M65" s="9">
        <v>33736</v>
      </c>
      <c r="N65" s="42">
        <v>644</v>
      </c>
      <c r="O65" s="40">
        <v>5</v>
      </c>
      <c r="P65" s="40">
        <v>2977</v>
      </c>
      <c r="Q65" s="40">
        <v>11845</v>
      </c>
      <c r="R65" s="40">
        <v>34</v>
      </c>
      <c r="S65" s="11">
        <v>169750</v>
      </c>
      <c r="T65" s="40">
        <v>169102</v>
      </c>
      <c r="U65" s="33" t="s">
        <v>60</v>
      </c>
      <c r="V65" s="13"/>
      <c r="W65" s="13"/>
      <c r="X65" s="22"/>
    </row>
    <row r="66" spans="1:24">
      <c r="A66" s="5" t="str">
        <f>VLOOKUP([1]ListOfRegions!A41,[1]ListOfRegions!A41:B115,2,0)</f>
        <v xml:space="preserve">  Αργολίδας</v>
      </c>
      <c r="B66" s="6">
        <v>418214</v>
      </c>
      <c r="C66" s="7">
        <v>124853</v>
      </c>
      <c r="D66" s="40">
        <v>102285</v>
      </c>
      <c r="E66" s="41">
        <v>1346</v>
      </c>
      <c r="F66" s="41">
        <v>20994</v>
      </c>
      <c r="G66" s="8">
        <v>15600</v>
      </c>
      <c r="H66" s="40">
        <v>57</v>
      </c>
      <c r="I66" s="40">
        <v>656</v>
      </c>
      <c r="J66" s="40">
        <v>1035</v>
      </c>
      <c r="K66" s="40">
        <v>13793</v>
      </c>
      <c r="L66" s="38" t="s">
        <v>6</v>
      </c>
      <c r="M66" s="9">
        <v>1828</v>
      </c>
      <c r="N66" s="43" t="s">
        <v>6</v>
      </c>
      <c r="O66" s="38" t="s">
        <v>6</v>
      </c>
      <c r="P66" s="40">
        <v>841</v>
      </c>
      <c r="Q66" s="40">
        <v>583</v>
      </c>
      <c r="R66" s="38" t="s">
        <v>6</v>
      </c>
      <c r="S66" s="11">
        <v>275933</v>
      </c>
      <c r="T66" s="40">
        <v>275213</v>
      </c>
      <c r="U66" s="33" t="s">
        <v>61</v>
      </c>
      <c r="V66" s="13"/>
      <c r="W66" s="13"/>
      <c r="X66" s="22"/>
    </row>
    <row r="67" spans="1:24">
      <c r="A67" s="5" t="str">
        <f>VLOOKUP([1]ListOfRegions!A42,[1]ListOfRegions!A42:B116,2,0)</f>
        <v xml:space="preserve">  Κορινθίας</v>
      </c>
      <c r="B67" s="6">
        <v>276388</v>
      </c>
      <c r="C67" s="7">
        <v>34158</v>
      </c>
      <c r="D67" s="40">
        <v>11342</v>
      </c>
      <c r="E67" s="41">
        <v>20495</v>
      </c>
      <c r="F67" s="41">
        <v>2255</v>
      </c>
      <c r="G67" s="8">
        <v>20564</v>
      </c>
      <c r="H67" s="40">
        <v>2286</v>
      </c>
      <c r="I67" s="40">
        <v>1740</v>
      </c>
      <c r="J67" s="40">
        <v>256</v>
      </c>
      <c r="K67" s="40">
        <v>15449</v>
      </c>
      <c r="L67" s="40">
        <v>456</v>
      </c>
      <c r="M67" s="9">
        <v>5919</v>
      </c>
      <c r="N67" s="43" t="s">
        <v>6</v>
      </c>
      <c r="O67" s="38" t="s">
        <v>6</v>
      </c>
      <c r="P67" s="40">
        <v>2069</v>
      </c>
      <c r="Q67" s="40">
        <v>3602</v>
      </c>
      <c r="R67" s="38" t="s">
        <v>6</v>
      </c>
      <c r="S67" s="11">
        <v>215747</v>
      </c>
      <c r="T67" s="40">
        <v>214816</v>
      </c>
      <c r="U67" s="33" t="s">
        <v>62</v>
      </c>
      <c r="V67" s="13"/>
      <c r="W67" s="13"/>
      <c r="X67" s="22"/>
    </row>
    <row r="68" spans="1:24">
      <c r="A68" s="5" t="str">
        <f>VLOOKUP([1]ListOfRegions!A43,[1]ListOfRegions!A43:B117,2,0)</f>
        <v xml:space="preserve">  Λακωνίας</v>
      </c>
      <c r="B68" s="6">
        <v>748386</v>
      </c>
      <c r="C68" s="7">
        <v>86383</v>
      </c>
      <c r="D68" s="40">
        <v>80041</v>
      </c>
      <c r="E68" s="41">
        <v>1009</v>
      </c>
      <c r="F68" s="41">
        <v>4274</v>
      </c>
      <c r="G68" s="8">
        <v>433</v>
      </c>
      <c r="H68" s="40">
        <v>255</v>
      </c>
      <c r="I68" s="40">
        <v>48</v>
      </c>
      <c r="J68" s="40">
        <v>10</v>
      </c>
      <c r="K68" s="40">
        <v>4</v>
      </c>
      <c r="L68" s="40">
        <v>31</v>
      </c>
      <c r="M68" s="9">
        <v>24556</v>
      </c>
      <c r="N68" s="42">
        <v>15803</v>
      </c>
      <c r="O68" s="38" t="s">
        <v>6</v>
      </c>
      <c r="P68" s="40">
        <v>694</v>
      </c>
      <c r="Q68" s="40">
        <v>4622</v>
      </c>
      <c r="R68" s="40">
        <v>5</v>
      </c>
      <c r="S68" s="11">
        <v>637014</v>
      </c>
      <c r="T68" s="40">
        <v>636998</v>
      </c>
      <c r="U68" s="33" t="s">
        <v>63</v>
      </c>
      <c r="V68" s="13"/>
      <c r="W68" s="13"/>
      <c r="X68" s="22"/>
    </row>
    <row r="69" spans="1:24">
      <c r="A69" s="5" t="str">
        <f>VLOOKUP([1]ListOfRegions!A44,[1]ListOfRegions!A44:B118,2,0)</f>
        <v xml:space="preserve">  Μεσσηνίας</v>
      </c>
      <c r="B69" s="6">
        <v>785567</v>
      </c>
      <c r="C69" s="7">
        <v>11028</v>
      </c>
      <c r="D69" s="40">
        <v>6932</v>
      </c>
      <c r="E69" s="41">
        <v>2938</v>
      </c>
      <c r="F69" s="41">
        <v>1012</v>
      </c>
      <c r="G69" s="8">
        <v>1538</v>
      </c>
      <c r="H69" s="40">
        <v>362</v>
      </c>
      <c r="I69" s="40">
        <v>238</v>
      </c>
      <c r="J69" s="40">
        <v>103</v>
      </c>
      <c r="K69" s="40">
        <v>243</v>
      </c>
      <c r="L69" s="40">
        <v>81</v>
      </c>
      <c r="M69" s="9">
        <v>28320</v>
      </c>
      <c r="N69" s="42">
        <v>26643</v>
      </c>
      <c r="O69" s="38" t="s">
        <v>6</v>
      </c>
      <c r="P69" s="40">
        <v>329</v>
      </c>
      <c r="Q69" s="40">
        <v>1175</v>
      </c>
      <c r="R69" s="38" t="s">
        <v>6</v>
      </c>
      <c r="S69" s="11">
        <v>744681</v>
      </c>
      <c r="T69" s="40">
        <v>742764</v>
      </c>
      <c r="U69" s="33" t="s">
        <v>64</v>
      </c>
      <c r="V69" s="13"/>
      <c r="W69" s="13"/>
      <c r="X69" s="22"/>
    </row>
    <row r="70" spans="1:24">
      <c r="A70" s="73" t="s">
        <v>65</v>
      </c>
      <c r="B70" s="54">
        <v>280341</v>
      </c>
      <c r="C70" s="74">
        <v>6943</v>
      </c>
      <c r="D70" s="75">
        <v>1193</v>
      </c>
      <c r="E70" s="75">
        <v>4390</v>
      </c>
      <c r="F70" s="75">
        <v>1331</v>
      </c>
      <c r="G70" s="75">
        <v>992</v>
      </c>
      <c r="H70" s="75">
        <v>0</v>
      </c>
      <c r="I70" s="75">
        <v>225</v>
      </c>
      <c r="J70" s="75">
        <v>86</v>
      </c>
      <c r="K70" s="75">
        <v>77</v>
      </c>
      <c r="L70" s="75">
        <v>75</v>
      </c>
      <c r="M70" s="71">
        <v>17094</v>
      </c>
      <c r="N70" s="72">
        <v>0</v>
      </c>
      <c r="O70" s="68">
        <v>0</v>
      </c>
      <c r="P70" s="68">
        <v>1517</v>
      </c>
      <c r="Q70" s="68">
        <v>5</v>
      </c>
      <c r="R70" s="68">
        <v>0</v>
      </c>
      <c r="S70" s="68">
        <v>255312</v>
      </c>
      <c r="T70" s="68">
        <v>255269</v>
      </c>
      <c r="U70" s="79" t="s">
        <v>66</v>
      </c>
      <c r="V70" s="80"/>
      <c r="W70" s="80"/>
      <c r="X70" s="22"/>
    </row>
    <row r="71" spans="1:24">
      <c r="A71" s="73"/>
      <c r="B71" s="54"/>
      <c r="C71" s="74"/>
      <c r="D71" s="75"/>
      <c r="E71" s="75"/>
      <c r="F71" s="75"/>
      <c r="G71" s="75"/>
      <c r="H71" s="75"/>
      <c r="I71" s="75"/>
      <c r="J71" s="75"/>
      <c r="K71" s="75"/>
      <c r="L71" s="75"/>
      <c r="M71" s="71"/>
      <c r="N71" s="72"/>
      <c r="O71" s="68"/>
      <c r="P71" s="68"/>
      <c r="Q71" s="68"/>
      <c r="R71" s="68"/>
      <c r="S71" s="68"/>
      <c r="T71" s="68"/>
      <c r="U71" s="79"/>
      <c r="V71" s="80"/>
      <c r="W71" s="80"/>
      <c r="X71" s="22"/>
    </row>
    <row r="72" spans="1:24" ht="20.399999999999999">
      <c r="A72" s="37" t="s">
        <v>127</v>
      </c>
      <c r="B72" s="6">
        <v>0</v>
      </c>
      <c r="C72" s="10" t="s">
        <v>6</v>
      </c>
      <c r="D72" s="38" t="s">
        <v>6</v>
      </c>
      <c r="E72" s="39" t="s">
        <v>6</v>
      </c>
      <c r="F72" s="39" t="s">
        <v>6</v>
      </c>
      <c r="G72" s="11" t="s">
        <v>6</v>
      </c>
      <c r="H72" s="38" t="s">
        <v>6</v>
      </c>
      <c r="I72" s="38" t="s">
        <v>6</v>
      </c>
      <c r="J72" s="38" t="s">
        <v>6</v>
      </c>
      <c r="K72" s="38" t="s">
        <v>6</v>
      </c>
      <c r="L72" s="38" t="s">
        <v>6</v>
      </c>
      <c r="M72" s="12" t="s">
        <v>6</v>
      </c>
      <c r="N72" s="43" t="s">
        <v>6</v>
      </c>
      <c r="O72" s="38" t="s">
        <v>6</v>
      </c>
      <c r="P72" s="38" t="s">
        <v>6</v>
      </c>
      <c r="Q72" s="38" t="s">
        <v>6</v>
      </c>
      <c r="R72" s="38" t="s">
        <v>6</v>
      </c>
      <c r="S72" s="11" t="s">
        <v>6</v>
      </c>
      <c r="T72" s="38" t="s">
        <v>6</v>
      </c>
      <c r="U72" s="33" t="s">
        <v>67</v>
      </c>
      <c r="V72" s="13"/>
      <c r="W72" s="13"/>
      <c r="X72" s="22"/>
    </row>
    <row r="73" spans="1:24">
      <c r="A73" s="37" t="s">
        <v>128</v>
      </c>
      <c r="B73" s="6">
        <v>235</v>
      </c>
      <c r="C73" s="10" t="s">
        <v>6</v>
      </c>
      <c r="D73" s="38" t="s">
        <v>6</v>
      </c>
      <c r="E73" s="39" t="s">
        <v>6</v>
      </c>
      <c r="F73" s="39" t="s">
        <v>6</v>
      </c>
      <c r="G73" s="11">
        <v>8</v>
      </c>
      <c r="H73" s="38" t="s">
        <v>6</v>
      </c>
      <c r="I73" s="40">
        <v>5</v>
      </c>
      <c r="J73" s="38" t="s">
        <v>6</v>
      </c>
      <c r="K73" s="40">
        <v>3</v>
      </c>
      <c r="L73" s="38" t="s">
        <v>6</v>
      </c>
      <c r="M73" s="12">
        <v>37</v>
      </c>
      <c r="N73" s="43" t="s">
        <v>6</v>
      </c>
      <c r="O73" s="38" t="s">
        <v>6</v>
      </c>
      <c r="P73" s="40">
        <v>4</v>
      </c>
      <c r="Q73" s="38" t="s">
        <v>6</v>
      </c>
      <c r="R73" s="38" t="s">
        <v>6</v>
      </c>
      <c r="S73" s="11">
        <v>190</v>
      </c>
      <c r="T73" s="40">
        <v>190</v>
      </c>
      <c r="U73" s="33" t="s">
        <v>68</v>
      </c>
      <c r="V73" s="13"/>
      <c r="W73" s="13"/>
      <c r="X73" s="22"/>
    </row>
    <row r="74" spans="1:24">
      <c r="A74" s="37" t="s">
        <v>129</v>
      </c>
      <c r="B74" s="6">
        <v>277</v>
      </c>
      <c r="C74" s="10" t="s">
        <v>6</v>
      </c>
      <c r="D74" s="38" t="s">
        <v>6</v>
      </c>
      <c r="E74" s="39" t="s">
        <v>6</v>
      </c>
      <c r="F74" s="39" t="s">
        <v>6</v>
      </c>
      <c r="G74" s="11" t="s">
        <v>6</v>
      </c>
      <c r="H74" s="38" t="s">
        <v>6</v>
      </c>
      <c r="I74" s="38" t="s">
        <v>6</v>
      </c>
      <c r="J74" s="38" t="s">
        <v>6</v>
      </c>
      <c r="K74" s="38" t="s">
        <v>6</v>
      </c>
      <c r="L74" s="38" t="s">
        <v>6</v>
      </c>
      <c r="M74" s="12">
        <v>127</v>
      </c>
      <c r="N74" s="43" t="s">
        <v>6</v>
      </c>
      <c r="O74" s="38" t="s">
        <v>6</v>
      </c>
      <c r="P74" s="38" t="s">
        <v>6</v>
      </c>
      <c r="Q74" s="38" t="s">
        <v>6</v>
      </c>
      <c r="R74" s="38" t="s">
        <v>6</v>
      </c>
      <c r="S74" s="11">
        <v>150</v>
      </c>
      <c r="T74" s="40">
        <v>150</v>
      </c>
      <c r="U74" s="33" t="s">
        <v>69</v>
      </c>
      <c r="V74" s="13"/>
      <c r="W74" s="13"/>
      <c r="X74" s="22"/>
    </row>
    <row r="75" spans="1:24">
      <c r="A75" s="37" t="s">
        <v>130</v>
      </c>
      <c r="B75" s="6">
        <v>0</v>
      </c>
      <c r="C75" s="10" t="s">
        <v>6</v>
      </c>
      <c r="D75" s="38" t="s">
        <v>6</v>
      </c>
      <c r="E75" s="39" t="s">
        <v>6</v>
      </c>
      <c r="F75" s="39" t="s">
        <v>6</v>
      </c>
      <c r="G75" s="11" t="s">
        <v>6</v>
      </c>
      <c r="H75" s="38" t="s">
        <v>6</v>
      </c>
      <c r="I75" s="38" t="s">
        <v>6</v>
      </c>
      <c r="J75" s="38" t="s">
        <v>6</v>
      </c>
      <c r="K75" s="38" t="s">
        <v>6</v>
      </c>
      <c r="L75" s="38" t="s">
        <v>6</v>
      </c>
      <c r="M75" s="12" t="s">
        <v>6</v>
      </c>
      <c r="N75" s="43" t="s">
        <v>6</v>
      </c>
      <c r="O75" s="38" t="s">
        <v>6</v>
      </c>
      <c r="P75" s="38" t="s">
        <v>6</v>
      </c>
      <c r="Q75" s="38" t="s">
        <v>6</v>
      </c>
      <c r="R75" s="38" t="s">
        <v>6</v>
      </c>
      <c r="S75" s="11" t="s">
        <v>6</v>
      </c>
      <c r="T75" s="38" t="s">
        <v>6</v>
      </c>
      <c r="U75" s="33" t="s">
        <v>70</v>
      </c>
      <c r="V75" s="13"/>
      <c r="W75" s="13"/>
      <c r="X75" s="22"/>
    </row>
    <row r="76" spans="1:24">
      <c r="A76" s="37" t="s">
        <v>131</v>
      </c>
      <c r="B76" s="6">
        <v>124857</v>
      </c>
      <c r="C76" s="10">
        <v>773</v>
      </c>
      <c r="D76" s="40">
        <v>365</v>
      </c>
      <c r="E76" s="41">
        <v>294</v>
      </c>
      <c r="F76" s="41">
        <v>104</v>
      </c>
      <c r="G76" s="8">
        <v>833</v>
      </c>
      <c r="H76" s="38" t="s">
        <v>6</v>
      </c>
      <c r="I76" s="40">
        <v>183</v>
      </c>
      <c r="J76" s="40">
        <v>44</v>
      </c>
      <c r="K76" s="40">
        <v>6</v>
      </c>
      <c r="L76" s="40">
        <v>75</v>
      </c>
      <c r="M76" s="9">
        <v>5523</v>
      </c>
      <c r="N76" s="43" t="s">
        <v>6</v>
      </c>
      <c r="O76" s="38" t="s">
        <v>6</v>
      </c>
      <c r="P76" s="40">
        <v>738</v>
      </c>
      <c r="Q76" s="38" t="s">
        <v>6</v>
      </c>
      <c r="R76" s="38" t="s">
        <v>6</v>
      </c>
      <c r="S76" s="11">
        <v>117728</v>
      </c>
      <c r="T76" s="40">
        <v>117728</v>
      </c>
      <c r="U76" s="33" t="s">
        <v>71</v>
      </c>
      <c r="V76" s="13"/>
      <c r="W76" s="13"/>
      <c r="X76" s="22"/>
    </row>
    <row r="77" spans="1:24">
      <c r="A77" s="37" t="s">
        <v>132</v>
      </c>
      <c r="B77" s="6">
        <v>53220</v>
      </c>
      <c r="C77" s="10">
        <v>60</v>
      </c>
      <c r="D77" s="40">
        <v>5</v>
      </c>
      <c r="E77" s="41">
        <v>40</v>
      </c>
      <c r="F77" s="41">
        <v>5</v>
      </c>
      <c r="G77" s="8">
        <v>54</v>
      </c>
      <c r="H77" s="38" t="s">
        <v>6</v>
      </c>
      <c r="I77" s="40">
        <v>10</v>
      </c>
      <c r="J77" s="40">
        <v>32</v>
      </c>
      <c r="K77" s="40">
        <v>12</v>
      </c>
      <c r="L77" s="38" t="s">
        <v>6</v>
      </c>
      <c r="M77" s="9">
        <v>5113</v>
      </c>
      <c r="N77" s="43" t="s">
        <v>6</v>
      </c>
      <c r="O77" s="38" t="s">
        <v>6</v>
      </c>
      <c r="P77" s="40">
        <v>248</v>
      </c>
      <c r="Q77" s="38" t="s">
        <v>6</v>
      </c>
      <c r="R77" s="38" t="s">
        <v>6</v>
      </c>
      <c r="S77" s="11">
        <v>47993</v>
      </c>
      <c r="T77" s="40">
        <v>47993</v>
      </c>
      <c r="U77" s="33" t="s">
        <v>72</v>
      </c>
      <c r="V77" s="13"/>
      <c r="W77" s="13"/>
      <c r="X77" s="22"/>
    </row>
    <row r="78" spans="1:24">
      <c r="A78" s="37" t="s">
        <v>133</v>
      </c>
      <c r="B78" s="6">
        <v>0</v>
      </c>
      <c r="C78" s="10" t="s">
        <v>6</v>
      </c>
      <c r="D78" s="38" t="s">
        <v>6</v>
      </c>
      <c r="E78" s="39" t="s">
        <v>6</v>
      </c>
      <c r="F78" s="39" t="s">
        <v>6</v>
      </c>
      <c r="G78" s="11" t="s">
        <v>6</v>
      </c>
      <c r="H78" s="38" t="s">
        <v>6</v>
      </c>
      <c r="I78" s="38" t="s">
        <v>6</v>
      </c>
      <c r="J78" s="38" t="s">
        <v>6</v>
      </c>
      <c r="K78" s="38" t="s">
        <v>6</v>
      </c>
      <c r="L78" s="38" t="s">
        <v>6</v>
      </c>
      <c r="M78" s="12" t="s">
        <v>6</v>
      </c>
      <c r="N78" s="43" t="s">
        <v>6</v>
      </c>
      <c r="O78" s="38" t="s">
        <v>6</v>
      </c>
      <c r="P78" s="38" t="s">
        <v>6</v>
      </c>
      <c r="Q78" s="38" t="s">
        <v>6</v>
      </c>
      <c r="R78" s="38" t="s">
        <v>6</v>
      </c>
      <c r="S78" s="11" t="s">
        <v>6</v>
      </c>
      <c r="T78" s="38" t="s">
        <v>6</v>
      </c>
      <c r="U78" s="33" t="s">
        <v>73</v>
      </c>
      <c r="V78" s="13"/>
      <c r="W78" s="13"/>
      <c r="X78" s="22"/>
    </row>
    <row r="79" spans="1:24">
      <c r="A79" s="37" t="s">
        <v>134</v>
      </c>
      <c r="B79" s="6">
        <v>101752</v>
      </c>
      <c r="C79" s="7">
        <v>6110</v>
      </c>
      <c r="D79" s="40">
        <v>823</v>
      </c>
      <c r="E79" s="41">
        <v>4056</v>
      </c>
      <c r="F79" s="41">
        <v>1222</v>
      </c>
      <c r="G79" s="8">
        <v>97</v>
      </c>
      <c r="H79" s="38" t="s">
        <v>6</v>
      </c>
      <c r="I79" s="40">
        <v>27</v>
      </c>
      <c r="J79" s="40">
        <v>10</v>
      </c>
      <c r="K79" s="40">
        <v>56</v>
      </c>
      <c r="L79" s="38" t="s">
        <v>6</v>
      </c>
      <c r="M79" s="12">
        <v>6294</v>
      </c>
      <c r="N79" s="43" t="s">
        <v>6</v>
      </c>
      <c r="O79" s="38" t="s">
        <v>6</v>
      </c>
      <c r="P79" s="40">
        <v>527</v>
      </c>
      <c r="Q79" s="40">
        <v>5</v>
      </c>
      <c r="R79" s="38" t="s">
        <v>6</v>
      </c>
      <c r="S79" s="11">
        <v>89251</v>
      </c>
      <c r="T79" s="40">
        <v>89208</v>
      </c>
      <c r="U79" s="33" t="s">
        <v>74</v>
      </c>
      <c r="V79" s="13"/>
      <c r="W79" s="13"/>
      <c r="X79" s="22"/>
    </row>
    <row r="80" spans="1:24">
      <c r="A80" s="73" t="s">
        <v>75</v>
      </c>
      <c r="B80" s="54">
        <v>659809</v>
      </c>
      <c r="C80" s="74">
        <v>8812</v>
      </c>
      <c r="D80" s="75">
        <v>4241</v>
      </c>
      <c r="E80" s="75">
        <v>1164</v>
      </c>
      <c r="F80" s="75">
        <v>3388</v>
      </c>
      <c r="G80" s="75">
        <v>2718</v>
      </c>
      <c r="H80" s="75">
        <v>728</v>
      </c>
      <c r="I80" s="75">
        <v>1133</v>
      </c>
      <c r="J80" s="75">
        <v>150</v>
      </c>
      <c r="K80" s="75">
        <v>127</v>
      </c>
      <c r="L80" s="75">
        <v>328</v>
      </c>
      <c r="M80" s="71">
        <v>12879</v>
      </c>
      <c r="N80" s="72">
        <v>1012</v>
      </c>
      <c r="O80" s="68">
        <v>140</v>
      </c>
      <c r="P80" s="68">
        <v>3781</v>
      </c>
      <c r="Q80" s="68">
        <v>89</v>
      </c>
      <c r="R80" s="68">
        <v>0</v>
      </c>
      <c r="S80" s="68">
        <v>635400</v>
      </c>
      <c r="T80" s="68">
        <v>614361</v>
      </c>
      <c r="U80" s="79" t="s">
        <v>76</v>
      </c>
      <c r="V80" s="80"/>
      <c r="W80" s="80"/>
      <c r="X80" s="22"/>
    </row>
    <row r="81" spans="1:24">
      <c r="A81" s="73"/>
      <c r="B81" s="54"/>
      <c r="C81" s="74"/>
      <c r="D81" s="75"/>
      <c r="E81" s="75"/>
      <c r="F81" s="75"/>
      <c r="G81" s="75"/>
      <c r="H81" s="75"/>
      <c r="I81" s="75"/>
      <c r="J81" s="75"/>
      <c r="K81" s="75"/>
      <c r="L81" s="75"/>
      <c r="M81" s="71"/>
      <c r="N81" s="72"/>
      <c r="O81" s="68"/>
      <c r="P81" s="68"/>
      <c r="Q81" s="68"/>
      <c r="R81" s="68"/>
      <c r="S81" s="68"/>
      <c r="T81" s="68"/>
      <c r="U81" s="79"/>
      <c r="V81" s="80"/>
      <c r="W81" s="80"/>
      <c r="X81" s="22"/>
    </row>
    <row r="82" spans="1:24">
      <c r="A82" s="5" t="str">
        <f>VLOOKUP([1]ListOfRegions!A53,[1]ListOfRegions!A53:B127,2,0)</f>
        <v xml:space="preserve">  Λέσβου</v>
      </c>
      <c r="B82" s="6">
        <v>481407</v>
      </c>
      <c r="C82" s="10">
        <v>1145</v>
      </c>
      <c r="D82" s="40">
        <v>963</v>
      </c>
      <c r="E82" s="41">
        <v>148</v>
      </c>
      <c r="F82" s="41">
        <v>31</v>
      </c>
      <c r="G82" s="8">
        <v>2025</v>
      </c>
      <c r="H82" s="40">
        <v>566</v>
      </c>
      <c r="I82" s="40">
        <v>1025</v>
      </c>
      <c r="J82" s="40">
        <v>64</v>
      </c>
      <c r="K82" s="40">
        <v>27</v>
      </c>
      <c r="L82" s="40">
        <v>268</v>
      </c>
      <c r="M82" s="9">
        <v>8952</v>
      </c>
      <c r="N82" s="42">
        <v>785</v>
      </c>
      <c r="O82" s="40">
        <v>55</v>
      </c>
      <c r="P82" s="40">
        <v>343</v>
      </c>
      <c r="Q82" s="40">
        <v>46</v>
      </c>
      <c r="R82" s="38" t="s">
        <v>6</v>
      </c>
      <c r="S82" s="11">
        <v>469285</v>
      </c>
      <c r="T82" s="40">
        <v>469263</v>
      </c>
      <c r="U82" s="33" t="s">
        <v>77</v>
      </c>
      <c r="V82" s="13"/>
      <c r="W82" s="13"/>
      <c r="X82" s="22"/>
    </row>
    <row r="83" spans="1:24">
      <c r="A83" s="5" t="str">
        <f>VLOOKUP([1]ListOfRegions!A54,[1]ListOfRegions!A54:B128,2,0)</f>
        <v xml:space="preserve">  Ικαρίας</v>
      </c>
      <c r="B83" s="6">
        <v>17533</v>
      </c>
      <c r="C83" s="7">
        <v>157</v>
      </c>
      <c r="D83" s="40">
        <v>69</v>
      </c>
      <c r="E83" s="41">
        <v>50</v>
      </c>
      <c r="F83" s="41">
        <v>33</v>
      </c>
      <c r="G83" s="8">
        <v>196</v>
      </c>
      <c r="H83" s="40">
        <v>29</v>
      </c>
      <c r="I83" s="40">
        <v>46</v>
      </c>
      <c r="J83" s="40">
        <v>22</v>
      </c>
      <c r="K83" s="40">
        <v>72</v>
      </c>
      <c r="L83" s="38" t="s">
        <v>6</v>
      </c>
      <c r="M83" s="9">
        <v>895</v>
      </c>
      <c r="N83" s="43" t="s">
        <v>6</v>
      </c>
      <c r="O83" s="38" t="s">
        <v>6</v>
      </c>
      <c r="P83" s="40">
        <v>799</v>
      </c>
      <c r="Q83" s="40">
        <v>20</v>
      </c>
      <c r="R83" s="38" t="s">
        <v>6</v>
      </c>
      <c r="S83" s="11">
        <v>16285</v>
      </c>
      <c r="T83" s="40">
        <v>16285</v>
      </c>
      <c r="U83" s="33" t="s">
        <v>78</v>
      </c>
      <c r="V83" s="13"/>
      <c r="W83" s="13"/>
      <c r="X83" s="22"/>
    </row>
    <row r="84" spans="1:24">
      <c r="A84" s="5" t="str">
        <f>VLOOKUP([1]ListOfRegions!A55,[1]ListOfRegions!A55:B129,2,0)</f>
        <v xml:space="preserve">  Λήμνου</v>
      </c>
      <c r="B84" s="6">
        <v>2154</v>
      </c>
      <c r="C84" s="10">
        <v>16</v>
      </c>
      <c r="D84" s="40">
        <v>3</v>
      </c>
      <c r="E84" s="41">
        <v>13</v>
      </c>
      <c r="F84" s="39" t="s">
        <v>6</v>
      </c>
      <c r="G84" s="8">
        <v>82</v>
      </c>
      <c r="H84" s="40">
        <v>10</v>
      </c>
      <c r="I84" s="40">
        <v>33</v>
      </c>
      <c r="J84" s="40">
        <v>31</v>
      </c>
      <c r="K84" s="38" t="s">
        <v>6</v>
      </c>
      <c r="L84" s="38" t="s">
        <v>6</v>
      </c>
      <c r="M84" s="9">
        <v>1683</v>
      </c>
      <c r="N84" s="42">
        <v>30</v>
      </c>
      <c r="O84" s="40">
        <v>85</v>
      </c>
      <c r="P84" s="40">
        <v>1533</v>
      </c>
      <c r="Q84" s="38" t="s">
        <v>6</v>
      </c>
      <c r="R84" s="38" t="s">
        <v>6</v>
      </c>
      <c r="S84" s="11">
        <v>373</v>
      </c>
      <c r="T84" s="40">
        <v>353</v>
      </c>
      <c r="U84" s="33" t="s">
        <v>79</v>
      </c>
      <c r="V84" s="13"/>
      <c r="W84" s="13"/>
      <c r="X84" s="22"/>
    </row>
    <row r="85" spans="1:24">
      <c r="A85" s="5" t="str">
        <f>VLOOKUP([1]ListOfRegions!A56,[1]ListOfRegions!A56:B130,2,0)</f>
        <v xml:space="preserve">  Σάμου.</v>
      </c>
      <c r="B85" s="6">
        <v>92466</v>
      </c>
      <c r="C85" s="7">
        <v>1163</v>
      </c>
      <c r="D85" s="40">
        <v>1029</v>
      </c>
      <c r="E85" s="41">
        <v>79</v>
      </c>
      <c r="F85" s="41">
        <v>55</v>
      </c>
      <c r="G85" s="8">
        <v>198</v>
      </c>
      <c r="H85" s="40">
        <v>123</v>
      </c>
      <c r="I85" s="40">
        <v>29</v>
      </c>
      <c r="J85" s="40">
        <v>29</v>
      </c>
      <c r="K85" s="40">
        <v>15</v>
      </c>
      <c r="L85" s="38" t="s">
        <v>6</v>
      </c>
      <c r="M85" s="9">
        <v>124</v>
      </c>
      <c r="N85" s="42">
        <v>7</v>
      </c>
      <c r="O85" s="38" t="s">
        <v>6</v>
      </c>
      <c r="P85" s="40">
        <v>72</v>
      </c>
      <c r="Q85" s="40">
        <v>23</v>
      </c>
      <c r="R85" s="38" t="s">
        <v>6</v>
      </c>
      <c r="S85" s="11">
        <v>90981</v>
      </c>
      <c r="T85" s="40">
        <v>90969</v>
      </c>
      <c r="U85" s="33" t="s">
        <v>80</v>
      </c>
      <c r="V85" s="13"/>
      <c r="W85" s="13"/>
      <c r="X85" s="22"/>
    </row>
    <row r="86" spans="1:24">
      <c r="A86" s="5" t="str">
        <f>VLOOKUP([1]ListOfRegions!A57,[1]ListOfRegions!A57:B131,2,0)</f>
        <v xml:space="preserve">  Χίου</v>
      </c>
      <c r="B86" s="6">
        <v>66249</v>
      </c>
      <c r="C86" s="10">
        <v>6331</v>
      </c>
      <c r="D86" s="40">
        <v>2177</v>
      </c>
      <c r="E86" s="41">
        <v>874</v>
      </c>
      <c r="F86" s="41">
        <v>3269</v>
      </c>
      <c r="G86" s="8">
        <v>217</v>
      </c>
      <c r="H86" s="38" t="s">
        <v>6</v>
      </c>
      <c r="I86" s="38" t="s">
        <v>6</v>
      </c>
      <c r="J86" s="40">
        <v>4</v>
      </c>
      <c r="K86" s="40">
        <v>13</v>
      </c>
      <c r="L86" s="40">
        <v>60</v>
      </c>
      <c r="M86" s="12">
        <v>1225</v>
      </c>
      <c r="N86" s="42">
        <v>190</v>
      </c>
      <c r="O86" s="38" t="s">
        <v>6</v>
      </c>
      <c r="P86" s="40">
        <v>1034</v>
      </c>
      <c r="Q86" s="38" t="s">
        <v>6</v>
      </c>
      <c r="R86" s="38" t="s">
        <v>6</v>
      </c>
      <c r="S86" s="11">
        <v>58476</v>
      </c>
      <c r="T86" s="40">
        <v>37491</v>
      </c>
      <c r="U86" s="33" t="s">
        <v>81</v>
      </c>
      <c r="V86" s="13"/>
      <c r="W86" s="13"/>
      <c r="X86" s="22"/>
    </row>
    <row r="87" spans="1:24">
      <c r="A87" s="73" t="s">
        <v>82</v>
      </c>
      <c r="B87" s="54">
        <v>226196</v>
      </c>
      <c r="C87" s="74">
        <v>12121</v>
      </c>
      <c r="D87" s="75">
        <v>6438</v>
      </c>
      <c r="E87" s="75">
        <v>2731</v>
      </c>
      <c r="F87" s="75">
        <v>2883</v>
      </c>
      <c r="G87" s="75">
        <v>2045</v>
      </c>
      <c r="H87" s="75">
        <v>37</v>
      </c>
      <c r="I87" s="75">
        <v>302</v>
      </c>
      <c r="J87" s="75">
        <v>821</v>
      </c>
      <c r="K87" s="75">
        <v>509</v>
      </c>
      <c r="L87" s="75">
        <v>7</v>
      </c>
      <c r="M87" s="71">
        <v>1226</v>
      </c>
      <c r="N87" s="72">
        <v>257</v>
      </c>
      <c r="O87" s="68">
        <v>10</v>
      </c>
      <c r="P87" s="68">
        <v>462</v>
      </c>
      <c r="Q87" s="68">
        <v>21</v>
      </c>
      <c r="R87" s="68">
        <v>0</v>
      </c>
      <c r="S87" s="68">
        <v>210804</v>
      </c>
      <c r="T87" s="68">
        <v>210704</v>
      </c>
      <c r="U87" s="79" t="s">
        <v>83</v>
      </c>
      <c r="V87" s="80"/>
      <c r="W87" s="80"/>
      <c r="X87" s="22"/>
    </row>
    <row r="88" spans="1:24">
      <c r="A88" s="73"/>
      <c r="B88" s="54"/>
      <c r="C88" s="74"/>
      <c r="D88" s="75"/>
      <c r="E88" s="75"/>
      <c r="F88" s="75"/>
      <c r="G88" s="75"/>
      <c r="H88" s="75"/>
      <c r="I88" s="75"/>
      <c r="J88" s="75"/>
      <c r="K88" s="75"/>
      <c r="L88" s="75"/>
      <c r="M88" s="71"/>
      <c r="N88" s="72"/>
      <c r="O88" s="68"/>
      <c r="P88" s="68"/>
      <c r="Q88" s="68"/>
      <c r="R88" s="68"/>
      <c r="S88" s="68"/>
      <c r="T88" s="68"/>
      <c r="U88" s="79"/>
      <c r="V88" s="80"/>
      <c r="W88" s="80"/>
      <c r="X88" s="22"/>
    </row>
    <row r="89" spans="1:24">
      <c r="A89" s="5" t="str">
        <f>VLOOKUP([1]ListOfRegions!A58,[1]ListOfRegions!A58:B132,2,0)</f>
        <v xml:space="preserve">  Σύρου</v>
      </c>
      <c r="B89" s="6">
        <v>704</v>
      </c>
      <c r="C89" s="10">
        <v>136</v>
      </c>
      <c r="D89" s="40">
        <v>34</v>
      </c>
      <c r="E89" s="41">
        <v>50</v>
      </c>
      <c r="F89" s="41">
        <v>52</v>
      </c>
      <c r="G89" s="8">
        <v>15</v>
      </c>
      <c r="H89" s="38" t="s">
        <v>6</v>
      </c>
      <c r="I89" s="40">
        <v>4</v>
      </c>
      <c r="J89" s="38" t="s">
        <v>6</v>
      </c>
      <c r="K89" s="38" t="s">
        <v>6</v>
      </c>
      <c r="L89" s="38" t="s">
        <v>6</v>
      </c>
      <c r="M89" s="12">
        <v>145</v>
      </c>
      <c r="N89" s="42">
        <v>8</v>
      </c>
      <c r="O89" s="38" t="s">
        <v>6</v>
      </c>
      <c r="P89" s="40">
        <v>39</v>
      </c>
      <c r="Q89" s="38" t="s">
        <v>6</v>
      </c>
      <c r="R89" s="38" t="s">
        <v>6</v>
      </c>
      <c r="S89" s="11">
        <v>408</v>
      </c>
      <c r="T89" s="40">
        <v>405</v>
      </c>
      <c r="U89" s="33" t="s">
        <v>84</v>
      </c>
      <c r="V89" s="13"/>
      <c r="W89" s="13"/>
      <c r="X89" s="22"/>
    </row>
    <row r="90" spans="1:24">
      <c r="A90" s="5" t="str">
        <f>VLOOKUP([1]ListOfRegions!A59,[1]ListOfRegions!A59:B133,2,0)</f>
        <v xml:space="preserve">  Άνδρου</v>
      </c>
      <c r="B90" s="6">
        <v>3833</v>
      </c>
      <c r="C90" s="7">
        <v>1007</v>
      </c>
      <c r="D90" s="40">
        <v>112</v>
      </c>
      <c r="E90" s="41">
        <v>803</v>
      </c>
      <c r="F90" s="41">
        <v>85</v>
      </c>
      <c r="G90" s="8">
        <v>24</v>
      </c>
      <c r="H90" s="38" t="s">
        <v>6</v>
      </c>
      <c r="I90" s="38" t="s">
        <v>6</v>
      </c>
      <c r="J90" s="38" t="s">
        <v>6</v>
      </c>
      <c r="K90" s="40">
        <v>4</v>
      </c>
      <c r="L90" s="38" t="s">
        <v>6</v>
      </c>
      <c r="M90" s="9">
        <v>37</v>
      </c>
      <c r="N90" s="42">
        <v>20</v>
      </c>
      <c r="O90" s="38" t="s">
        <v>6</v>
      </c>
      <c r="P90" s="40">
        <v>17</v>
      </c>
      <c r="Q90" s="38" t="s">
        <v>6</v>
      </c>
      <c r="R90" s="38" t="s">
        <v>6</v>
      </c>
      <c r="S90" s="11">
        <v>2765</v>
      </c>
      <c r="T90" s="40">
        <v>2765</v>
      </c>
      <c r="U90" s="33" t="s">
        <v>85</v>
      </c>
      <c r="V90" s="13"/>
      <c r="W90" s="13"/>
      <c r="X90" s="22"/>
    </row>
    <row r="91" spans="1:24">
      <c r="A91" s="5" t="str">
        <f>VLOOKUP([1]ListOfRegions!A60,[1]ListOfRegions!A60:B134,2,0)</f>
        <v xml:space="preserve">  Θήρας</v>
      </c>
      <c r="B91" s="6">
        <v>1729</v>
      </c>
      <c r="C91" s="10">
        <v>6</v>
      </c>
      <c r="D91" s="40">
        <v>1</v>
      </c>
      <c r="E91" s="41">
        <v>5</v>
      </c>
      <c r="F91" s="39" t="s">
        <v>6</v>
      </c>
      <c r="G91" s="11" t="s">
        <v>6</v>
      </c>
      <c r="H91" s="38" t="s">
        <v>6</v>
      </c>
      <c r="I91" s="38" t="s">
        <v>6</v>
      </c>
      <c r="J91" s="38" t="s">
        <v>6</v>
      </c>
      <c r="K91" s="38" t="s">
        <v>6</v>
      </c>
      <c r="L91" s="38" t="s">
        <v>6</v>
      </c>
      <c r="M91" s="12">
        <v>282</v>
      </c>
      <c r="N91" s="43" t="s">
        <v>6</v>
      </c>
      <c r="O91" s="38" t="s">
        <v>6</v>
      </c>
      <c r="P91" s="40">
        <v>7</v>
      </c>
      <c r="Q91" s="38" t="s">
        <v>6</v>
      </c>
      <c r="R91" s="38" t="s">
        <v>6</v>
      </c>
      <c r="S91" s="11">
        <v>1441</v>
      </c>
      <c r="T91" s="40">
        <v>1441</v>
      </c>
      <c r="U91" s="33" t="s">
        <v>86</v>
      </c>
      <c r="V91" s="13"/>
      <c r="W91" s="13"/>
      <c r="X91" s="22"/>
    </row>
    <row r="92" spans="1:24">
      <c r="A92" s="5" t="str">
        <f>VLOOKUP([1]ListOfRegions!A61,[1]ListOfRegions!A61:B135,2,0)</f>
        <v xml:space="preserve">  Καλύμνου</v>
      </c>
      <c r="B92" s="6">
        <v>6894</v>
      </c>
      <c r="C92" s="7">
        <v>1187</v>
      </c>
      <c r="D92" s="40">
        <v>172</v>
      </c>
      <c r="E92" s="41">
        <v>95</v>
      </c>
      <c r="F92" s="41">
        <v>920</v>
      </c>
      <c r="G92" s="8">
        <v>64</v>
      </c>
      <c r="H92" s="40">
        <v>6</v>
      </c>
      <c r="I92" s="40">
        <v>30</v>
      </c>
      <c r="J92" s="40">
        <v>6</v>
      </c>
      <c r="K92" s="40">
        <v>20</v>
      </c>
      <c r="L92" s="38" t="s">
        <v>6</v>
      </c>
      <c r="M92" s="12">
        <v>32</v>
      </c>
      <c r="N92" s="42">
        <v>20</v>
      </c>
      <c r="O92" s="38" t="s">
        <v>6</v>
      </c>
      <c r="P92" s="40">
        <v>4</v>
      </c>
      <c r="Q92" s="38" t="s">
        <v>6</v>
      </c>
      <c r="R92" s="38" t="s">
        <v>6</v>
      </c>
      <c r="S92" s="11">
        <v>5611</v>
      </c>
      <c r="T92" s="40">
        <v>5611</v>
      </c>
      <c r="U92" s="33" t="s">
        <v>87</v>
      </c>
      <c r="V92" s="13"/>
      <c r="W92" s="13"/>
      <c r="X92" s="22"/>
    </row>
    <row r="93" spans="1:24">
      <c r="A93" s="5" t="str">
        <f>VLOOKUP([1]ListOfRegions!A62,[1]ListOfRegions!A62:B136,2,0)</f>
        <v xml:space="preserve">  Καρπάθου</v>
      </c>
      <c r="B93" s="6">
        <v>13488</v>
      </c>
      <c r="C93" s="7">
        <v>56</v>
      </c>
      <c r="D93" s="40">
        <v>13</v>
      </c>
      <c r="E93" s="41">
        <v>32</v>
      </c>
      <c r="F93" s="41">
        <v>9</v>
      </c>
      <c r="G93" s="8">
        <v>66</v>
      </c>
      <c r="H93" s="40">
        <v>3</v>
      </c>
      <c r="I93" s="40">
        <v>10</v>
      </c>
      <c r="J93" s="40">
        <v>10</v>
      </c>
      <c r="K93" s="40">
        <v>8</v>
      </c>
      <c r="L93" s="40">
        <v>1</v>
      </c>
      <c r="M93" s="12">
        <v>19</v>
      </c>
      <c r="N93" s="42">
        <v>5</v>
      </c>
      <c r="O93" s="38" t="s">
        <v>6</v>
      </c>
      <c r="P93" s="40">
        <v>13</v>
      </c>
      <c r="Q93" s="40">
        <v>1</v>
      </c>
      <c r="R93" s="38" t="s">
        <v>6</v>
      </c>
      <c r="S93" s="11">
        <v>13347</v>
      </c>
      <c r="T93" s="40">
        <v>13330</v>
      </c>
      <c r="U93" s="33" t="s">
        <v>88</v>
      </c>
      <c r="V93" s="13"/>
      <c r="W93" s="13"/>
      <c r="X93" s="22"/>
    </row>
    <row r="94" spans="1:24">
      <c r="A94" s="5" t="str">
        <f>VLOOKUP([1]ListOfRegions!A63,[1]ListOfRegions!A63:B137,2,0)</f>
        <v xml:space="preserve">  Κύθνου</v>
      </c>
      <c r="B94" s="6">
        <v>651</v>
      </c>
      <c r="C94" s="7">
        <v>27</v>
      </c>
      <c r="D94" s="40">
        <v>18</v>
      </c>
      <c r="E94" s="41">
        <v>7</v>
      </c>
      <c r="F94" s="41">
        <v>2</v>
      </c>
      <c r="G94" s="8">
        <v>41</v>
      </c>
      <c r="H94" s="38" t="s">
        <v>6</v>
      </c>
      <c r="I94" s="40">
        <v>26</v>
      </c>
      <c r="J94" s="40">
        <v>3</v>
      </c>
      <c r="K94" s="40">
        <v>8</v>
      </c>
      <c r="L94" s="40">
        <v>2</v>
      </c>
      <c r="M94" s="9">
        <v>125</v>
      </c>
      <c r="N94" s="43" t="s">
        <v>6</v>
      </c>
      <c r="O94" s="38" t="s">
        <v>6</v>
      </c>
      <c r="P94" s="40">
        <v>125</v>
      </c>
      <c r="Q94" s="38" t="s">
        <v>6</v>
      </c>
      <c r="R94" s="38" t="s">
        <v>6</v>
      </c>
      <c r="S94" s="8">
        <v>458</v>
      </c>
      <c r="T94" s="40">
        <v>458</v>
      </c>
      <c r="U94" s="33" t="s">
        <v>89</v>
      </c>
      <c r="V94" s="13"/>
      <c r="W94" s="13"/>
      <c r="X94" s="22"/>
    </row>
    <row r="95" spans="1:24">
      <c r="A95" s="5" t="str">
        <f>VLOOKUP([1]ListOfRegions!A64,[1]ListOfRegions!A64:B138,2,0)</f>
        <v xml:space="preserve">  Κω</v>
      </c>
      <c r="B95" s="6">
        <v>25708</v>
      </c>
      <c r="C95" s="10">
        <v>360</v>
      </c>
      <c r="D95" s="40">
        <v>168</v>
      </c>
      <c r="E95" s="41">
        <v>105</v>
      </c>
      <c r="F95" s="41">
        <v>87</v>
      </c>
      <c r="G95" s="8">
        <v>188</v>
      </c>
      <c r="H95" s="40">
        <v>2</v>
      </c>
      <c r="I95" s="40">
        <v>70</v>
      </c>
      <c r="J95" s="40">
        <v>1</v>
      </c>
      <c r="K95" s="38" t="s">
        <v>6</v>
      </c>
      <c r="L95" s="38" t="s">
        <v>6</v>
      </c>
      <c r="M95" s="12">
        <v>25</v>
      </c>
      <c r="N95" s="42">
        <v>5</v>
      </c>
      <c r="O95" s="38" t="s">
        <v>6</v>
      </c>
      <c r="P95" s="40">
        <v>10</v>
      </c>
      <c r="Q95" s="38" t="s">
        <v>6</v>
      </c>
      <c r="R95" s="38" t="s">
        <v>6</v>
      </c>
      <c r="S95" s="8">
        <v>25135</v>
      </c>
      <c r="T95" s="40">
        <v>25135</v>
      </c>
      <c r="U95" s="33" t="s">
        <v>90</v>
      </c>
      <c r="V95" s="13"/>
      <c r="W95" s="13"/>
      <c r="X95" s="22"/>
    </row>
    <row r="96" spans="1:24">
      <c r="A96" s="5" t="str">
        <f>VLOOKUP([1]ListOfRegions!A65,[1]ListOfRegions!A65:B139,2,0)</f>
        <v xml:space="preserve">  Μήλου</v>
      </c>
      <c r="B96" s="6">
        <v>7243</v>
      </c>
      <c r="C96" s="7">
        <v>118</v>
      </c>
      <c r="D96" s="40">
        <v>42</v>
      </c>
      <c r="E96" s="41">
        <v>56</v>
      </c>
      <c r="F96" s="41">
        <v>20</v>
      </c>
      <c r="G96" s="8">
        <v>5</v>
      </c>
      <c r="H96" s="38" t="s">
        <v>6</v>
      </c>
      <c r="I96" s="40">
        <v>2</v>
      </c>
      <c r="J96" s="40">
        <v>1</v>
      </c>
      <c r="K96" s="40">
        <v>1</v>
      </c>
      <c r="L96" s="38" t="s">
        <v>6</v>
      </c>
      <c r="M96" s="12">
        <v>57</v>
      </c>
      <c r="N96" s="43" t="s">
        <v>6</v>
      </c>
      <c r="O96" s="38" t="s">
        <v>6</v>
      </c>
      <c r="P96" s="40">
        <v>15</v>
      </c>
      <c r="Q96" s="38" t="s">
        <v>6</v>
      </c>
      <c r="R96" s="38" t="s">
        <v>6</v>
      </c>
      <c r="S96" s="11">
        <v>7063</v>
      </c>
      <c r="T96" s="40">
        <v>7061</v>
      </c>
      <c r="U96" s="33" t="s">
        <v>91</v>
      </c>
      <c r="V96" s="13"/>
      <c r="W96" s="13"/>
      <c r="X96" s="22"/>
    </row>
    <row r="97" spans="1:24">
      <c r="A97" s="5" t="str">
        <f>VLOOKUP([1]ListOfRegions!A66,[1]ListOfRegions!A66:B140,2,0)</f>
        <v xml:space="preserve">  Μυκόνου.</v>
      </c>
      <c r="B97" s="6">
        <v>100</v>
      </c>
      <c r="C97" s="10">
        <v>25</v>
      </c>
      <c r="D97" s="40">
        <v>10</v>
      </c>
      <c r="E97" s="41">
        <v>15</v>
      </c>
      <c r="F97" s="39" t="s">
        <v>6</v>
      </c>
      <c r="G97" s="8">
        <v>8</v>
      </c>
      <c r="H97" s="38" t="s">
        <v>6</v>
      </c>
      <c r="I97" s="38" t="s">
        <v>6</v>
      </c>
      <c r="J97" s="38" t="s">
        <v>6</v>
      </c>
      <c r="K97" s="38" t="s">
        <v>6</v>
      </c>
      <c r="L97" s="38" t="s">
        <v>6</v>
      </c>
      <c r="M97" s="12">
        <v>8</v>
      </c>
      <c r="N97" s="42">
        <v>8</v>
      </c>
      <c r="O97" s="38" t="s">
        <v>6</v>
      </c>
      <c r="P97" s="38" t="s">
        <v>6</v>
      </c>
      <c r="Q97" s="38" t="s">
        <v>6</v>
      </c>
      <c r="R97" s="38" t="s">
        <v>6</v>
      </c>
      <c r="S97" s="11">
        <v>59</v>
      </c>
      <c r="T97" s="40">
        <v>59</v>
      </c>
      <c r="U97" s="33" t="s">
        <v>92</v>
      </c>
      <c r="V97" s="13"/>
      <c r="W97" s="13"/>
      <c r="X97" s="22"/>
    </row>
    <row r="98" spans="1:24">
      <c r="A98" s="5" t="str">
        <f>VLOOKUP([1]ListOfRegions!A67,[1]ListOfRegions!A67:B141,2,0)</f>
        <v xml:space="preserve">  Νάξου</v>
      </c>
      <c r="B98" s="6">
        <v>11612</v>
      </c>
      <c r="C98" s="7">
        <v>1225</v>
      </c>
      <c r="D98" s="40">
        <v>588</v>
      </c>
      <c r="E98" s="41">
        <v>422</v>
      </c>
      <c r="F98" s="41">
        <v>169</v>
      </c>
      <c r="G98" s="8">
        <v>369</v>
      </c>
      <c r="H98" s="40">
        <v>5</v>
      </c>
      <c r="I98" s="40">
        <v>43</v>
      </c>
      <c r="J98" s="40">
        <v>47</v>
      </c>
      <c r="K98" s="40">
        <v>254</v>
      </c>
      <c r="L98" s="38" t="s">
        <v>6</v>
      </c>
      <c r="M98" s="12">
        <v>70</v>
      </c>
      <c r="N98" s="42">
        <v>16</v>
      </c>
      <c r="O98" s="38" t="s">
        <v>6</v>
      </c>
      <c r="P98" s="40">
        <v>45</v>
      </c>
      <c r="Q98" s="40">
        <v>3</v>
      </c>
      <c r="R98" s="38" t="s">
        <v>6</v>
      </c>
      <c r="S98" s="8">
        <v>9948</v>
      </c>
      <c r="T98" s="40">
        <v>9940</v>
      </c>
      <c r="U98" s="33" t="s">
        <v>93</v>
      </c>
      <c r="V98" s="13"/>
      <c r="W98" s="13"/>
      <c r="X98" s="22"/>
    </row>
    <row r="99" spans="1:24">
      <c r="A99" s="5" t="str">
        <f>VLOOKUP([1]ListOfRegions!A68,[1]ListOfRegions!A68:B142,2,0)</f>
        <v xml:space="preserve">  Πάρου</v>
      </c>
      <c r="B99" s="6">
        <v>6737</v>
      </c>
      <c r="C99" s="7">
        <v>138</v>
      </c>
      <c r="D99" s="40">
        <v>63</v>
      </c>
      <c r="E99" s="41">
        <v>53</v>
      </c>
      <c r="F99" s="41">
        <v>22</v>
      </c>
      <c r="G99" s="8">
        <v>55</v>
      </c>
      <c r="H99" s="40">
        <v>1</v>
      </c>
      <c r="I99" s="40">
        <v>29</v>
      </c>
      <c r="J99" s="40">
        <v>5</v>
      </c>
      <c r="K99" s="40">
        <v>11</v>
      </c>
      <c r="L99" s="40">
        <v>4</v>
      </c>
      <c r="M99" s="12">
        <v>78</v>
      </c>
      <c r="N99" s="43" t="s">
        <v>6</v>
      </c>
      <c r="O99" s="38" t="s">
        <v>6</v>
      </c>
      <c r="P99" s="40">
        <v>41</v>
      </c>
      <c r="Q99" s="38" t="s">
        <v>6</v>
      </c>
      <c r="R99" s="38" t="s">
        <v>6</v>
      </c>
      <c r="S99" s="11">
        <v>6466</v>
      </c>
      <c r="T99" s="40">
        <v>6465</v>
      </c>
      <c r="U99" s="33" t="s">
        <v>94</v>
      </c>
      <c r="V99" s="13"/>
      <c r="W99" s="13"/>
      <c r="X99" s="22"/>
    </row>
    <row r="100" spans="1:24">
      <c r="A100" s="5" t="str">
        <f>VLOOKUP([1]ListOfRegions!A69,[1]ListOfRegions!A69:B143,2,0)</f>
        <v xml:space="preserve">  Ρόδου</v>
      </c>
      <c r="B100" s="6">
        <v>145134</v>
      </c>
      <c r="C100" s="7">
        <v>7577</v>
      </c>
      <c r="D100" s="40">
        <v>5199</v>
      </c>
      <c r="E100" s="41">
        <v>856</v>
      </c>
      <c r="F100" s="41">
        <v>1508</v>
      </c>
      <c r="G100" s="8">
        <v>1165</v>
      </c>
      <c r="H100" s="40">
        <v>14</v>
      </c>
      <c r="I100" s="40">
        <v>63</v>
      </c>
      <c r="J100" s="40">
        <v>746</v>
      </c>
      <c r="K100" s="40">
        <v>198</v>
      </c>
      <c r="L100" s="38" t="s">
        <v>6</v>
      </c>
      <c r="M100" s="9">
        <v>252</v>
      </c>
      <c r="N100" s="42">
        <v>85</v>
      </c>
      <c r="O100" s="40">
        <v>10</v>
      </c>
      <c r="P100" s="40">
        <v>140</v>
      </c>
      <c r="Q100" s="40">
        <v>17</v>
      </c>
      <c r="R100" s="38" t="s">
        <v>6</v>
      </c>
      <c r="S100" s="11">
        <v>136140</v>
      </c>
      <c r="T100" s="40">
        <v>136080</v>
      </c>
      <c r="U100" s="33" t="s">
        <v>95</v>
      </c>
      <c r="V100" s="13"/>
      <c r="W100" s="13"/>
      <c r="X100" s="22"/>
    </row>
    <row r="101" spans="1:24">
      <c r="A101" s="5" t="str">
        <f>VLOOKUP([1]ListOfRegions!A70,[1]ListOfRegions!A70:B144,2,0)</f>
        <v xml:space="preserve">  Τήνου</v>
      </c>
      <c r="B101" s="6">
        <v>2363</v>
      </c>
      <c r="C101" s="10">
        <v>259</v>
      </c>
      <c r="D101" s="40">
        <v>18</v>
      </c>
      <c r="E101" s="41">
        <v>232</v>
      </c>
      <c r="F101" s="41">
        <v>9</v>
      </c>
      <c r="G101" s="8">
        <v>45</v>
      </c>
      <c r="H101" s="40">
        <v>6</v>
      </c>
      <c r="I101" s="40">
        <v>25</v>
      </c>
      <c r="J101" s="40">
        <v>2</v>
      </c>
      <c r="K101" s="40">
        <v>5</v>
      </c>
      <c r="L101" s="38" t="s">
        <v>6</v>
      </c>
      <c r="M101" s="12">
        <v>96</v>
      </c>
      <c r="N101" s="42">
        <v>90</v>
      </c>
      <c r="O101" s="38" t="s">
        <v>6</v>
      </c>
      <c r="P101" s="40">
        <v>6</v>
      </c>
      <c r="Q101" s="38" t="s">
        <v>6</v>
      </c>
      <c r="R101" s="38" t="s">
        <v>6</v>
      </c>
      <c r="S101" s="11">
        <v>1963</v>
      </c>
      <c r="T101" s="40">
        <v>1954</v>
      </c>
      <c r="U101" s="33" t="s">
        <v>96</v>
      </c>
      <c r="V101" s="13"/>
      <c r="W101" s="13"/>
      <c r="X101" s="22"/>
    </row>
    <row r="102" spans="1:24">
      <c r="A102" s="73" t="s">
        <v>97</v>
      </c>
      <c r="B102" s="54">
        <v>1914117</v>
      </c>
      <c r="C102" s="75">
        <v>56880</v>
      </c>
      <c r="D102" s="75">
        <v>45869</v>
      </c>
      <c r="E102" s="75">
        <v>2610</v>
      </c>
      <c r="F102" s="75">
        <v>6721</v>
      </c>
      <c r="G102" s="75">
        <v>6908</v>
      </c>
      <c r="H102" s="75">
        <v>3309</v>
      </c>
      <c r="I102" s="75">
        <v>2183</v>
      </c>
      <c r="J102" s="75">
        <v>143</v>
      </c>
      <c r="K102" s="75">
        <v>431</v>
      </c>
      <c r="L102" s="75">
        <v>611</v>
      </c>
      <c r="M102" s="71">
        <v>45336</v>
      </c>
      <c r="N102" s="72">
        <v>5</v>
      </c>
      <c r="O102" s="68">
        <v>0</v>
      </c>
      <c r="P102" s="68">
        <v>3538</v>
      </c>
      <c r="Q102" s="68">
        <v>336</v>
      </c>
      <c r="R102" s="68">
        <v>0</v>
      </c>
      <c r="S102" s="68">
        <v>1804993</v>
      </c>
      <c r="T102" s="68">
        <v>1799351</v>
      </c>
      <c r="U102" s="79" t="s">
        <v>98</v>
      </c>
      <c r="V102" s="80"/>
      <c r="W102" s="80"/>
      <c r="X102" s="22"/>
    </row>
    <row r="103" spans="1:24">
      <c r="A103" s="73"/>
      <c r="B103" s="54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1"/>
      <c r="N103" s="72"/>
      <c r="O103" s="68"/>
      <c r="P103" s="68"/>
      <c r="Q103" s="68"/>
      <c r="R103" s="68"/>
      <c r="S103" s="68"/>
      <c r="T103" s="68"/>
      <c r="U103" s="79"/>
      <c r="V103" s="80"/>
      <c r="W103" s="80"/>
      <c r="X103" s="22"/>
    </row>
    <row r="104" spans="1:24">
      <c r="A104" s="5" t="str">
        <f>VLOOKUP([1]ListOfRegions!A71,[1]ListOfRegions!A71:B145,2,0)</f>
        <v xml:space="preserve">  Ηρακλείου</v>
      </c>
      <c r="B104" s="6">
        <v>854674</v>
      </c>
      <c r="C104" s="8">
        <v>6164</v>
      </c>
      <c r="D104" s="40">
        <v>4306</v>
      </c>
      <c r="E104" s="41">
        <v>1029</v>
      </c>
      <c r="F104" s="41">
        <v>716</v>
      </c>
      <c r="G104" s="8">
        <v>4788</v>
      </c>
      <c r="H104" s="40">
        <v>2522</v>
      </c>
      <c r="I104" s="40">
        <v>1793</v>
      </c>
      <c r="J104" s="40">
        <v>34</v>
      </c>
      <c r="K104" s="40">
        <v>218</v>
      </c>
      <c r="L104" s="40">
        <v>28</v>
      </c>
      <c r="M104" s="7">
        <v>3591</v>
      </c>
      <c r="N104" s="43" t="s">
        <v>6</v>
      </c>
      <c r="O104" s="38" t="s">
        <v>6</v>
      </c>
      <c r="P104" s="40">
        <v>172</v>
      </c>
      <c r="Q104" s="40">
        <v>58</v>
      </c>
      <c r="R104" s="38" t="s">
        <v>6</v>
      </c>
      <c r="S104" s="11">
        <v>840131</v>
      </c>
      <c r="T104" s="44">
        <v>838673</v>
      </c>
      <c r="U104" s="33" t="s">
        <v>99</v>
      </c>
      <c r="V104" s="13"/>
      <c r="W104" s="13"/>
      <c r="X104" s="22"/>
    </row>
    <row r="105" spans="1:24">
      <c r="A105" s="5" t="str">
        <f>VLOOKUP([1]ListOfRegions!A72,[1]ListOfRegions!A72:B146,2,0)</f>
        <v xml:space="preserve">  Λασιθίου</v>
      </c>
      <c r="B105" s="6">
        <v>301872</v>
      </c>
      <c r="C105" s="8">
        <v>1062</v>
      </c>
      <c r="D105" s="40">
        <v>592</v>
      </c>
      <c r="E105" s="41">
        <v>270</v>
      </c>
      <c r="F105" s="41">
        <v>194</v>
      </c>
      <c r="G105" s="8">
        <v>811</v>
      </c>
      <c r="H105" s="40">
        <v>538</v>
      </c>
      <c r="I105" s="40">
        <v>192</v>
      </c>
      <c r="J105" s="40">
        <v>18</v>
      </c>
      <c r="K105" s="40">
        <v>45</v>
      </c>
      <c r="L105" s="40">
        <v>8</v>
      </c>
      <c r="M105" s="7">
        <v>14733</v>
      </c>
      <c r="N105" s="43" t="s">
        <v>6</v>
      </c>
      <c r="O105" s="38" t="s">
        <v>6</v>
      </c>
      <c r="P105" s="40">
        <v>3247</v>
      </c>
      <c r="Q105" s="40">
        <v>74</v>
      </c>
      <c r="R105" s="38" t="s">
        <v>6</v>
      </c>
      <c r="S105" s="8">
        <v>285266</v>
      </c>
      <c r="T105" s="44">
        <v>284654</v>
      </c>
      <c r="U105" s="33" t="s">
        <v>100</v>
      </c>
      <c r="V105" s="13"/>
      <c r="W105" s="13"/>
      <c r="X105" s="22"/>
    </row>
    <row r="106" spans="1:24">
      <c r="A106" s="5" t="str">
        <f>VLOOKUP([1]ListOfRegions!A73,[1]ListOfRegions!A73:B147,2,0)</f>
        <v xml:space="preserve">  Ρεθύμνης</v>
      </c>
      <c r="B106" s="6">
        <v>289252</v>
      </c>
      <c r="C106" s="8">
        <v>3767</v>
      </c>
      <c r="D106" s="40">
        <v>2327</v>
      </c>
      <c r="E106" s="41">
        <v>428</v>
      </c>
      <c r="F106" s="41">
        <v>301</v>
      </c>
      <c r="G106" s="8">
        <v>814</v>
      </c>
      <c r="H106" s="40">
        <v>95</v>
      </c>
      <c r="I106" s="40">
        <v>55</v>
      </c>
      <c r="J106" s="40">
        <v>16</v>
      </c>
      <c r="K106" s="40">
        <v>83</v>
      </c>
      <c r="L106" s="40">
        <v>552</v>
      </c>
      <c r="M106" s="7">
        <v>21330</v>
      </c>
      <c r="N106" s="42">
        <v>5</v>
      </c>
      <c r="O106" s="38" t="s">
        <v>6</v>
      </c>
      <c r="P106" s="40">
        <v>85</v>
      </c>
      <c r="Q106" s="40">
        <v>201</v>
      </c>
      <c r="R106" s="38" t="s">
        <v>6</v>
      </c>
      <c r="S106" s="11">
        <v>263341</v>
      </c>
      <c r="T106" s="44">
        <v>262669</v>
      </c>
      <c r="U106" s="33" t="s">
        <v>101</v>
      </c>
      <c r="V106" s="13"/>
      <c r="W106" s="13"/>
      <c r="X106" s="22"/>
    </row>
    <row r="107" spans="1:24" ht="10.8" thickBot="1">
      <c r="A107" s="14" t="str">
        <f>VLOOKUP([1]ListOfRegions!A74,[1]ListOfRegions!A74:B148,2,0)</f>
        <v xml:space="preserve">  Χανίων</v>
      </c>
      <c r="B107" s="15">
        <v>468319</v>
      </c>
      <c r="C107" s="17">
        <v>45887</v>
      </c>
      <c r="D107" s="45">
        <v>38644</v>
      </c>
      <c r="E107" s="46">
        <v>883</v>
      </c>
      <c r="F107" s="46">
        <v>5510</v>
      </c>
      <c r="G107" s="17">
        <v>495</v>
      </c>
      <c r="H107" s="45">
        <v>154</v>
      </c>
      <c r="I107" s="45">
        <v>143</v>
      </c>
      <c r="J107" s="45">
        <v>75</v>
      </c>
      <c r="K107" s="45">
        <v>85</v>
      </c>
      <c r="L107" s="45">
        <v>23</v>
      </c>
      <c r="M107" s="16">
        <v>5682</v>
      </c>
      <c r="N107" s="47" t="s">
        <v>6</v>
      </c>
      <c r="O107" s="48" t="s">
        <v>6</v>
      </c>
      <c r="P107" s="45">
        <v>34</v>
      </c>
      <c r="Q107" s="45">
        <v>3</v>
      </c>
      <c r="R107" s="48" t="s">
        <v>6</v>
      </c>
      <c r="S107" s="119">
        <v>416255</v>
      </c>
      <c r="T107" s="49">
        <v>413355</v>
      </c>
      <c r="U107" s="34" t="s">
        <v>102</v>
      </c>
      <c r="V107" s="18"/>
      <c r="W107" s="18"/>
      <c r="X107" s="22"/>
    </row>
    <row r="108" spans="1:24">
      <c r="A108" s="19"/>
      <c r="K108" s="1"/>
      <c r="L108" s="1"/>
      <c r="M108" s="19"/>
      <c r="N108" s="20"/>
      <c r="V108" s="81"/>
      <c r="W108" s="81"/>
    </row>
    <row r="109" spans="1:24">
      <c r="A109" s="20" t="s">
        <v>135</v>
      </c>
      <c r="K109" s="21"/>
      <c r="L109" s="21"/>
      <c r="M109" s="20"/>
      <c r="N109" s="20"/>
      <c r="S109" s="116" t="s">
        <v>140</v>
      </c>
      <c r="T109" s="116"/>
      <c r="U109" s="116"/>
      <c r="V109" s="116"/>
      <c r="W109" s="116"/>
    </row>
    <row r="110" spans="1:24">
      <c r="A110" s="118" t="s">
        <v>136</v>
      </c>
      <c r="B110" s="118"/>
      <c r="C110" s="118"/>
      <c r="D110" s="118"/>
      <c r="E110" s="118"/>
      <c r="S110" s="118" t="s">
        <v>141</v>
      </c>
      <c r="T110" s="118"/>
      <c r="U110" s="118"/>
      <c r="V110" s="118"/>
      <c r="W110" s="118"/>
    </row>
    <row r="111" spans="1:24">
      <c r="A111" s="118" t="s">
        <v>137</v>
      </c>
      <c r="B111" s="118"/>
      <c r="C111" s="118"/>
      <c r="D111" s="118"/>
      <c r="E111" s="118"/>
      <c r="H111" s="50"/>
      <c r="S111" s="118" t="s">
        <v>142</v>
      </c>
      <c r="T111" s="118"/>
      <c r="U111" s="118"/>
      <c r="V111" s="118"/>
      <c r="W111" s="118"/>
    </row>
    <row r="112" spans="1:24">
      <c r="A112" s="117" t="s">
        <v>138</v>
      </c>
      <c r="B112" s="117"/>
      <c r="C112" s="117"/>
      <c r="D112" s="117"/>
      <c r="E112" s="117"/>
      <c r="S112" s="117" t="s">
        <v>143</v>
      </c>
      <c r="T112" s="117"/>
      <c r="U112" s="117"/>
      <c r="V112" s="117"/>
      <c r="W112" s="117"/>
    </row>
    <row r="113" spans="1:23" ht="19.2" customHeight="1">
      <c r="A113" s="117" t="s">
        <v>139</v>
      </c>
      <c r="B113" s="117"/>
      <c r="C113" s="117"/>
      <c r="D113" s="117"/>
      <c r="E113" s="117"/>
      <c r="S113" s="117" t="s">
        <v>144</v>
      </c>
      <c r="T113" s="117"/>
      <c r="U113" s="117"/>
      <c r="V113" s="117"/>
      <c r="W113" s="117"/>
    </row>
    <row r="114" spans="1:23">
      <c r="A114" s="22"/>
    </row>
    <row r="115" spans="1:23">
      <c r="A115" s="22"/>
    </row>
    <row r="116" spans="1:23">
      <c r="A116" s="22"/>
    </row>
    <row r="117" spans="1:23">
      <c r="A117" s="22"/>
    </row>
    <row r="118" spans="1:23">
      <c r="A118" s="22"/>
    </row>
    <row r="119" spans="1:23">
      <c r="A119" s="22"/>
    </row>
    <row r="120" spans="1:23">
      <c r="A120" s="22"/>
    </row>
    <row r="121" spans="1:23">
      <c r="A121" s="22"/>
    </row>
    <row r="122" spans="1:23">
      <c r="A122" s="23"/>
    </row>
    <row r="123" spans="1:23" s="22" customFormat="1">
      <c r="A123" s="85"/>
      <c r="B123" s="85"/>
      <c r="C123" s="85"/>
      <c r="D123" s="85"/>
      <c r="E123" s="85"/>
      <c r="F123" s="85"/>
      <c r="G123" s="86"/>
      <c r="H123" s="86"/>
      <c r="I123" s="86"/>
      <c r="J123" s="86"/>
      <c r="K123" s="86"/>
      <c r="L123" s="86"/>
    </row>
    <row r="124" spans="1:23" s="22" customFormat="1">
      <c r="A124" s="85"/>
      <c r="B124" s="85"/>
      <c r="C124" s="85"/>
      <c r="D124" s="85"/>
      <c r="E124" s="85"/>
      <c r="F124" s="85"/>
      <c r="G124" s="86"/>
      <c r="H124" s="86"/>
      <c r="I124" s="86"/>
      <c r="J124" s="86"/>
      <c r="K124" s="86"/>
      <c r="L124" s="86"/>
    </row>
    <row r="125" spans="1:23" s="22" customFormat="1">
      <c r="A125" s="85"/>
      <c r="B125" s="85"/>
      <c r="C125" s="85"/>
      <c r="D125" s="85"/>
      <c r="E125" s="85"/>
      <c r="F125" s="85"/>
      <c r="G125" s="86"/>
      <c r="H125" s="86"/>
      <c r="I125" s="86"/>
      <c r="J125" s="86"/>
      <c r="K125" s="86"/>
      <c r="L125" s="86"/>
    </row>
    <row r="126" spans="1:23" s="22" customFormat="1">
      <c r="A126" s="24"/>
      <c r="F126" s="87"/>
      <c r="G126" s="87"/>
      <c r="H126" s="87"/>
      <c r="I126" s="87"/>
      <c r="J126" s="87"/>
      <c r="K126" s="87"/>
      <c r="L126" s="87"/>
      <c r="N126" s="25" t="s">
        <v>6</v>
      </c>
    </row>
    <row r="127" spans="1:23" s="22" customFormat="1">
      <c r="A127" s="88"/>
      <c r="B127" s="82"/>
      <c r="C127" s="89"/>
      <c r="D127" s="89"/>
      <c r="E127" s="89"/>
      <c r="F127" s="82"/>
      <c r="G127" s="82"/>
      <c r="H127" s="82"/>
      <c r="I127" s="82"/>
      <c r="J127" s="82"/>
      <c r="K127" s="82"/>
      <c r="L127" s="82"/>
    </row>
    <row r="128" spans="1:23" s="22" customFormat="1">
      <c r="A128" s="88"/>
      <c r="B128" s="89"/>
      <c r="C128" s="89"/>
      <c r="D128" s="89"/>
      <c r="E128" s="89"/>
      <c r="F128" s="82"/>
      <c r="G128" s="82"/>
      <c r="H128" s="82"/>
      <c r="I128" s="82"/>
      <c r="J128" s="82"/>
      <c r="K128" s="82"/>
      <c r="L128" s="82"/>
    </row>
    <row r="129" spans="1:12" s="22" customFormat="1">
      <c r="A129" s="88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</row>
    <row r="130" spans="1:12" s="22" customFormat="1">
      <c r="A130" s="88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82"/>
    </row>
    <row r="131" spans="1:12" s="22" customFormat="1">
      <c r="A131" s="27"/>
      <c r="L131" s="28"/>
    </row>
    <row r="132" spans="1:12" s="22" customFormat="1">
      <c r="A132" s="29"/>
      <c r="L132" s="28"/>
    </row>
    <row r="133" spans="1:12" s="22" customFormat="1">
      <c r="A133" s="83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70"/>
    </row>
    <row r="134" spans="1:12" s="22" customFormat="1">
      <c r="A134" s="83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70"/>
    </row>
    <row r="135" spans="1:12" s="22" customFormat="1">
      <c r="A135" s="83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70"/>
    </row>
    <row r="136" spans="1:12" s="22" customFormat="1">
      <c r="A136" s="29"/>
      <c r="F136" s="30"/>
      <c r="G136" s="30"/>
      <c r="L136" s="31"/>
    </row>
    <row r="137" spans="1:12" s="22" customFormat="1">
      <c r="A137" s="29"/>
      <c r="F137" s="30"/>
      <c r="G137" s="30"/>
      <c r="L137" s="31"/>
    </row>
    <row r="138" spans="1:12" s="22" customFormat="1">
      <c r="A138" s="29"/>
      <c r="F138" s="30"/>
      <c r="G138" s="30"/>
      <c r="L138" s="31"/>
    </row>
    <row r="139" spans="1:12" s="22" customFormat="1">
      <c r="A139" s="29"/>
      <c r="F139" s="30"/>
      <c r="G139" s="30"/>
      <c r="L139" s="31"/>
    </row>
    <row r="140" spans="1:12" s="22" customFormat="1">
      <c r="A140" s="29"/>
      <c r="F140" s="30"/>
      <c r="G140" s="30"/>
      <c r="L140" s="31"/>
    </row>
    <row r="141" spans="1:12" s="22" customFormat="1">
      <c r="A141" s="29"/>
      <c r="F141" s="30"/>
      <c r="G141" s="30"/>
      <c r="L141" s="31"/>
    </row>
    <row r="142" spans="1:12" s="22" customFormat="1">
      <c r="A142" s="83"/>
      <c r="L142" s="78"/>
    </row>
    <row r="143" spans="1:12" s="22" customFormat="1">
      <c r="A143" s="83"/>
      <c r="L143" s="78"/>
    </row>
    <row r="144" spans="1:12" s="22" customFormat="1">
      <c r="A144" s="29"/>
      <c r="F144" s="30"/>
      <c r="G144" s="30"/>
      <c r="L144" s="31"/>
    </row>
    <row r="145" spans="1:12" s="22" customFormat="1">
      <c r="A145" s="29"/>
      <c r="F145" s="30"/>
      <c r="G145" s="30"/>
      <c r="L145" s="31"/>
    </row>
    <row r="146" spans="1:12" s="22" customFormat="1">
      <c r="A146" s="29"/>
      <c r="F146" s="30"/>
      <c r="G146" s="30"/>
      <c r="L146" s="31"/>
    </row>
    <row r="147" spans="1:12" s="22" customFormat="1">
      <c r="A147" s="29"/>
      <c r="F147" s="30"/>
      <c r="G147" s="30"/>
      <c r="L147" s="31"/>
    </row>
    <row r="148" spans="1:12" s="22" customFormat="1">
      <c r="A148" s="29"/>
      <c r="F148" s="30"/>
      <c r="G148" s="30"/>
      <c r="L148" s="31"/>
    </row>
    <row r="149" spans="1:12" s="22" customFormat="1">
      <c r="A149" s="29"/>
      <c r="F149" s="30"/>
      <c r="G149" s="30"/>
      <c r="L149" s="31"/>
    </row>
    <row r="150" spans="1:12" s="22" customFormat="1">
      <c r="A150" s="29"/>
      <c r="F150" s="30"/>
      <c r="G150" s="30"/>
      <c r="L150" s="31"/>
    </row>
    <row r="151" spans="1:12" s="22" customFormat="1">
      <c r="A151" s="29"/>
      <c r="F151" s="30"/>
      <c r="G151" s="30"/>
      <c r="L151" s="31"/>
    </row>
    <row r="152" spans="1:12" s="22" customFormat="1">
      <c r="A152" s="29"/>
      <c r="F152" s="30"/>
      <c r="G152" s="30"/>
      <c r="L152" s="31"/>
    </row>
    <row r="153" spans="1:12" s="22" customFormat="1">
      <c r="A153" s="29"/>
      <c r="F153" s="30"/>
      <c r="G153" s="30"/>
      <c r="L153" s="31"/>
    </row>
    <row r="154" spans="1:12" s="22" customFormat="1">
      <c r="A154" s="29"/>
      <c r="F154" s="30"/>
      <c r="G154" s="30"/>
      <c r="L154" s="31"/>
    </row>
    <row r="155" spans="1:12" s="22" customFormat="1">
      <c r="A155" s="90"/>
      <c r="L155" s="80"/>
    </row>
    <row r="156" spans="1:12" s="22" customFormat="1">
      <c r="A156" s="90"/>
      <c r="L156" s="80"/>
    </row>
    <row r="157" spans="1:12" s="22" customFormat="1">
      <c r="A157" s="29"/>
      <c r="F157" s="30"/>
      <c r="G157" s="30"/>
      <c r="L157" s="31"/>
    </row>
    <row r="158" spans="1:12" s="22" customFormat="1">
      <c r="A158" s="29"/>
      <c r="F158" s="30"/>
      <c r="G158" s="30"/>
      <c r="L158" s="31"/>
    </row>
    <row r="159" spans="1:12" s="22" customFormat="1">
      <c r="A159" s="29"/>
      <c r="F159" s="30"/>
      <c r="G159" s="30"/>
      <c r="L159" s="31"/>
    </row>
    <row r="160" spans="1:12" s="22" customFormat="1">
      <c r="A160" s="29"/>
      <c r="F160" s="30"/>
      <c r="G160" s="30"/>
      <c r="L160" s="31"/>
    </row>
    <row r="161" spans="1:12" s="22" customFormat="1">
      <c r="A161" s="90"/>
      <c r="L161" s="80"/>
    </row>
    <row r="162" spans="1:12" s="22" customFormat="1">
      <c r="A162" s="90"/>
      <c r="L162" s="80"/>
    </row>
    <row r="163" spans="1:12" s="22" customFormat="1">
      <c r="A163" s="29"/>
      <c r="F163" s="30"/>
      <c r="G163" s="30"/>
      <c r="L163" s="31"/>
    </row>
    <row r="164" spans="1:12" s="22" customFormat="1">
      <c r="A164" s="29"/>
      <c r="F164" s="30"/>
      <c r="G164" s="30"/>
      <c r="L164" s="31"/>
    </row>
    <row r="165" spans="1:12" s="22" customFormat="1">
      <c r="A165" s="29"/>
      <c r="F165" s="30"/>
      <c r="G165" s="30"/>
      <c r="L165" s="31"/>
    </row>
    <row r="166" spans="1:12" s="22" customFormat="1">
      <c r="A166" s="29"/>
      <c r="F166" s="30"/>
      <c r="G166" s="30"/>
      <c r="L166" s="31"/>
    </row>
    <row r="167" spans="1:12" s="22" customFormat="1">
      <c r="A167" s="29"/>
      <c r="F167" s="30"/>
      <c r="G167" s="30"/>
      <c r="L167" s="31"/>
    </row>
    <row r="168" spans="1:12" s="22" customFormat="1">
      <c r="A168" s="90"/>
      <c r="L168" s="80"/>
    </row>
    <row r="169" spans="1:12" s="22" customFormat="1">
      <c r="A169" s="90"/>
      <c r="L169" s="80"/>
    </row>
    <row r="170" spans="1:12" s="22" customFormat="1">
      <c r="A170" s="29"/>
      <c r="F170" s="30"/>
      <c r="G170" s="30"/>
      <c r="L170" s="31"/>
    </row>
    <row r="171" spans="1:12" s="22" customFormat="1">
      <c r="A171" s="29"/>
      <c r="F171" s="30"/>
      <c r="G171" s="30"/>
      <c r="L171" s="31"/>
    </row>
    <row r="172" spans="1:12" s="22" customFormat="1">
      <c r="A172" s="29"/>
      <c r="F172" s="30"/>
      <c r="G172" s="30"/>
      <c r="L172" s="31"/>
    </row>
    <row r="173" spans="1:12" s="22" customFormat="1">
      <c r="A173" s="29"/>
      <c r="F173" s="30"/>
      <c r="G173" s="30"/>
      <c r="L173" s="31"/>
    </row>
    <row r="174" spans="1:12" s="22" customFormat="1">
      <c r="A174" s="29"/>
      <c r="F174" s="30"/>
      <c r="G174" s="30"/>
      <c r="L174" s="31"/>
    </row>
    <row r="175" spans="1:12" s="22" customFormat="1">
      <c r="A175" s="90"/>
      <c r="L175" s="80"/>
    </row>
    <row r="176" spans="1:12" s="22" customFormat="1">
      <c r="A176" s="90"/>
      <c r="L176" s="80"/>
    </row>
    <row r="177" spans="1:12" s="22" customFormat="1">
      <c r="A177" s="29"/>
      <c r="F177" s="30"/>
      <c r="G177" s="30"/>
      <c r="L177" s="31"/>
    </row>
    <row r="178" spans="1:12" s="22" customFormat="1">
      <c r="A178" s="29"/>
      <c r="F178" s="30"/>
      <c r="G178" s="30"/>
      <c r="L178" s="31"/>
    </row>
    <row r="179" spans="1:12" s="22" customFormat="1">
      <c r="A179" s="29"/>
      <c r="F179" s="30"/>
      <c r="G179" s="30"/>
      <c r="L179" s="31"/>
    </row>
    <row r="180" spans="1:12" s="22" customFormat="1">
      <c r="A180" s="29"/>
      <c r="F180" s="30"/>
      <c r="G180" s="30"/>
      <c r="L180" s="31"/>
    </row>
    <row r="181" spans="1:12" s="22" customFormat="1">
      <c r="A181" s="29"/>
      <c r="F181" s="30"/>
      <c r="G181" s="30"/>
      <c r="L181" s="31"/>
    </row>
    <row r="182" spans="1:12" s="22" customFormat="1">
      <c r="A182" s="90"/>
      <c r="L182" s="80"/>
    </row>
    <row r="183" spans="1:12" s="22" customFormat="1">
      <c r="A183" s="90"/>
      <c r="L183" s="80"/>
    </row>
    <row r="184" spans="1:12" s="22" customFormat="1">
      <c r="A184" s="29"/>
      <c r="F184" s="30"/>
      <c r="G184" s="30"/>
      <c r="L184" s="31"/>
    </row>
    <row r="185" spans="1:12" s="22" customFormat="1">
      <c r="A185" s="29"/>
      <c r="F185" s="30"/>
      <c r="G185" s="30"/>
      <c r="L185" s="31"/>
    </row>
    <row r="186" spans="1:12" s="22" customFormat="1">
      <c r="A186" s="29"/>
      <c r="F186" s="30"/>
      <c r="G186" s="30"/>
      <c r="L186" s="31"/>
    </row>
    <row r="187" spans="1:12" s="22" customFormat="1">
      <c r="A187" s="90"/>
      <c r="L187" s="80"/>
    </row>
    <row r="188" spans="1:12" s="22" customFormat="1">
      <c r="A188" s="90"/>
      <c r="L188" s="80"/>
    </row>
    <row r="189" spans="1:12" s="22" customFormat="1">
      <c r="A189" s="29"/>
      <c r="F189" s="30"/>
      <c r="G189" s="30"/>
      <c r="L189" s="31"/>
    </row>
    <row r="190" spans="1:12" s="22" customFormat="1">
      <c r="A190" s="29"/>
      <c r="F190" s="30"/>
      <c r="G190" s="30"/>
      <c r="L190" s="31"/>
    </row>
    <row r="191" spans="1:12" s="22" customFormat="1">
      <c r="A191" s="29"/>
      <c r="F191" s="30"/>
      <c r="G191" s="30"/>
      <c r="L191" s="31"/>
    </row>
    <row r="192" spans="1:12" s="22" customFormat="1">
      <c r="A192" s="29"/>
      <c r="F192" s="30"/>
      <c r="G192" s="30"/>
      <c r="L192" s="31"/>
    </row>
    <row r="193" spans="1:12" s="22" customFormat="1">
      <c r="A193" s="29"/>
      <c r="F193" s="30"/>
      <c r="G193" s="30"/>
      <c r="L193" s="31"/>
    </row>
    <row r="194" spans="1:12" s="22" customFormat="1">
      <c r="A194" s="90"/>
      <c r="L194" s="80"/>
    </row>
    <row r="195" spans="1:12" s="22" customFormat="1">
      <c r="A195" s="90"/>
      <c r="L195" s="80"/>
    </row>
    <row r="196" spans="1:12" s="22" customFormat="1">
      <c r="A196" s="29"/>
      <c r="F196" s="30"/>
      <c r="G196" s="30"/>
      <c r="L196" s="31"/>
    </row>
    <row r="197" spans="1:12" s="22" customFormat="1">
      <c r="A197" s="29"/>
      <c r="F197" s="30"/>
      <c r="G197" s="30"/>
      <c r="L197" s="31"/>
    </row>
    <row r="198" spans="1:12" s="22" customFormat="1">
      <c r="A198" s="29"/>
      <c r="F198" s="30"/>
      <c r="G198" s="30"/>
      <c r="L198" s="31"/>
    </row>
    <row r="199" spans="1:12" s="22" customFormat="1">
      <c r="A199" s="29"/>
      <c r="F199" s="30"/>
      <c r="G199" s="30"/>
      <c r="L199" s="31"/>
    </row>
    <row r="200" spans="1:12" s="22" customFormat="1">
      <c r="A200" s="29"/>
      <c r="F200" s="30"/>
      <c r="G200" s="30"/>
      <c r="L200" s="31"/>
    </row>
    <row r="201" spans="1:12" s="22" customFormat="1">
      <c r="A201" s="29"/>
      <c r="F201" s="30"/>
      <c r="G201" s="30"/>
      <c r="L201" s="31"/>
    </row>
    <row r="202" spans="1:12" s="22" customFormat="1">
      <c r="A202" s="29"/>
      <c r="F202" s="30"/>
      <c r="G202" s="30"/>
      <c r="L202" s="31"/>
    </row>
    <row r="203" spans="1:12" s="22" customFormat="1">
      <c r="A203" s="29"/>
      <c r="F203" s="30"/>
      <c r="G203" s="30"/>
      <c r="L203" s="31"/>
    </row>
    <row r="204" spans="1:12" s="22" customFormat="1">
      <c r="A204" s="90"/>
      <c r="L204" s="80"/>
    </row>
    <row r="205" spans="1:12" s="22" customFormat="1">
      <c r="A205" s="90"/>
      <c r="L205" s="80"/>
    </row>
    <row r="206" spans="1:12" s="22" customFormat="1">
      <c r="A206" s="29"/>
      <c r="F206" s="30"/>
      <c r="G206" s="30"/>
      <c r="L206" s="31"/>
    </row>
    <row r="207" spans="1:12" s="22" customFormat="1">
      <c r="A207" s="29"/>
      <c r="F207" s="30"/>
      <c r="G207" s="30"/>
      <c r="L207" s="31"/>
    </row>
    <row r="208" spans="1:12" s="22" customFormat="1">
      <c r="A208" s="29"/>
      <c r="F208" s="30"/>
      <c r="G208" s="30"/>
      <c r="L208" s="31"/>
    </row>
    <row r="209" spans="1:12" s="22" customFormat="1">
      <c r="A209" s="29"/>
      <c r="F209" s="30"/>
      <c r="G209" s="30"/>
      <c r="L209" s="31"/>
    </row>
    <row r="210" spans="1:12" s="22" customFormat="1">
      <c r="A210" s="29"/>
      <c r="F210" s="30"/>
      <c r="G210" s="30"/>
      <c r="L210" s="31"/>
    </row>
    <row r="211" spans="1:12" s="22" customFormat="1">
      <c r="A211" s="90"/>
      <c r="L211" s="80"/>
    </row>
    <row r="212" spans="1:12" s="22" customFormat="1">
      <c r="A212" s="90"/>
      <c r="L212" s="80"/>
    </row>
    <row r="213" spans="1:12" s="22" customFormat="1">
      <c r="A213" s="29"/>
      <c r="F213" s="30"/>
      <c r="G213" s="30"/>
      <c r="L213" s="31"/>
    </row>
    <row r="214" spans="1:12" s="22" customFormat="1">
      <c r="A214" s="29"/>
      <c r="F214" s="30"/>
      <c r="G214" s="30"/>
      <c r="L214" s="31"/>
    </row>
    <row r="215" spans="1:12" s="22" customFormat="1">
      <c r="A215" s="29"/>
      <c r="F215" s="30"/>
      <c r="G215" s="30"/>
      <c r="L215" s="31"/>
    </row>
    <row r="216" spans="1:12" s="22" customFormat="1">
      <c r="A216" s="29"/>
      <c r="F216" s="30"/>
      <c r="G216" s="30"/>
      <c r="L216" s="31"/>
    </row>
    <row r="217" spans="1:12" s="22" customFormat="1">
      <c r="A217" s="29"/>
      <c r="F217" s="30"/>
      <c r="G217" s="30"/>
      <c r="L217" s="31"/>
    </row>
    <row r="218" spans="1:12" s="22" customFormat="1">
      <c r="A218" s="29"/>
      <c r="F218" s="30"/>
      <c r="G218" s="30"/>
      <c r="L218" s="31"/>
    </row>
    <row r="219" spans="1:12" s="22" customFormat="1">
      <c r="A219" s="29"/>
      <c r="F219" s="30"/>
      <c r="G219" s="30"/>
      <c r="L219" s="31"/>
    </row>
    <row r="220" spans="1:12" s="22" customFormat="1">
      <c r="A220" s="29"/>
      <c r="F220" s="30"/>
      <c r="G220" s="30"/>
      <c r="L220" s="31"/>
    </row>
    <row r="221" spans="1:12" s="22" customFormat="1">
      <c r="A221" s="29"/>
      <c r="F221" s="30"/>
      <c r="G221" s="30"/>
      <c r="L221" s="31"/>
    </row>
    <row r="222" spans="1:12" s="22" customFormat="1">
      <c r="A222" s="29"/>
      <c r="F222" s="30"/>
      <c r="G222" s="30"/>
      <c r="L222" s="31"/>
    </row>
    <row r="223" spans="1:12" s="22" customFormat="1">
      <c r="A223" s="29"/>
      <c r="F223" s="30"/>
      <c r="G223" s="30"/>
      <c r="L223" s="31"/>
    </row>
    <row r="224" spans="1:12" s="22" customFormat="1">
      <c r="A224" s="29"/>
      <c r="F224" s="30"/>
      <c r="G224" s="30"/>
      <c r="L224" s="31"/>
    </row>
    <row r="225" spans="1:12" s="22" customFormat="1">
      <c r="A225" s="29"/>
      <c r="F225" s="30"/>
      <c r="G225" s="30"/>
      <c r="L225" s="31"/>
    </row>
    <row r="226" spans="1:12" s="22" customFormat="1">
      <c r="A226" s="90"/>
      <c r="L226" s="80"/>
    </row>
    <row r="227" spans="1:12" s="22" customFormat="1">
      <c r="A227" s="90"/>
      <c r="L227" s="80"/>
    </row>
    <row r="228" spans="1:12" s="22" customFormat="1">
      <c r="A228" s="29"/>
      <c r="F228" s="30"/>
      <c r="G228" s="30"/>
      <c r="L228" s="31"/>
    </row>
    <row r="229" spans="1:12" s="22" customFormat="1">
      <c r="A229" s="29"/>
      <c r="F229" s="30"/>
      <c r="G229" s="30"/>
      <c r="L229" s="31"/>
    </row>
    <row r="230" spans="1:12" s="22" customFormat="1">
      <c r="A230" s="29"/>
      <c r="F230" s="30"/>
      <c r="G230" s="30"/>
      <c r="L230" s="31"/>
    </row>
    <row r="231" spans="1:12" s="22" customFormat="1">
      <c r="A231" s="29"/>
      <c r="F231" s="30"/>
      <c r="G231" s="30"/>
      <c r="L231" s="31"/>
    </row>
    <row r="232" spans="1:12" s="22" customFormat="1">
      <c r="A232" s="29"/>
    </row>
    <row r="233" spans="1:12">
      <c r="A233" s="32"/>
    </row>
  </sheetData>
  <mergeCells count="360">
    <mergeCell ref="S109:W109"/>
    <mergeCell ref="A113:E113"/>
    <mergeCell ref="A111:E111"/>
    <mergeCell ref="A110:E110"/>
    <mergeCell ref="A112:E112"/>
    <mergeCell ref="S110:W110"/>
    <mergeCell ref="S111:W111"/>
    <mergeCell ref="S112:W112"/>
    <mergeCell ref="S113:W113"/>
    <mergeCell ref="M4:R5"/>
    <mergeCell ref="Q6:Q7"/>
    <mergeCell ref="S4:T5"/>
    <mergeCell ref="S6:S7"/>
    <mergeCell ref="T6:T7"/>
    <mergeCell ref="A1:L1"/>
    <mergeCell ref="A2:L2"/>
    <mergeCell ref="M1:W1"/>
    <mergeCell ref="M2:W2"/>
    <mergeCell ref="J6:J7"/>
    <mergeCell ref="I6:I7"/>
    <mergeCell ref="H6:H7"/>
    <mergeCell ref="G6:G7"/>
    <mergeCell ref="R6:R7"/>
    <mergeCell ref="P6:P7"/>
    <mergeCell ref="O6:O7"/>
    <mergeCell ref="N6:N7"/>
    <mergeCell ref="M6:M7"/>
    <mergeCell ref="U4:W7"/>
    <mergeCell ref="G4:L5"/>
    <mergeCell ref="A4:A7"/>
    <mergeCell ref="B4:B7"/>
    <mergeCell ref="C4:F5"/>
    <mergeCell ref="G3:L3"/>
    <mergeCell ref="A211:A212"/>
    <mergeCell ref="L211:L212"/>
    <mergeCell ref="A226:A227"/>
    <mergeCell ref="L226:L227"/>
    <mergeCell ref="F6:F7"/>
    <mergeCell ref="E6:E7"/>
    <mergeCell ref="D6:D7"/>
    <mergeCell ref="C6:C7"/>
    <mergeCell ref="L6:L7"/>
    <mergeCell ref="K6:K7"/>
    <mergeCell ref="A187:A188"/>
    <mergeCell ref="L187:L188"/>
    <mergeCell ref="A194:A195"/>
    <mergeCell ref="L194:L195"/>
    <mergeCell ref="A204:A205"/>
    <mergeCell ref="L204:L205"/>
    <mergeCell ref="A168:A169"/>
    <mergeCell ref="L168:L169"/>
    <mergeCell ref="A175:A176"/>
    <mergeCell ref="L175:L176"/>
    <mergeCell ref="A182:A183"/>
    <mergeCell ref="L182:L183"/>
    <mergeCell ref="L133:L135"/>
    <mergeCell ref="A142:A143"/>
    <mergeCell ref="L142:L143"/>
    <mergeCell ref="A155:A156"/>
    <mergeCell ref="L155:L156"/>
    <mergeCell ref="A161:A162"/>
    <mergeCell ref="L161:L162"/>
    <mergeCell ref="F133:F135"/>
    <mergeCell ref="G133:G135"/>
    <mergeCell ref="H133:H135"/>
    <mergeCell ref="I133:I135"/>
    <mergeCell ref="J133:J135"/>
    <mergeCell ref="K133:K135"/>
    <mergeCell ref="D129:E129"/>
    <mergeCell ref="A133:A135"/>
    <mergeCell ref="B133:B135"/>
    <mergeCell ref="C133:C135"/>
    <mergeCell ref="D133:D135"/>
    <mergeCell ref="E133:E135"/>
    <mergeCell ref="A123:F125"/>
    <mergeCell ref="G123:L125"/>
    <mergeCell ref="F126:L126"/>
    <mergeCell ref="A127:A130"/>
    <mergeCell ref="B127:E128"/>
    <mergeCell ref="F127:G129"/>
    <mergeCell ref="H127:I129"/>
    <mergeCell ref="J127:K129"/>
    <mergeCell ref="L127:L130"/>
    <mergeCell ref="B129:C129"/>
    <mergeCell ref="S102:S103"/>
    <mergeCell ref="T102:T103"/>
    <mergeCell ref="U102:W103"/>
    <mergeCell ref="V108:W108"/>
    <mergeCell ref="M102:M103"/>
    <mergeCell ref="N102:N103"/>
    <mergeCell ref="O102:O103"/>
    <mergeCell ref="P102:P103"/>
    <mergeCell ref="Q102:Q103"/>
    <mergeCell ref="R102:R103"/>
    <mergeCell ref="G102:G103"/>
    <mergeCell ref="H102:H103"/>
    <mergeCell ref="I102:I103"/>
    <mergeCell ref="J102:J103"/>
    <mergeCell ref="K102:K103"/>
    <mergeCell ref="L102:L103"/>
    <mergeCell ref="A102:A103"/>
    <mergeCell ref="B102:B103"/>
    <mergeCell ref="C102:C103"/>
    <mergeCell ref="D102:D103"/>
    <mergeCell ref="E102:E103"/>
    <mergeCell ref="F102:F103"/>
    <mergeCell ref="I87:I88"/>
    <mergeCell ref="J87:J88"/>
    <mergeCell ref="K87:K88"/>
    <mergeCell ref="S80:S81"/>
    <mergeCell ref="T80:T81"/>
    <mergeCell ref="U80:W81"/>
    <mergeCell ref="Q80:Q81"/>
    <mergeCell ref="R80:R81"/>
    <mergeCell ref="R87:R88"/>
    <mergeCell ref="S87:S88"/>
    <mergeCell ref="T87:T88"/>
    <mergeCell ref="U87:W88"/>
    <mergeCell ref="L87:L88"/>
    <mergeCell ref="M87:M88"/>
    <mergeCell ref="N87:N88"/>
    <mergeCell ref="O87:O88"/>
    <mergeCell ref="P87:P88"/>
    <mergeCell ref="Q87:Q88"/>
    <mergeCell ref="A87:A88"/>
    <mergeCell ref="B87:B88"/>
    <mergeCell ref="C87:C88"/>
    <mergeCell ref="D87:D88"/>
    <mergeCell ref="E87:E88"/>
    <mergeCell ref="M80:M81"/>
    <mergeCell ref="N80:N81"/>
    <mergeCell ref="O80:O81"/>
    <mergeCell ref="P80:P81"/>
    <mergeCell ref="G80:G81"/>
    <mergeCell ref="H80:H81"/>
    <mergeCell ref="I80:I81"/>
    <mergeCell ref="J80:J81"/>
    <mergeCell ref="K80:K81"/>
    <mergeCell ref="L80:L81"/>
    <mergeCell ref="A80:A81"/>
    <mergeCell ref="B80:B81"/>
    <mergeCell ref="C80:C81"/>
    <mergeCell ref="D80:D81"/>
    <mergeCell ref="E80:E81"/>
    <mergeCell ref="F80:F81"/>
    <mergeCell ref="F87:F88"/>
    <mergeCell ref="G87:G88"/>
    <mergeCell ref="H87:H88"/>
    <mergeCell ref="I70:I71"/>
    <mergeCell ref="J70:J71"/>
    <mergeCell ref="K70:K71"/>
    <mergeCell ref="S63:S64"/>
    <mergeCell ref="T63:T64"/>
    <mergeCell ref="U63:W64"/>
    <mergeCell ref="Q63:Q64"/>
    <mergeCell ref="R63:R64"/>
    <mergeCell ref="R70:R71"/>
    <mergeCell ref="S70:S71"/>
    <mergeCell ref="T70:T71"/>
    <mergeCell ref="U70:W71"/>
    <mergeCell ref="L70:L71"/>
    <mergeCell ref="M70:M71"/>
    <mergeCell ref="N70:N71"/>
    <mergeCell ref="O70:O71"/>
    <mergeCell ref="P70:P71"/>
    <mergeCell ref="Q70:Q71"/>
    <mergeCell ref="A70:A71"/>
    <mergeCell ref="B70:B71"/>
    <mergeCell ref="C70:C71"/>
    <mergeCell ref="D70:D71"/>
    <mergeCell ref="E70:E71"/>
    <mergeCell ref="M63:M64"/>
    <mergeCell ref="N63:N64"/>
    <mergeCell ref="O63:O64"/>
    <mergeCell ref="P63:P64"/>
    <mergeCell ref="G63:G64"/>
    <mergeCell ref="H63:H64"/>
    <mergeCell ref="I63:I64"/>
    <mergeCell ref="J63:J64"/>
    <mergeCell ref="K63:K64"/>
    <mergeCell ref="L63:L64"/>
    <mergeCell ref="A63:A64"/>
    <mergeCell ref="B63:B64"/>
    <mergeCell ref="C63:C64"/>
    <mergeCell ref="D63:D64"/>
    <mergeCell ref="E63:E64"/>
    <mergeCell ref="F63:F64"/>
    <mergeCell ref="F70:F71"/>
    <mergeCell ref="G70:G71"/>
    <mergeCell ref="H70:H71"/>
    <mergeCell ref="I58:I59"/>
    <mergeCell ref="J58:J59"/>
    <mergeCell ref="K58:K59"/>
    <mergeCell ref="S51:S52"/>
    <mergeCell ref="T51:T52"/>
    <mergeCell ref="U51:W52"/>
    <mergeCell ref="Q51:Q52"/>
    <mergeCell ref="R51:R52"/>
    <mergeCell ref="R58:R59"/>
    <mergeCell ref="S58:S59"/>
    <mergeCell ref="T58:T59"/>
    <mergeCell ref="U58:W59"/>
    <mergeCell ref="L58:L59"/>
    <mergeCell ref="M58:M59"/>
    <mergeCell ref="N58:N59"/>
    <mergeCell ref="O58:O59"/>
    <mergeCell ref="P58:P59"/>
    <mergeCell ref="Q58:Q59"/>
    <mergeCell ref="A58:A59"/>
    <mergeCell ref="B58:B59"/>
    <mergeCell ref="C58:C59"/>
    <mergeCell ref="D58:D59"/>
    <mergeCell ref="E58:E59"/>
    <mergeCell ref="M51:M52"/>
    <mergeCell ref="N51:N52"/>
    <mergeCell ref="O51:O52"/>
    <mergeCell ref="P51:P52"/>
    <mergeCell ref="G51:G52"/>
    <mergeCell ref="H51:H52"/>
    <mergeCell ref="I51:I52"/>
    <mergeCell ref="J51:J52"/>
    <mergeCell ref="K51:K52"/>
    <mergeCell ref="L51:L52"/>
    <mergeCell ref="A51:A52"/>
    <mergeCell ref="B51:B52"/>
    <mergeCell ref="C51:C52"/>
    <mergeCell ref="D51:D52"/>
    <mergeCell ref="E51:E52"/>
    <mergeCell ref="F51:F52"/>
    <mergeCell ref="F58:F59"/>
    <mergeCell ref="G58:G59"/>
    <mergeCell ref="H58:H59"/>
    <mergeCell ref="I44:I45"/>
    <mergeCell ref="J44:J45"/>
    <mergeCell ref="K44:K45"/>
    <mergeCell ref="S37:S38"/>
    <mergeCell ref="T37:T38"/>
    <mergeCell ref="U37:W38"/>
    <mergeCell ref="Q37:Q38"/>
    <mergeCell ref="R37:R38"/>
    <mergeCell ref="R44:R45"/>
    <mergeCell ref="S44:S45"/>
    <mergeCell ref="T44:T45"/>
    <mergeCell ref="U44:W45"/>
    <mergeCell ref="L44:L45"/>
    <mergeCell ref="M44:M45"/>
    <mergeCell ref="N44:N45"/>
    <mergeCell ref="O44:O45"/>
    <mergeCell ref="P44:P45"/>
    <mergeCell ref="Q44:Q45"/>
    <mergeCell ref="A44:A45"/>
    <mergeCell ref="B44:B45"/>
    <mergeCell ref="C44:C45"/>
    <mergeCell ref="D44:D45"/>
    <mergeCell ref="E44:E45"/>
    <mergeCell ref="M37:M38"/>
    <mergeCell ref="N37:N38"/>
    <mergeCell ref="O37:O38"/>
    <mergeCell ref="P37:P38"/>
    <mergeCell ref="G37:G38"/>
    <mergeCell ref="H37:H38"/>
    <mergeCell ref="I37:I38"/>
    <mergeCell ref="J37:J38"/>
    <mergeCell ref="K37:K38"/>
    <mergeCell ref="L37:L38"/>
    <mergeCell ref="A37:A38"/>
    <mergeCell ref="B37:B38"/>
    <mergeCell ref="C37:C38"/>
    <mergeCell ref="D37:D38"/>
    <mergeCell ref="E37:E38"/>
    <mergeCell ref="F37:F38"/>
    <mergeCell ref="F44:F45"/>
    <mergeCell ref="G44:G45"/>
    <mergeCell ref="H44:H45"/>
    <mergeCell ref="I31:I32"/>
    <mergeCell ref="J31:J32"/>
    <mergeCell ref="K31:K32"/>
    <mergeCell ref="S18:S19"/>
    <mergeCell ref="T18:T19"/>
    <mergeCell ref="U18:W19"/>
    <mergeCell ref="Q18:Q19"/>
    <mergeCell ref="R18:R19"/>
    <mergeCell ref="R31:R32"/>
    <mergeCell ref="S31:S32"/>
    <mergeCell ref="T31:T32"/>
    <mergeCell ref="U31:W32"/>
    <mergeCell ref="L31:L32"/>
    <mergeCell ref="M31:M32"/>
    <mergeCell ref="N31:N32"/>
    <mergeCell ref="O31:O32"/>
    <mergeCell ref="P31:P32"/>
    <mergeCell ref="Q31:Q32"/>
    <mergeCell ref="A31:A32"/>
    <mergeCell ref="B31:B32"/>
    <mergeCell ref="C31:C32"/>
    <mergeCell ref="D31:D32"/>
    <mergeCell ref="E31:E32"/>
    <mergeCell ref="M18:M19"/>
    <mergeCell ref="N18:N19"/>
    <mergeCell ref="O18:O19"/>
    <mergeCell ref="P18:P19"/>
    <mergeCell ref="G18:G19"/>
    <mergeCell ref="H18:H19"/>
    <mergeCell ref="I18:I19"/>
    <mergeCell ref="J18:J19"/>
    <mergeCell ref="K18:K19"/>
    <mergeCell ref="L18:L19"/>
    <mergeCell ref="A18:A19"/>
    <mergeCell ref="B18:B19"/>
    <mergeCell ref="C18:C19"/>
    <mergeCell ref="D18:D19"/>
    <mergeCell ref="E18:E19"/>
    <mergeCell ref="F18:F19"/>
    <mergeCell ref="F31:F32"/>
    <mergeCell ref="G31:G32"/>
    <mergeCell ref="H31:H32"/>
    <mergeCell ref="G10:G11"/>
    <mergeCell ref="H10:H11"/>
    <mergeCell ref="I10:I11"/>
    <mergeCell ref="J10:J11"/>
    <mergeCell ref="K10:K11"/>
    <mergeCell ref="S8:S9"/>
    <mergeCell ref="T8:T9"/>
    <mergeCell ref="U8:W9"/>
    <mergeCell ref="Q8:Q9"/>
    <mergeCell ref="R8:R9"/>
    <mergeCell ref="R10:R11"/>
    <mergeCell ref="S10:S11"/>
    <mergeCell ref="T10:T11"/>
    <mergeCell ref="U10:W11"/>
    <mergeCell ref="L10:L11"/>
    <mergeCell ref="M10:M11"/>
    <mergeCell ref="N10:N11"/>
    <mergeCell ref="O10:O11"/>
    <mergeCell ref="P10:P11"/>
    <mergeCell ref="Q10:Q11"/>
    <mergeCell ref="M3:P3"/>
    <mergeCell ref="V3:W3"/>
    <mergeCell ref="A10:A11"/>
    <mergeCell ref="B10:B11"/>
    <mergeCell ref="C10:C11"/>
    <mergeCell ref="D10:D11"/>
    <mergeCell ref="E10:E11"/>
    <mergeCell ref="M8:M9"/>
    <mergeCell ref="N8:N9"/>
    <mergeCell ref="O8:O9"/>
    <mergeCell ref="P8:P9"/>
    <mergeCell ref="G8:G9"/>
    <mergeCell ref="H8:H9"/>
    <mergeCell ref="I8:I9"/>
    <mergeCell ref="J8:J9"/>
    <mergeCell ref="K8:K9"/>
    <mergeCell ref="L8:L9"/>
    <mergeCell ref="A8:A9"/>
    <mergeCell ref="B8:B9"/>
    <mergeCell ref="C8:C9"/>
    <mergeCell ref="D8:D9"/>
    <mergeCell ref="E8:E9"/>
    <mergeCell ref="F8:F9"/>
    <mergeCell ref="F10:F11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7" sqref="B17"/>
    </sheetView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s.spyroulis</dc:creator>
  <cp:lastModifiedBy>s.spyroulis</cp:lastModifiedBy>
  <dcterms:created xsi:type="dcterms:W3CDTF">2015-05-11T06:29:34Z</dcterms:created>
  <dcterms:modified xsi:type="dcterms:W3CDTF">2016-09-02T11:31:14Z</dcterms:modified>
</cp:coreProperties>
</file>