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15144" windowHeight="5208" tabRatio="792"/>
  </bookViews>
  <sheets>
    <sheet name="ΠΙΝΑΚΑΣ 5β ΣΥΝΟΛΙΚΟΣ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A109" i="1"/>
  <c r="A108"/>
  <c r="A107"/>
  <c r="A106"/>
  <c r="A103"/>
  <c r="A102"/>
  <c r="A101"/>
  <c r="A100"/>
  <c r="A99"/>
  <c r="A98"/>
  <c r="A97"/>
  <c r="A96"/>
  <c r="A95"/>
  <c r="A94"/>
  <c r="A93"/>
  <c r="A92"/>
  <c r="A91"/>
  <c r="A88"/>
  <c r="A87"/>
  <c r="A86"/>
  <c r="A85"/>
  <c r="A84"/>
  <c r="A71"/>
  <c r="A70"/>
  <c r="A69"/>
  <c r="A68"/>
  <c r="A67"/>
  <c r="A64"/>
  <c r="A63"/>
  <c r="A62"/>
  <c r="A59"/>
  <c r="A58"/>
  <c r="A57"/>
  <c r="A56"/>
  <c r="A55"/>
  <c r="A52"/>
  <c r="A51"/>
  <c r="A50"/>
  <c r="A49"/>
  <c r="A48"/>
  <c r="A45"/>
  <c r="A44"/>
  <c r="A43"/>
  <c r="A42"/>
  <c r="A41"/>
  <c r="A38"/>
  <c r="A37"/>
  <c r="A36"/>
  <c r="A35"/>
  <c r="A32"/>
  <c r="A31"/>
  <c r="A30"/>
  <c r="A29"/>
  <c r="A28"/>
  <c r="A27"/>
  <c r="A26"/>
  <c r="A25"/>
  <c r="A24"/>
  <c r="A23"/>
  <c r="A22"/>
  <c r="A19"/>
  <c r="A18"/>
  <c r="A17"/>
  <c r="A16"/>
  <c r="A15"/>
  <c r="A14"/>
</calcChain>
</file>

<file path=xl/sharedStrings.xml><?xml version="1.0" encoding="utf-8"?>
<sst xmlns="http://schemas.openxmlformats.org/spreadsheetml/2006/main" count="887" uniqueCount="153">
  <si>
    <t>Areas in stremmas,</t>
  </si>
  <si>
    <t xml:space="preserve">Περιφέρειες και Περιφερειακές Ενότητες      </t>
  </si>
  <si>
    <t>Regions and Regional Unities (NUTS 2)</t>
  </si>
  <si>
    <t>Σύνολο Ελλάδας</t>
  </si>
  <si>
    <t>Greece Total</t>
  </si>
  <si>
    <t>Περιφέρεια Ανατολικής Μακεδονίας και Θράκης</t>
  </si>
  <si>
    <t>Region of Eastern Macedonia and Thrace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</si>
  <si>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</si>
  <si>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</si>
  <si>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</si>
  <si>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</si>
  <si>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</si>
  <si>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</si>
  <si>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Περιφέρεια Κεντρικής Μακεδονίας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</si>
  <si>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</si>
  <si>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</si>
  <si>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</si>
  <si>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</si>
  <si>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</si>
  <si>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</si>
  <si>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</si>
  <si>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</si>
  <si>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</si>
  <si>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</si>
  <si>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</si>
  <si>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</si>
  <si>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Περιφέρεια Ηπείρου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</si>
  <si>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</si>
  <si>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</si>
  <si>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</si>
  <si>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</si>
  <si>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</si>
  <si>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Περιφέρεια Θεσσαλίας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</si>
  <si>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</si>
  <si>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</si>
  <si>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</si>
  <si>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</si>
  <si>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</si>
  <si>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</si>
  <si>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Περιφέρεια Στερεάς Ελλάδας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</si>
  <si>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</si>
  <si>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</si>
  <si>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</si>
  <si>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</si>
  <si>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</si>
  <si>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</si>
  <si>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Περιφέρεια Ιονίων Νήσων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</si>
  <si>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</si>
  <si>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</si>
  <si>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</si>
  <si>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</si>
  <si>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</si>
  <si>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</si>
  <si>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Περιφέρεια Δυτικής Ελλάδας</t>
  </si>
  <si>
    <t>Region of Western Greece</t>
  </si>
  <si>
    <t xml:space="preserve">  Achaia</t>
  </si>
  <si>
    <t xml:space="preserve">  Etolia and Akarnania</t>
  </si>
  <si>
    <t xml:space="preserve">  Ilia</t>
  </si>
  <si>
    <t>Περιφέρεια Πελοποννήσου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</si>
  <si>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</si>
  <si>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</si>
  <si>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</si>
  <si>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</si>
  <si>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</si>
  <si>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</si>
  <si>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Περιφέρεια Αττικής</t>
  </si>
  <si>
    <t>Region of Attica</t>
  </si>
  <si>
    <t>Κεντρικού Τομέα Αθηνών</t>
  </si>
  <si>
    <t xml:space="preserve">  Athens Central Section</t>
  </si>
  <si>
    <t>Βορείου Τομέα Αθηνών</t>
  </si>
  <si>
    <t xml:space="preserve">  Athens North Section</t>
  </si>
  <si>
    <t>Δυτικού Τομέα Αθηνών</t>
  </si>
  <si>
    <t xml:space="preserve">  Athens West Section</t>
  </si>
  <si>
    <t>Νοτίου Τομέα Αθηνών</t>
  </si>
  <si>
    <t xml:space="preserve">  Athens South Section</t>
  </si>
  <si>
    <t>Ανατολικής Αττικής</t>
  </si>
  <si>
    <t xml:space="preserve">  Athens East Section</t>
  </si>
  <si>
    <t>Δυτικής Αττικής</t>
  </si>
  <si>
    <t xml:space="preserve">  West Attica</t>
  </si>
  <si>
    <t>Πειραιώς</t>
  </si>
  <si>
    <t xml:space="preserve">  Pireaus</t>
  </si>
  <si>
    <t>Νήσων</t>
  </si>
  <si>
    <t xml:space="preserve">  Attica Islands</t>
  </si>
  <si>
    <t>Περιφέρεια Βορείου Αιγαίου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</si>
  <si>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</si>
  <si>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</si>
  <si>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</si>
  <si>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</si>
  <si>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</si>
  <si>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</si>
  <si>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Περιφέρεια Νοτίου Αιγαίου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</si>
  <si>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</si>
  <si>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</si>
  <si>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</si>
  <si>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</si>
  <si>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</si>
  <si>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</si>
  <si>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</si>
  <si>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</si>
  <si>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</si>
  <si>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</si>
  <si>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</si>
  <si>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</si>
  <si>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</si>
  <si>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</si>
  <si>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Περιφέρεια Κρήτης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</si>
  <si>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</si>
  <si>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</si>
  <si>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</si>
  <si>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</si>
  <si>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</si>
  <si>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>―</t>
  </si>
  <si>
    <t>Παραγωγή σε τόννους</t>
  </si>
  <si>
    <t>5α - 5a</t>
  </si>
  <si>
    <t>5β - 5b</t>
  </si>
  <si>
    <t>3=συνολικός αριθμός δένδρων</t>
  </si>
  <si>
    <t>4=δένδρα κανονικών δενδρώνων</t>
  </si>
  <si>
    <t>3=total number of trees</t>
  </si>
  <si>
    <t>4=trees in compact plantations</t>
  </si>
  <si>
    <t>5=παραγωγή όλων των δένδρων ((5α=βρώσιμων, 5β=ελαιοποίησης)</t>
  </si>
  <si>
    <t>5=production of all trees (5a=edible, 5b=for olive oil)</t>
  </si>
  <si>
    <t>Πίνακας 5β. Αριθμός δένδρων και παραγωγή κυριότερων δενδρωδών καλλιεργειών, κατά Περιφέρεια και Περιφερειακή Ενότητα: 2011</t>
  </si>
  <si>
    <t>Table 5a. Number of trees and tree production for principal tree cultivations, by Region and Regional Unity: 2011</t>
  </si>
  <si>
    <t xml:space="preserve">Πορτοκαλιές                                              </t>
  </si>
  <si>
    <t>Orange trees</t>
  </si>
  <si>
    <t xml:space="preserve">Λεμονιές                                                     </t>
  </si>
  <si>
    <t>Lemon trees</t>
  </si>
  <si>
    <t xml:space="preserve">Μανταρινιές                                     </t>
  </si>
  <si>
    <t>Mandarin trees</t>
  </si>
  <si>
    <t xml:space="preserve">Μηλιές                                                 </t>
  </si>
  <si>
    <t>Apple trees</t>
  </si>
  <si>
    <t xml:space="preserve">Αχλαδιές                                                    </t>
  </si>
  <si>
    <t>Pear trees</t>
  </si>
  <si>
    <t xml:space="preserve">Ροδακινιές - Νεκταρινιές                              </t>
  </si>
  <si>
    <t>Peach - Nectarine trees</t>
  </si>
  <si>
    <t xml:space="preserve">Βερικοκιές                                                 </t>
  </si>
  <si>
    <t>Apricot trees</t>
  </si>
  <si>
    <t xml:space="preserve">Κερασιές                                                    </t>
  </si>
  <si>
    <t>Cherry trees</t>
  </si>
  <si>
    <t xml:space="preserve">Συκιές για νωπά σύκα                                    </t>
  </si>
  <si>
    <t>Fig trees (for fresh figs)</t>
  </si>
  <si>
    <t xml:space="preserve">Συκιές για ξηρά σύκα                                       </t>
  </si>
  <si>
    <t>Fig trees (for dry figs)</t>
  </si>
  <si>
    <t xml:space="preserve">Αμυγδαλιές                                                 </t>
  </si>
  <si>
    <t>Almond trees</t>
  </si>
  <si>
    <t xml:space="preserve">Καρυδιές                                                     </t>
  </si>
  <si>
    <t>Walnut trees</t>
  </si>
  <si>
    <t xml:space="preserve">Καστανιές                                                 </t>
  </si>
  <si>
    <t>Chestnut trees</t>
  </si>
  <si>
    <t xml:space="preserve">Λεπτοκαρυές (Φουντουκιές)                  </t>
  </si>
  <si>
    <t>Hazelnut trees</t>
  </si>
  <si>
    <t xml:space="preserve">Ελιές                                                                                  </t>
  </si>
  <si>
    <t xml:space="preserve">     Olive trees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</si>
</sst>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161"/>
      <scheme val="minor"/>
    </font>
    <font>
      <b/>
      <sz val="11"/>
      <name val="Arial"/>
      <family val="2"/>
      <charset val="161"/>
    </font>
    <font>
      <sz val="11"/>
      <name val="Arial"/>
      <family val="2"/>
      <charset val="161"/>
    </font>
    <font>
      <sz val="8"/>
      <color theme="1"/>
      <name val="Arial"/>
      <family val="2"/>
      <charset val="161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b/>
      <sz val="8"/>
      <color indexed="8"/>
      <name val="Arial"/>
      <family val="2"/>
      <charset val="161"/>
    </font>
    <font>
      <b/>
      <sz val="8"/>
      <color theme="1"/>
      <name val="Arial"/>
      <family val="2"/>
      <charset val="161"/>
    </font>
    <font>
      <sz val="8"/>
      <name val="Tahoma"/>
      <family val="2"/>
      <charset val="161"/>
    </font>
    <font>
      <sz val="8"/>
      <color rgb="FF000000"/>
      <name val="Arial"/>
      <family val="2"/>
      <charset val="161"/>
    </font>
    <font>
      <sz val="8"/>
      <color theme="1"/>
      <name val="Calibri"/>
      <family val="2"/>
      <charset val="161"/>
    </font>
    <font>
      <sz val="8"/>
      <color indexed="8"/>
      <name val="Arial"/>
      <family val="2"/>
      <charset val="16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3" fillId="0" borderId="0" xfId="0" applyFont="1" applyBorder="1" applyAlignment="1">
      <alignment vertical="center"/>
    </xf>
    <xf numFmtId="0" fontId="3" fillId="0" borderId="0" xfId="0" applyFont="1"/>
    <xf numFmtId="0" fontId="5" fillId="0" borderId="1" xfId="0" applyNumberFormat="1" applyFont="1" applyFill="1" applyBorder="1" applyAlignment="1" applyProtection="1">
      <alignment horizontal="left"/>
    </xf>
    <xf numFmtId="0" fontId="5" fillId="0" borderId="1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3" fillId="0" borderId="0" xfId="0" applyFont="1" applyBorder="1"/>
    <xf numFmtId="49" fontId="5" fillId="0" borderId="0" xfId="0" applyNumberFormat="1" applyFont="1" applyFill="1" applyBorder="1" applyAlignment="1" applyProtection="1">
      <alignment horizontal="left" wrapText="1" indent="2"/>
    </xf>
    <xf numFmtId="0" fontId="3" fillId="0" borderId="0" xfId="0" applyFont="1" applyBorder="1" applyAlignment="1">
      <alignment horizontal="left"/>
    </xf>
    <xf numFmtId="49" fontId="9" fillId="0" borderId="0" xfId="0" applyNumberFormat="1" applyFont="1" applyBorder="1" applyAlignment="1" applyProtection="1">
      <alignment horizontal="left" vertical="center" wrapText="1" indent="2"/>
      <protection locked="0"/>
    </xf>
    <xf numFmtId="49" fontId="5" fillId="0" borderId="1" xfId="0" applyNumberFormat="1" applyFont="1" applyFill="1" applyBorder="1" applyAlignment="1" applyProtection="1">
      <alignment horizontal="left" wrapText="1" indent="2"/>
    </xf>
    <xf numFmtId="0" fontId="3" fillId="0" borderId="1" xfId="0" applyFont="1" applyBorder="1" applyAlignment="1">
      <alignment horizontal="left"/>
    </xf>
    <xf numFmtId="49" fontId="5" fillId="0" borderId="3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5" fillId="0" borderId="0" xfId="0" applyNumberFormat="1" applyFont="1" applyFill="1" applyBorder="1" applyAlignment="1" applyProtection="1">
      <alignment horizontal="left" indent="2"/>
    </xf>
    <xf numFmtId="0" fontId="5" fillId="0" borderId="0" xfId="0" applyFont="1" applyFill="1" applyBorder="1" applyAlignment="1" applyProtection="1">
      <alignment horizontal="left" indent="2"/>
    </xf>
    <xf numFmtId="0" fontId="10" fillId="0" borderId="0" xfId="0" applyFont="1" applyBorder="1"/>
    <xf numFmtId="0" fontId="11" fillId="0" borderId="0" xfId="0" applyFont="1" applyBorder="1" applyAlignment="1">
      <alignment horizontal="center"/>
    </xf>
    <xf numFmtId="49" fontId="4" fillId="0" borderId="0" xfId="0" applyNumberFormat="1" applyFont="1" applyFill="1" applyBorder="1" applyAlignment="1" applyProtection="1">
      <alignment horizontal="left" indent="2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Border="1"/>
    <xf numFmtId="0" fontId="8" fillId="0" borderId="0" xfId="0" applyNumberFormat="1" applyFont="1" applyFill="1" applyBorder="1" applyAlignment="1" applyProtection="1"/>
    <xf numFmtId="0" fontId="3" fillId="0" borderId="0" xfId="0" applyFont="1" applyBorder="1" applyAlignment="1">
      <alignment horizontal="left" indent="2"/>
    </xf>
    <xf numFmtId="49" fontId="3" fillId="0" borderId="0" xfId="0" applyNumberFormat="1" applyFont="1"/>
    <xf numFmtId="0" fontId="5" fillId="0" borderId="18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vertical="center"/>
    </xf>
    <xf numFmtId="0" fontId="5" fillId="0" borderId="22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vertical="center"/>
    </xf>
    <xf numFmtId="49" fontId="5" fillId="0" borderId="0" xfId="0" applyNumberFormat="1" applyFont="1" applyFill="1" applyBorder="1" applyAlignment="1">
      <alignment wrapText="1"/>
    </xf>
    <xf numFmtId="49" fontId="5" fillId="0" borderId="0" xfId="0" applyNumberFormat="1" applyFont="1" applyFill="1" applyBorder="1" applyAlignment="1"/>
    <xf numFmtId="3" fontId="5" fillId="0" borderId="10" xfId="0" quotePrefix="1" applyNumberFormat="1" applyFont="1" applyFill="1" applyBorder="1" applyAlignment="1" applyProtection="1">
      <alignment horizontal="right"/>
    </xf>
    <xf numFmtId="3" fontId="5" fillId="0" borderId="12" xfId="0" quotePrefix="1" applyNumberFormat="1" applyFont="1" applyFill="1" applyBorder="1" applyAlignment="1" applyProtection="1">
      <alignment horizontal="right"/>
    </xf>
    <xf numFmtId="3" fontId="5" fillId="0" borderId="0" xfId="0" quotePrefix="1" applyNumberFormat="1" applyFont="1" applyFill="1" applyBorder="1" applyAlignment="1" applyProtection="1">
      <alignment horizontal="right"/>
    </xf>
    <xf numFmtId="3" fontId="5" fillId="0" borderId="12" xfId="0" applyNumberFormat="1" applyFont="1" applyFill="1" applyBorder="1" applyAlignment="1" applyProtection="1">
      <alignment horizontal="right"/>
    </xf>
    <xf numFmtId="3" fontId="5" fillId="0" borderId="5" xfId="0" quotePrefix="1" applyNumberFormat="1" applyFont="1" applyFill="1" applyBorder="1" applyAlignment="1" applyProtection="1">
      <alignment horizontal="right"/>
    </xf>
    <xf numFmtId="3" fontId="5" fillId="0" borderId="5" xfId="0" applyNumberFormat="1" applyFont="1" applyFill="1" applyBorder="1" applyAlignment="1" applyProtection="1">
      <alignment horizontal="right"/>
    </xf>
    <xf numFmtId="3" fontId="5" fillId="0" borderId="10" xfId="0" applyNumberFormat="1" applyFont="1" applyFill="1" applyBorder="1" applyAlignment="1" applyProtection="1">
      <alignment horizontal="right"/>
    </xf>
    <xf numFmtId="3" fontId="5" fillId="0" borderId="0" xfId="0" applyNumberFormat="1" applyFont="1" applyFill="1" applyBorder="1" applyAlignment="1" applyProtection="1">
      <alignment horizontal="right"/>
    </xf>
    <xf numFmtId="3" fontId="5" fillId="0" borderId="6" xfId="0" applyNumberFormat="1" applyFont="1" applyFill="1" applyBorder="1" applyAlignment="1" applyProtection="1">
      <alignment horizontal="right"/>
    </xf>
    <xf numFmtId="3" fontId="5" fillId="0" borderId="17" xfId="0" applyNumberFormat="1" applyFont="1" applyFill="1" applyBorder="1" applyAlignment="1" applyProtection="1">
      <alignment horizontal="right"/>
    </xf>
    <xf numFmtId="3" fontId="5" fillId="0" borderId="15" xfId="0" applyNumberFormat="1" applyFont="1" applyFill="1" applyBorder="1" applyAlignment="1" applyProtection="1">
      <alignment horizontal="right"/>
    </xf>
    <xf numFmtId="3" fontId="5" fillId="0" borderId="1" xfId="0" applyNumberFormat="1" applyFont="1" applyFill="1" applyBorder="1" applyAlignment="1" applyProtection="1">
      <alignment horizontal="right"/>
    </xf>
    <xf numFmtId="3" fontId="5" fillId="0" borderId="16" xfId="0" applyNumberFormat="1" applyFont="1" applyFill="1" applyBorder="1" applyAlignment="1" applyProtection="1">
      <alignment horizontal="right"/>
    </xf>
    <xf numFmtId="3" fontId="5" fillId="0" borderId="16" xfId="0" quotePrefix="1" applyNumberFormat="1" applyFont="1" applyFill="1" applyBorder="1" applyAlignment="1" applyProtection="1">
      <alignment horizontal="right"/>
    </xf>
    <xf numFmtId="3" fontId="5" fillId="0" borderId="23" xfId="0" applyNumberFormat="1" applyFont="1" applyFill="1" applyBorder="1" applyAlignment="1" applyProtection="1">
      <alignment horizontal="right"/>
    </xf>
    <xf numFmtId="0" fontId="3" fillId="0" borderId="0" xfId="0" applyFont="1" applyAlignment="1">
      <alignment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left"/>
    </xf>
    <xf numFmtId="0" fontId="3" fillId="0" borderId="1" xfId="0" applyFont="1" applyBorder="1" applyAlignment="1">
      <alignment horizontal="left" indent="2"/>
    </xf>
    <xf numFmtId="0" fontId="5" fillId="0" borderId="25" xfId="0" applyNumberFormat="1" applyFont="1" applyFill="1" applyBorder="1" applyAlignment="1" applyProtection="1">
      <alignment horizontal="center" vertical="center" wrapText="1"/>
    </xf>
    <xf numFmtId="3" fontId="5" fillId="0" borderId="6" xfId="0" quotePrefix="1" applyNumberFormat="1" applyFont="1" applyFill="1" applyBorder="1" applyAlignment="1" applyProtection="1">
      <alignment horizontal="right"/>
    </xf>
    <xf numFmtId="3" fontId="4" fillId="0" borderId="10" xfId="0" applyNumberFormat="1" applyFont="1" applyFill="1" applyBorder="1" applyAlignment="1" applyProtection="1">
      <alignment horizontal="right" vertical="center" wrapText="1"/>
    </xf>
    <xf numFmtId="3" fontId="4" fillId="0" borderId="12" xfId="0" applyNumberFormat="1" applyFont="1" applyFill="1" applyBorder="1" applyAlignment="1" applyProtection="1">
      <alignment horizontal="right" vertical="center" wrapText="1"/>
    </xf>
    <xf numFmtId="3" fontId="4" fillId="0" borderId="13" xfId="0" applyNumberFormat="1" applyFont="1" applyFill="1" applyBorder="1" applyAlignment="1" applyProtection="1">
      <alignment horizontal="right" vertical="center" wrapText="1"/>
    </xf>
    <xf numFmtId="0" fontId="5" fillId="0" borderId="20" xfId="0" applyNumberFormat="1" applyFont="1" applyFill="1" applyBorder="1" applyAlignment="1" applyProtection="1">
      <alignment horizontal="center" vertical="center" wrapText="1"/>
    </xf>
    <xf numFmtId="0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10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5" fillId="0" borderId="21" xfId="0" applyNumberFormat="1" applyFont="1" applyFill="1" applyBorder="1" applyAlignment="1" applyProtection="1">
      <alignment horizontal="center" vertical="center" wrapText="1"/>
    </xf>
    <xf numFmtId="0" fontId="5" fillId="0" borderId="8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right"/>
    </xf>
    <xf numFmtId="0" fontId="5" fillId="0" borderId="0" xfId="0" applyFont="1" applyFill="1" applyBorder="1" applyAlignment="1" applyProtection="1">
      <alignment horizontal="left"/>
    </xf>
    <xf numFmtId="0" fontId="5" fillId="0" borderId="1" xfId="0" applyNumberFormat="1" applyFont="1" applyFill="1" applyBorder="1" applyAlignment="1" applyProtection="1">
      <alignment horizontal="right"/>
    </xf>
    <xf numFmtId="0" fontId="5" fillId="0" borderId="3" xfId="0" applyNumberFormat="1" applyFont="1" applyFill="1" applyBorder="1" applyAlignment="1" applyProtection="1">
      <alignment horizontal="center" wrapText="1"/>
    </xf>
    <xf numFmtId="0" fontId="5" fillId="0" borderId="4" xfId="0" applyNumberFormat="1" applyFont="1" applyFill="1" applyBorder="1" applyAlignment="1" applyProtection="1">
      <alignment horizontal="center" wrapText="1"/>
    </xf>
    <xf numFmtId="0" fontId="5" fillId="0" borderId="0" xfId="0" applyNumberFormat="1" applyFont="1" applyFill="1" applyBorder="1" applyAlignment="1" applyProtection="1">
      <alignment horizontal="center" wrapText="1"/>
    </xf>
    <xf numFmtId="0" fontId="5" fillId="0" borderId="5" xfId="0" applyNumberFormat="1" applyFont="1" applyFill="1" applyBorder="1" applyAlignment="1" applyProtection="1">
      <alignment horizontal="center" wrapText="1"/>
    </xf>
    <xf numFmtId="0" fontId="5" fillId="0" borderId="2" xfId="0" applyNumberFormat="1" applyFont="1" applyFill="1" applyBorder="1" applyAlignment="1" applyProtection="1">
      <alignment horizontal="center" wrapText="1"/>
    </xf>
    <xf numFmtId="0" fontId="5" fillId="0" borderId="13" xfId="0" applyNumberFormat="1" applyFont="1" applyFill="1" applyBorder="1" applyAlignment="1" applyProtection="1">
      <alignment horizontal="center" wrapText="1"/>
    </xf>
    <xf numFmtId="0" fontId="5" fillId="0" borderId="24" xfId="0" applyNumberFormat="1" applyFont="1" applyFill="1" applyBorder="1" applyAlignment="1" applyProtection="1">
      <alignment horizontal="center" wrapText="1"/>
    </xf>
    <xf numFmtId="0" fontId="5" fillId="0" borderId="6" xfId="0" applyNumberFormat="1" applyFont="1" applyFill="1" applyBorder="1" applyAlignment="1" applyProtection="1">
      <alignment horizontal="center" wrapText="1"/>
    </xf>
    <xf numFmtId="3" fontId="6" fillId="0" borderId="12" xfId="0" applyNumberFormat="1" applyFont="1" applyBorder="1" applyAlignment="1">
      <alignment horizontal="right" vertical="center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49" fontId="4" fillId="0" borderId="0" xfId="0" applyNumberFormat="1" applyFont="1" applyFill="1" applyBorder="1" applyAlignment="1" applyProtection="1">
      <alignment horizontal="center" vertical="center" wrapText="1"/>
    </xf>
    <xf numFmtId="3" fontId="6" fillId="0" borderId="13" xfId="0" applyNumberFormat="1" applyFont="1" applyBorder="1" applyAlignment="1">
      <alignment horizontal="right" vertical="center"/>
    </xf>
    <xf numFmtId="49" fontId="4" fillId="0" borderId="11" xfId="0" applyNumberFormat="1" applyFont="1" applyFill="1" applyBorder="1" applyAlignment="1" applyProtection="1">
      <alignment horizontal="left" vertical="center" wrapText="1" indent="1"/>
    </xf>
    <xf numFmtId="49" fontId="4" fillId="0" borderId="0" xfId="0" applyNumberFormat="1" applyFont="1" applyFill="1" applyBorder="1" applyAlignment="1" applyProtection="1">
      <alignment horizontal="left" vertical="center" wrapText="1" indent="1"/>
    </xf>
    <xf numFmtId="3" fontId="4" fillId="0" borderId="12" xfId="0" applyNumberFormat="1" applyFont="1" applyFill="1" applyBorder="1" applyAlignment="1" applyProtection="1">
      <alignment horizontal="right" vertical="center"/>
    </xf>
    <xf numFmtId="3" fontId="7" fillId="0" borderId="12" xfId="0" applyNumberFormat="1" applyFont="1" applyBorder="1" applyAlignment="1">
      <alignment horizontal="right" vertical="center"/>
    </xf>
    <xf numFmtId="3" fontId="7" fillId="0" borderId="13" xfId="0" applyNumberFormat="1" applyFont="1" applyBorder="1" applyAlignment="1">
      <alignment horizontal="right" vertical="center"/>
    </xf>
    <xf numFmtId="0" fontId="4" fillId="0" borderId="0" xfId="0" applyNumberFormat="1" applyFont="1" applyFill="1" applyBorder="1" applyAlignment="1" applyProtection="1">
      <alignment horizontal="left" vertical="center" wrapText="1"/>
    </xf>
    <xf numFmtId="49" fontId="4" fillId="0" borderId="0" xfId="0" applyNumberFormat="1" applyFont="1" applyFill="1" applyBorder="1" applyAlignment="1" applyProtection="1">
      <alignment horizontal="left" vertical="center" wrapText="1"/>
    </xf>
    <xf numFmtId="3" fontId="4" fillId="0" borderId="13" xfId="0" applyNumberFormat="1" applyFont="1" applyFill="1" applyBorder="1" applyAlignment="1" applyProtection="1">
      <alignment horizontal="right"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3" fontId="7" fillId="0" borderId="14" xfId="0" applyNumberFormat="1" applyFont="1" applyBorder="1" applyAlignment="1">
      <alignment horizontal="right" vertical="center"/>
    </xf>
    <xf numFmtId="3" fontId="7" fillId="0" borderId="19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left" wrapText="1" indent="1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0" xfId="0" applyFont="1" applyFill="1" applyBorder="1" applyAlignment="1" applyProtection="1">
      <alignment horizontal="center" vertical="center" wrapText="1"/>
    </xf>
    <xf numFmtId="49" fontId="7" fillId="0" borderId="0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 wrapText="1"/>
    </xf>
    <xf numFmtId="0" fontId="5" fillId="0" borderId="20" xfId="0" applyNumberFormat="1" applyFont="1" applyFill="1" applyBorder="1" applyAlignment="1" applyProtection="1">
      <alignment horizontal="center" wrapText="1"/>
    </xf>
    <xf numFmtId="0" fontId="0" fillId="0" borderId="3" xfId="0" applyBorder="1" applyAlignment="1"/>
    <xf numFmtId="0" fontId="0" fillId="0" borderId="4" xfId="0" applyBorder="1" applyAlignment="1"/>
    <xf numFmtId="0" fontId="0" fillId="0" borderId="10" xfId="0" applyBorder="1" applyAlignment="1"/>
    <xf numFmtId="0" fontId="0" fillId="0" borderId="0" xfId="0" applyAlignment="1"/>
    <xf numFmtId="0" fontId="0" fillId="0" borderId="5" xfId="0" applyBorder="1" applyAlignment="1"/>
    <xf numFmtId="3" fontId="4" fillId="0" borderId="14" xfId="0" applyNumberFormat="1" applyFont="1" applyFill="1" applyBorder="1" applyAlignment="1" applyProtection="1">
      <alignment horizontal="right" vertical="center"/>
    </xf>
    <xf numFmtId="3" fontId="4" fillId="0" borderId="14" xfId="0" applyNumberFormat="1" applyFont="1" applyFill="1" applyBorder="1" applyAlignment="1" applyProtection="1">
      <alignment horizontal="right" vertical="center" wrapText="1"/>
    </xf>
    <xf numFmtId="3" fontId="6" fillId="0" borderId="14" xfId="0" applyNumberFormat="1" applyFont="1" applyBorder="1" applyAlignment="1">
      <alignment horizontal="right" vertical="center"/>
    </xf>
    <xf numFmtId="0" fontId="5" fillId="0" borderId="8" xfId="0" applyNumberFormat="1" applyFont="1" applyFill="1" applyBorder="1" applyAlignment="1" applyProtection="1">
      <alignment horizontal="center" vertical="top" wrapText="1"/>
    </xf>
    <xf numFmtId="0" fontId="5" fillId="0" borderId="9" xfId="0" applyNumberFormat="1" applyFont="1" applyFill="1" applyBorder="1" applyAlignment="1" applyProtection="1">
      <alignment horizontal="center" vertical="top" wrapText="1"/>
    </xf>
    <xf numFmtId="0" fontId="5" fillId="0" borderId="7" xfId="0" applyNumberFormat="1" applyFont="1" applyFill="1" applyBorder="1" applyAlignment="1" applyProtection="1">
      <alignment horizontal="center" vertical="top" wrapText="1"/>
    </xf>
    <xf numFmtId="0" fontId="5" fillId="0" borderId="0" xfId="0" applyNumberFormat="1" applyFont="1" applyFill="1" applyBorder="1" applyAlignment="1" applyProtection="1">
      <alignment horizontal="center" vertical="top" wrapText="1"/>
    </xf>
    <xf numFmtId="0" fontId="5" fillId="0" borderId="6" xfId="0" applyNumberFormat="1" applyFont="1" applyFill="1" applyBorder="1" applyAlignment="1" applyProtection="1">
      <alignment horizontal="center" vertical="top" wrapText="1"/>
    </xf>
    <xf numFmtId="0" fontId="3" fillId="0" borderId="2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5" fillId="0" borderId="5" xfId="0" applyNumberFormat="1" applyFont="1" applyFill="1" applyBorder="1" applyAlignment="1" applyProtection="1">
      <alignment horizontal="center" vertical="top" wrapText="1"/>
    </xf>
    <xf numFmtId="0" fontId="4" fillId="0" borderId="0" xfId="0" applyNumberFormat="1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spyroulis/&#917;&#960;&#953;&#966;&#940;&#957;&#949;&#953;&#945;%20&#949;&#961;&#947;&#945;&#963;&#943;&#945;&#962;/&#916;&#925;&#931;&#919;_&#928;&#929;&#937;&#932;&#927;&#915;_&#917;&#923;&#931;&#932;&#913;&#932;/&#917;&#932;&#919;&#931;&#921;&#913;%20&#915;&#917;&#937;&#929;&#915;&#921;&#922;&#919;%20&#917;&#929;&#917;&#933;&#925;&#913;/&#913;&#925;&#913;&#923;&#933;&#932;&#921;&#922;&#913;%20&#917;&#915;&#917;%20&#928;&#929;&#927;&#931;%20&#916;&#919;&#924;&#927;&#931;&#921;&#917;&#933;&#931;&#919;/&#917;&#915;&#917;%20&#913;&#929;&#927;&#932;&#929;&#913;&#921;&#917;&#931;%202011%20&#913;&#925;&#913;&#923;&#933;&#932;&#921;&#922;&#927;&#921;%20&#928;&#921;&#925;&#913;&#922;&#917;&#931;/&#928;&#921;&#925;&#913;&#922;&#913;&#931;%202(&#945;)%20&#913;&#929;&#927;&#932;&#929;&#913;&#921;&#917;&#931;%20&#931;&#921;&#932;&#919;&#929;&#913;%20&#915;&#921;&#913;%20&#922;&#913;&#929;&#928;&#92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OfRegions"/>
      <sheetName val="Πίνακας2(α)"/>
    </sheetNames>
    <sheetDataSet>
      <sheetData sheetId="0" refreshError="1">
        <row r="1">
          <cell r="A1" t="str">
            <v>01</v>
          </cell>
          <cell r="B1" t="str">
            <v xml:space="preserve">  Ροδόπης</v>
          </cell>
        </row>
        <row r="2">
          <cell r="A2" t="str">
            <v>02</v>
          </cell>
          <cell r="B2" t="str">
            <v xml:space="preserve">  Δράμας</v>
          </cell>
        </row>
        <row r="3">
          <cell r="A3" t="str">
            <v>03</v>
          </cell>
          <cell r="B3" t="str">
            <v xml:space="preserve">  Έβρου</v>
          </cell>
        </row>
        <row r="4">
          <cell r="A4" t="str">
            <v>04</v>
          </cell>
          <cell r="B4" t="str">
            <v xml:space="preserve">  Θάσου</v>
          </cell>
        </row>
        <row r="5">
          <cell r="A5" t="str">
            <v>05</v>
          </cell>
          <cell r="B5" t="str">
            <v xml:space="preserve">  Καβάλας</v>
          </cell>
        </row>
        <row r="6">
          <cell r="A6" t="str">
            <v>06</v>
          </cell>
          <cell r="B6" t="str">
            <v xml:space="preserve">  Ξάνθης</v>
          </cell>
        </row>
        <row r="7">
          <cell r="A7" t="str">
            <v>07</v>
          </cell>
          <cell r="B7" t="str">
            <v xml:space="preserve">  Θεσσαλονίκης</v>
          </cell>
        </row>
        <row r="8">
          <cell r="A8" t="str">
            <v>08</v>
          </cell>
          <cell r="B8" t="str">
            <v xml:space="preserve">  Ημαθίας</v>
          </cell>
        </row>
        <row r="9">
          <cell r="A9" t="str">
            <v>09</v>
          </cell>
          <cell r="B9" t="str">
            <v xml:space="preserve">  Κιλκίς</v>
          </cell>
        </row>
        <row r="10">
          <cell r="A10" t="str">
            <v>10</v>
          </cell>
          <cell r="B10" t="str">
            <v xml:space="preserve">  Πέλλας</v>
          </cell>
        </row>
        <row r="11">
          <cell r="A11" t="str">
            <v>11</v>
          </cell>
          <cell r="B11" t="str">
            <v xml:space="preserve">  Πιερίας</v>
          </cell>
        </row>
        <row r="12">
          <cell r="A12" t="str">
            <v>12</v>
          </cell>
          <cell r="B12" t="str">
            <v xml:space="preserve">  Σερρών</v>
          </cell>
        </row>
        <row r="13">
          <cell r="A13" t="str">
            <v>13</v>
          </cell>
          <cell r="B13" t="str">
            <v xml:space="preserve">  Χαλκιδικής</v>
          </cell>
        </row>
        <row r="14">
          <cell r="A14" t="str">
            <v>14</v>
          </cell>
          <cell r="B14" t="str">
            <v xml:space="preserve">  Κοζάνης</v>
          </cell>
        </row>
        <row r="15">
          <cell r="A15" t="str">
            <v>15</v>
          </cell>
          <cell r="B15" t="str">
            <v xml:space="preserve">  Γρεβενών</v>
          </cell>
        </row>
        <row r="16">
          <cell r="A16" t="str">
            <v>16</v>
          </cell>
          <cell r="B16" t="str">
            <v xml:space="preserve">  Καστοριάς</v>
          </cell>
        </row>
        <row r="17">
          <cell r="A17" t="str">
            <v>17</v>
          </cell>
          <cell r="B17" t="str">
            <v xml:space="preserve">  Φλώρινας</v>
          </cell>
        </row>
        <row r="18">
          <cell r="A18" t="str">
            <v>18</v>
          </cell>
          <cell r="B18" t="str">
            <v xml:space="preserve">  Ιωαννίνων</v>
          </cell>
        </row>
        <row r="19">
          <cell r="A19" t="str">
            <v>19</v>
          </cell>
          <cell r="B19" t="str">
            <v xml:space="preserve">  Άρτας</v>
          </cell>
        </row>
        <row r="20">
          <cell r="A20" t="str">
            <v>20</v>
          </cell>
          <cell r="B20" t="str">
            <v xml:space="preserve">  Θεσπρωτίας</v>
          </cell>
        </row>
        <row r="21">
          <cell r="A21" t="str">
            <v>21</v>
          </cell>
          <cell r="B21" t="str">
            <v xml:space="preserve">  Πρέβεζας</v>
          </cell>
        </row>
        <row r="22">
          <cell r="A22" t="str">
            <v>22</v>
          </cell>
          <cell r="B22" t="str">
            <v xml:space="preserve">  Λάρισας</v>
          </cell>
        </row>
        <row r="23">
          <cell r="A23" t="str">
            <v>23</v>
          </cell>
          <cell r="B23" t="str">
            <v xml:space="preserve">  Καρδίτσας</v>
          </cell>
        </row>
        <row r="24">
          <cell r="A24" t="str">
            <v>24</v>
          </cell>
          <cell r="B24" t="str">
            <v xml:space="preserve">  Μαγνησίας</v>
          </cell>
        </row>
        <row r="25">
          <cell r="A25" t="str">
            <v>25</v>
          </cell>
          <cell r="B25" t="str">
            <v xml:space="preserve">  Σποράδων</v>
          </cell>
        </row>
        <row r="26">
          <cell r="A26" t="str">
            <v>26</v>
          </cell>
          <cell r="B26" t="str">
            <v xml:space="preserve">  Τρικάλων</v>
          </cell>
        </row>
        <row r="27">
          <cell r="A27" t="str">
            <v>27</v>
          </cell>
          <cell r="B27" t="str">
            <v xml:space="preserve">  Φθιώτιδας</v>
          </cell>
        </row>
        <row r="28">
          <cell r="A28" t="str">
            <v>28</v>
          </cell>
          <cell r="B28" t="str">
            <v xml:space="preserve">  Βοιωτίας</v>
          </cell>
        </row>
        <row r="29">
          <cell r="A29" t="str">
            <v>29</v>
          </cell>
          <cell r="B29" t="str">
            <v xml:space="preserve">  Εύβοιας</v>
          </cell>
        </row>
        <row r="30">
          <cell r="A30" t="str">
            <v>30</v>
          </cell>
          <cell r="B30" t="str">
            <v xml:space="preserve">  Ευρυτανίας</v>
          </cell>
        </row>
        <row r="31">
          <cell r="A31" t="str">
            <v>31</v>
          </cell>
          <cell r="B31" t="str">
            <v xml:space="preserve">  Φωκίδας</v>
          </cell>
        </row>
        <row r="32">
          <cell r="A32" t="str">
            <v>32</v>
          </cell>
          <cell r="B32" t="str">
            <v xml:space="preserve">  Κέρκυρας</v>
          </cell>
        </row>
        <row r="33">
          <cell r="A33" t="str">
            <v>33</v>
          </cell>
          <cell r="B33" t="str">
            <v xml:space="preserve">  Ζακύνθου</v>
          </cell>
        </row>
        <row r="34">
          <cell r="A34" t="str">
            <v>34</v>
          </cell>
          <cell r="B34" t="str">
            <v xml:space="preserve">  Ιθάκης</v>
          </cell>
        </row>
        <row r="35">
          <cell r="A35" t="str">
            <v>35</v>
          </cell>
          <cell r="B35" t="str">
            <v xml:space="preserve">  Κεφαλληνίας</v>
          </cell>
        </row>
        <row r="36">
          <cell r="A36" t="str">
            <v>36</v>
          </cell>
          <cell r="B36" t="str">
            <v xml:space="preserve">  Λευκάδας</v>
          </cell>
        </row>
        <row r="37">
          <cell r="A37" t="str">
            <v>37</v>
          </cell>
          <cell r="B37" t="str">
            <v xml:space="preserve">  Αχαϊας</v>
          </cell>
        </row>
        <row r="38">
          <cell r="A38" t="str">
            <v>38</v>
          </cell>
          <cell r="B38" t="str">
            <v xml:space="preserve">  Αιτωλ/νανίας</v>
          </cell>
        </row>
        <row r="39">
          <cell r="A39" t="str">
            <v>39</v>
          </cell>
          <cell r="B39" t="str">
            <v xml:space="preserve">  Ηλείας</v>
          </cell>
        </row>
        <row r="40">
          <cell r="A40" t="str">
            <v>40</v>
          </cell>
          <cell r="B40" t="str">
            <v xml:space="preserve">  Αρκαδίας</v>
          </cell>
        </row>
        <row r="41">
          <cell r="A41" t="str">
            <v>41</v>
          </cell>
          <cell r="B41" t="str">
            <v xml:space="preserve">  Αργολίδας</v>
          </cell>
        </row>
        <row r="42">
          <cell r="A42" t="str">
            <v>42</v>
          </cell>
          <cell r="B42" t="str">
            <v xml:space="preserve">  Κορινθίας</v>
          </cell>
        </row>
        <row r="43">
          <cell r="A43" t="str">
            <v>43</v>
          </cell>
          <cell r="B43" t="str">
            <v xml:space="preserve">  Λακωνίας</v>
          </cell>
        </row>
        <row r="44">
          <cell r="A44" t="str">
            <v>44</v>
          </cell>
          <cell r="B44" t="str">
            <v xml:space="preserve">  Μεσσηνίας</v>
          </cell>
        </row>
        <row r="45">
          <cell r="A45" t="str">
            <v>45</v>
          </cell>
          <cell r="B45" t="str">
            <v xml:space="preserve">  Κεντρικού Τομέα Αθηνών</v>
          </cell>
        </row>
        <row r="46">
          <cell r="A46" t="str">
            <v>46</v>
          </cell>
          <cell r="B46" t="str">
            <v xml:space="preserve"> Βορείου Τομέα Αθηνών</v>
          </cell>
        </row>
        <row r="47">
          <cell r="A47" t="str">
            <v>47</v>
          </cell>
          <cell r="B47" t="str">
            <v xml:space="preserve">  Δυτικού Τομέα Αθηνών</v>
          </cell>
        </row>
        <row r="48">
          <cell r="A48" t="str">
            <v>48</v>
          </cell>
          <cell r="B48" t="str">
            <v xml:space="preserve">  Νοτίου Τομέα Αθηνών</v>
          </cell>
        </row>
        <row r="49">
          <cell r="A49" t="str">
            <v>49</v>
          </cell>
          <cell r="B49" t="str">
            <v xml:space="preserve">  Ανατολικής Αττικής</v>
          </cell>
        </row>
        <row r="50">
          <cell r="A50" t="str">
            <v>50</v>
          </cell>
          <cell r="B50" t="str">
            <v xml:space="preserve">  Δυτικής Αττικής</v>
          </cell>
        </row>
        <row r="51">
          <cell r="A51" t="str">
            <v>51</v>
          </cell>
          <cell r="B51" t="str">
            <v xml:space="preserve">  Πειραιώς</v>
          </cell>
        </row>
        <row r="52">
          <cell r="A52" t="str">
            <v>52</v>
          </cell>
          <cell r="B52" t="str">
            <v xml:space="preserve">  Νήσων</v>
          </cell>
        </row>
        <row r="53">
          <cell r="A53" t="str">
            <v>53</v>
          </cell>
          <cell r="B53" t="str">
            <v xml:space="preserve">  Λέσβου</v>
          </cell>
        </row>
        <row r="54">
          <cell r="A54" t="str">
            <v>54</v>
          </cell>
          <cell r="B54" t="str">
            <v xml:space="preserve">  Ικαρίας</v>
          </cell>
        </row>
        <row r="55">
          <cell r="A55" t="str">
            <v>55</v>
          </cell>
          <cell r="B55" t="str">
            <v xml:space="preserve">  Λήμνου</v>
          </cell>
        </row>
        <row r="56">
          <cell r="A56" t="str">
            <v>56</v>
          </cell>
          <cell r="B56" t="str">
            <v xml:space="preserve">  Σάμου.</v>
          </cell>
        </row>
        <row r="57">
          <cell r="A57" t="str">
            <v>57</v>
          </cell>
          <cell r="B57" t="str">
            <v xml:space="preserve">  Χίου</v>
          </cell>
        </row>
        <row r="58">
          <cell r="A58" t="str">
            <v>58</v>
          </cell>
          <cell r="B58" t="str">
            <v xml:space="preserve">  Σύρου</v>
          </cell>
        </row>
        <row r="59">
          <cell r="A59" t="str">
            <v>59</v>
          </cell>
          <cell r="B59" t="str">
            <v xml:space="preserve">  Άνδρου</v>
          </cell>
        </row>
        <row r="60">
          <cell r="A60" t="str">
            <v>60</v>
          </cell>
          <cell r="B60" t="str">
            <v xml:space="preserve">  Θήρας</v>
          </cell>
        </row>
        <row r="61">
          <cell r="A61" t="str">
            <v>61</v>
          </cell>
          <cell r="B61" t="str">
            <v xml:space="preserve">  Καλύμνου</v>
          </cell>
        </row>
        <row r="62">
          <cell r="A62" t="str">
            <v>62</v>
          </cell>
          <cell r="B62" t="str">
            <v xml:space="preserve">  Καρπάθου</v>
          </cell>
        </row>
        <row r="63">
          <cell r="A63" t="str">
            <v>63</v>
          </cell>
          <cell r="B63" t="str">
            <v xml:space="preserve">  Κύθνου</v>
          </cell>
        </row>
        <row r="64">
          <cell r="A64" t="str">
            <v>64</v>
          </cell>
          <cell r="B64" t="str">
            <v xml:space="preserve">  Κω</v>
          </cell>
        </row>
        <row r="65">
          <cell r="A65" t="str">
            <v>65</v>
          </cell>
          <cell r="B65" t="str">
            <v xml:space="preserve">  Μήλου</v>
          </cell>
        </row>
        <row r="66">
          <cell r="A66" t="str">
            <v>66</v>
          </cell>
          <cell r="B66" t="str">
            <v xml:space="preserve">  Μυκόνου.</v>
          </cell>
        </row>
        <row r="67">
          <cell r="A67" t="str">
            <v>67</v>
          </cell>
          <cell r="B67" t="str">
            <v xml:space="preserve">  Νάξου</v>
          </cell>
        </row>
        <row r="68">
          <cell r="A68" t="str">
            <v>68</v>
          </cell>
          <cell r="B68" t="str">
            <v xml:space="preserve">  Πάρου</v>
          </cell>
        </row>
        <row r="69">
          <cell r="A69" t="str">
            <v>69</v>
          </cell>
          <cell r="B69" t="str">
            <v xml:space="preserve">  Ρόδου</v>
          </cell>
        </row>
        <row r="70">
          <cell r="A70" t="str">
            <v>70</v>
          </cell>
          <cell r="B70" t="str">
            <v xml:space="preserve">  Τήνου</v>
          </cell>
        </row>
        <row r="71">
          <cell r="A71" t="str">
            <v>71</v>
          </cell>
          <cell r="B71" t="str">
            <v xml:space="preserve">  Ηρακλείου</v>
          </cell>
        </row>
        <row r="72">
          <cell r="A72" t="str">
            <v>72</v>
          </cell>
          <cell r="B72" t="str">
            <v xml:space="preserve">  Λασιθίου</v>
          </cell>
        </row>
        <row r="73">
          <cell r="A73" t="str">
            <v>73</v>
          </cell>
          <cell r="B73" t="str">
            <v xml:space="preserve">  Ρεθύμνης</v>
          </cell>
        </row>
        <row r="74">
          <cell r="A74" t="str">
            <v>74</v>
          </cell>
          <cell r="B74" t="str">
            <v xml:space="preserve">  Χανίων</v>
          </cell>
        </row>
        <row r="75">
          <cell r="A75" t="str">
            <v>99</v>
          </cell>
          <cell r="B75" t="str">
            <v xml:space="preserve">  Αγίου Όρους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235"/>
  <sheetViews>
    <sheetView showGridLines="0" tabSelected="1" zoomScale="130" zoomScaleNormal="130" workbookViewId="0">
      <selection activeCell="B10" sqref="B10:B11"/>
    </sheetView>
  </sheetViews>
  <sheetFormatPr defaultRowHeight="10.199999999999999"/>
  <cols>
    <col min="1" max="1" width="18.5546875" style="2" customWidth="1"/>
    <col min="2" max="2" width="10.33203125" style="2" customWidth="1"/>
    <col min="3" max="7" width="10" style="2" customWidth="1"/>
    <col min="8" max="13" width="9.21875" style="2" customWidth="1"/>
    <col min="14" max="15" width="9.77734375" style="2" customWidth="1"/>
    <col min="16" max="17" width="9.6640625" style="2" customWidth="1"/>
    <col min="18" max="32" width="10.109375" style="2" customWidth="1"/>
    <col min="33" max="39" width="9.21875" style="2" customWidth="1"/>
    <col min="40" max="48" width="9.6640625" style="2" customWidth="1"/>
    <col min="49" max="49" width="7.109375" style="2" customWidth="1"/>
    <col min="50" max="51" width="10.109375" style="2" customWidth="1"/>
    <col min="52" max="16384" width="8.88671875" style="2"/>
  </cols>
  <sheetData>
    <row r="1" spans="1:51" ht="14.4" customHeigh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1"/>
    </row>
    <row r="2" spans="1:51" ht="10.199999999999999" customHeight="1">
      <c r="B2" s="115" t="s">
        <v>121</v>
      </c>
      <c r="C2" s="115"/>
      <c r="D2" s="115"/>
      <c r="E2" s="115"/>
      <c r="F2" s="115"/>
      <c r="G2" s="115"/>
      <c r="H2" s="115"/>
      <c r="I2" s="115"/>
      <c r="J2" s="115"/>
      <c r="K2" s="115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1"/>
    </row>
    <row r="3" spans="1:51" ht="10.199999999999999" customHeight="1">
      <c r="B3" s="115" t="s">
        <v>122</v>
      </c>
      <c r="C3" s="115"/>
      <c r="D3" s="115"/>
      <c r="E3" s="115"/>
      <c r="F3" s="115"/>
      <c r="G3" s="115"/>
      <c r="H3" s="115"/>
      <c r="I3" s="115"/>
      <c r="J3" s="115"/>
      <c r="K3" s="115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26"/>
      <c r="AW3" s="26"/>
      <c r="AX3" s="26"/>
      <c r="AY3" s="1"/>
    </row>
    <row r="4" spans="1:51" ht="10.8" thickBot="1">
      <c r="A4" s="3" t="s">
        <v>112</v>
      </c>
      <c r="B4" s="49"/>
      <c r="C4" s="49"/>
      <c r="D4" s="49"/>
      <c r="E4" s="49"/>
      <c r="F4" s="49"/>
      <c r="G4" s="62"/>
      <c r="H4" s="62"/>
      <c r="I4" s="62"/>
      <c r="J4" s="62"/>
      <c r="K4" s="62"/>
      <c r="L4" s="62"/>
      <c r="M4" s="63"/>
      <c r="N4" s="63"/>
      <c r="O4" s="63"/>
      <c r="P4" s="63"/>
      <c r="Q4" s="6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4"/>
      <c r="AW4" s="64" t="s">
        <v>0</v>
      </c>
      <c r="AX4" s="64"/>
      <c r="AY4" s="5"/>
    </row>
    <row r="5" spans="1:51">
      <c r="A5" s="57" t="s">
        <v>1</v>
      </c>
      <c r="B5" s="97" t="s">
        <v>123</v>
      </c>
      <c r="C5" s="98"/>
      <c r="D5" s="99"/>
      <c r="E5" s="65" t="s">
        <v>125</v>
      </c>
      <c r="F5" s="65"/>
      <c r="G5" s="66"/>
      <c r="H5" s="65" t="s">
        <v>127</v>
      </c>
      <c r="I5" s="65"/>
      <c r="J5" s="66"/>
      <c r="K5" s="65" t="s">
        <v>129</v>
      </c>
      <c r="L5" s="65"/>
      <c r="M5" s="66"/>
      <c r="N5" s="65" t="s">
        <v>131</v>
      </c>
      <c r="O5" s="65"/>
      <c r="P5" s="66"/>
      <c r="Q5" s="65" t="s">
        <v>133</v>
      </c>
      <c r="R5" s="65"/>
      <c r="S5" s="66"/>
      <c r="T5" s="65" t="s">
        <v>135</v>
      </c>
      <c r="U5" s="65"/>
      <c r="V5" s="66"/>
      <c r="W5" s="65" t="s">
        <v>137</v>
      </c>
      <c r="X5" s="65"/>
      <c r="Y5" s="66"/>
      <c r="Z5" s="65" t="s">
        <v>139</v>
      </c>
      <c r="AA5" s="65"/>
      <c r="AB5" s="66"/>
      <c r="AC5" s="65" t="s">
        <v>141</v>
      </c>
      <c r="AD5" s="65"/>
      <c r="AE5" s="66"/>
      <c r="AF5" s="65" t="s">
        <v>143</v>
      </c>
      <c r="AG5" s="65"/>
      <c r="AH5" s="66"/>
      <c r="AI5" s="65" t="s">
        <v>145</v>
      </c>
      <c r="AJ5" s="65"/>
      <c r="AK5" s="66"/>
      <c r="AL5" s="65" t="s">
        <v>147</v>
      </c>
      <c r="AM5" s="65"/>
      <c r="AN5" s="66"/>
      <c r="AO5" s="69" t="s">
        <v>149</v>
      </c>
      <c r="AP5" s="65"/>
      <c r="AQ5" s="66"/>
      <c r="AR5" s="65" t="s">
        <v>151</v>
      </c>
      <c r="AS5" s="65"/>
      <c r="AT5" s="65"/>
      <c r="AU5" s="71"/>
      <c r="AV5" s="56" t="s">
        <v>2</v>
      </c>
      <c r="AW5" s="57"/>
      <c r="AX5" s="57"/>
      <c r="AY5" s="6"/>
    </row>
    <row r="6" spans="1:51">
      <c r="A6" s="59"/>
      <c r="B6" s="100"/>
      <c r="C6" s="101"/>
      <c r="D6" s="102"/>
      <c r="E6" s="67"/>
      <c r="F6" s="67"/>
      <c r="G6" s="68"/>
      <c r="H6" s="67"/>
      <c r="I6" s="67"/>
      <c r="J6" s="68"/>
      <c r="K6" s="67"/>
      <c r="L6" s="67"/>
      <c r="M6" s="68"/>
      <c r="N6" s="67"/>
      <c r="O6" s="67"/>
      <c r="P6" s="68"/>
      <c r="Q6" s="67"/>
      <c r="R6" s="67"/>
      <c r="S6" s="68"/>
      <c r="T6" s="67"/>
      <c r="U6" s="67"/>
      <c r="V6" s="68"/>
      <c r="W6" s="67"/>
      <c r="X6" s="67"/>
      <c r="Y6" s="68"/>
      <c r="Z6" s="67"/>
      <c r="AA6" s="67"/>
      <c r="AB6" s="68"/>
      <c r="AC6" s="67"/>
      <c r="AD6" s="67"/>
      <c r="AE6" s="68"/>
      <c r="AF6" s="67"/>
      <c r="AG6" s="67"/>
      <c r="AH6" s="68"/>
      <c r="AI6" s="67"/>
      <c r="AJ6" s="67"/>
      <c r="AK6" s="68"/>
      <c r="AL6" s="67"/>
      <c r="AM6" s="67"/>
      <c r="AN6" s="68"/>
      <c r="AO6" s="70"/>
      <c r="AP6" s="67"/>
      <c r="AQ6" s="68"/>
      <c r="AR6" s="67"/>
      <c r="AS6" s="67"/>
      <c r="AT6" s="67"/>
      <c r="AU6" s="72"/>
      <c r="AV6" s="58"/>
      <c r="AW6" s="59"/>
      <c r="AX6" s="59"/>
      <c r="AY6" s="6"/>
    </row>
    <row r="7" spans="1:51">
      <c r="A7" s="59"/>
      <c r="B7" s="100"/>
      <c r="C7" s="101"/>
      <c r="D7" s="102"/>
      <c r="E7" s="67"/>
      <c r="F7" s="67"/>
      <c r="G7" s="68"/>
      <c r="H7" s="67"/>
      <c r="I7" s="67"/>
      <c r="J7" s="68"/>
      <c r="K7" s="67"/>
      <c r="L7" s="67"/>
      <c r="M7" s="68"/>
      <c r="N7" s="67"/>
      <c r="O7" s="67"/>
      <c r="P7" s="68"/>
      <c r="Q7" s="67"/>
      <c r="R7" s="67"/>
      <c r="S7" s="68"/>
      <c r="T7" s="67"/>
      <c r="U7" s="67"/>
      <c r="V7" s="68"/>
      <c r="W7" s="67"/>
      <c r="X7" s="67"/>
      <c r="Y7" s="68"/>
      <c r="Z7" s="67"/>
      <c r="AA7" s="67"/>
      <c r="AB7" s="68"/>
      <c r="AC7" s="67"/>
      <c r="AD7" s="67"/>
      <c r="AE7" s="68"/>
      <c r="AF7" s="67"/>
      <c r="AG7" s="67"/>
      <c r="AH7" s="68"/>
      <c r="AI7" s="67"/>
      <c r="AJ7" s="67"/>
      <c r="AK7" s="68"/>
      <c r="AL7" s="67"/>
      <c r="AM7" s="67"/>
      <c r="AN7" s="68"/>
      <c r="AO7" s="70"/>
      <c r="AP7" s="67"/>
      <c r="AQ7" s="68"/>
      <c r="AR7" s="67"/>
      <c r="AS7" s="67"/>
      <c r="AT7" s="67"/>
      <c r="AU7" s="72"/>
      <c r="AV7" s="58"/>
      <c r="AW7" s="59"/>
      <c r="AX7" s="59"/>
      <c r="AY7" s="6"/>
    </row>
    <row r="8" spans="1:51" s="47" customFormat="1" ht="19.8" customHeight="1">
      <c r="A8" s="59"/>
      <c r="B8" s="111" t="s">
        <v>124</v>
      </c>
      <c r="C8" s="112"/>
      <c r="D8" s="113"/>
      <c r="E8" s="109" t="s">
        <v>126</v>
      </c>
      <c r="F8" s="109"/>
      <c r="G8" s="114"/>
      <c r="H8" s="109" t="s">
        <v>128</v>
      </c>
      <c r="I8" s="109"/>
      <c r="J8" s="114"/>
      <c r="K8" s="106" t="s">
        <v>130</v>
      </c>
      <c r="L8" s="106"/>
      <c r="M8" s="107"/>
      <c r="N8" s="106" t="s">
        <v>132</v>
      </c>
      <c r="O8" s="106"/>
      <c r="P8" s="107"/>
      <c r="Q8" s="106" t="s">
        <v>134</v>
      </c>
      <c r="R8" s="106"/>
      <c r="S8" s="107"/>
      <c r="T8" s="106" t="s">
        <v>136</v>
      </c>
      <c r="U8" s="106"/>
      <c r="V8" s="107"/>
      <c r="W8" s="106" t="s">
        <v>138</v>
      </c>
      <c r="X8" s="106"/>
      <c r="Y8" s="107"/>
      <c r="Z8" s="106" t="s">
        <v>140</v>
      </c>
      <c r="AA8" s="106"/>
      <c r="AB8" s="107"/>
      <c r="AC8" s="106" t="s">
        <v>142</v>
      </c>
      <c r="AD8" s="106"/>
      <c r="AE8" s="107"/>
      <c r="AF8" s="106" t="s">
        <v>144</v>
      </c>
      <c r="AG8" s="106"/>
      <c r="AH8" s="107"/>
      <c r="AI8" s="106" t="s">
        <v>146</v>
      </c>
      <c r="AJ8" s="106"/>
      <c r="AK8" s="107"/>
      <c r="AL8" s="106" t="s">
        <v>148</v>
      </c>
      <c r="AM8" s="106"/>
      <c r="AN8" s="107"/>
      <c r="AO8" s="108" t="s">
        <v>150</v>
      </c>
      <c r="AP8" s="106"/>
      <c r="AQ8" s="107"/>
      <c r="AR8" s="109" t="s">
        <v>152</v>
      </c>
      <c r="AS8" s="109"/>
      <c r="AT8" s="109"/>
      <c r="AU8" s="110"/>
      <c r="AV8" s="58"/>
      <c r="AW8" s="59"/>
      <c r="AX8" s="59"/>
      <c r="AY8" s="1"/>
    </row>
    <row r="9" spans="1:51" ht="15" customHeight="1">
      <c r="A9" s="61"/>
      <c r="B9" s="27">
        <v>3</v>
      </c>
      <c r="C9" s="25">
        <v>4</v>
      </c>
      <c r="D9" s="25">
        <v>5</v>
      </c>
      <c r="E9" s="25">
        <v>3</v>
      </c>
      <c r="F9" s="25">
        <v>4</v>
      </c>
      <c r="G9" s="25">
        <v>5</v>
      </c>
      <c r="H9" s="25">
        <v>3</v>
      </c>
      <c r="I9" s="25">
        <v>4</v>
      </c>
      <c r="J9" s="25">
        <v>5</v>
      </c>
      <c r="K9" s="25">
        <v>3</v>
      </c>
      <c r="L9" s="25">
        <v>4</v>
      </c>
      <c r="M9" s="25">
        <v>5</v>
      </c>
      <c r="N9" s="25">
        <v>3</v>
      </c>
      <c r="O9" s="25">
        <v>4</v>
      </c>
      <c r="P9" s="25">
        <v>5</v>
      </c>
      <c r="Q9" s="25">
        <v>3</v>
      </c>
      <c r="R9" s="25">
        <v>4</v>
      </c>
      <c r="S9" s="25">
        <v>5</v>
      </c>
      <c r="T9" s="25">
        <v>3</v>
      </c>
      <c r="U9" s="25">
        <v>4</v>
      </c>
      <c r="V9" s="25">
        <v>5</v>
      </c>
      <c r="W9" s="25">
        <v>3</v>
      </c>
      <c r="X9" s="25">
        <v>4</v>
      </c>
      <c r="Y9" s="25">
        <v>5</v>
      </c>
      <c r="Z9" s="25">
        <v>3</v>
      </c>
      <c r="AA9" s="25">
        <v>4</v>
      </c>
      <c r="AB9" s="25">
        <v>5</v>
      </c>
      <c r="AC9" s="25">
        <v>3</v>
      </c>
      <c r="AD9" s="25">
        <v>4</v>
      </c>
      <c r="AE9" s="25">
        <v>5</v>
      </c>
      <c r="AF9" s="25">
        <v>3</v>
      </c>
      <c r="AG9" s="25">
        <v>4</v>
      </c>
      <c r="AH9" s="25">
        <v>5</v>
      </c>
      <c r="AI9" s="25">
        <v>3</v>
      </c>
      <c r="AJ9" s="25">
        <v>4</v>
      </c>
      <c r="AK9" s="25">
        <v>5</v>
      </c>
      <c r="AL9" s="25">
        <v>3</v>
      </c>
      <c r="AM9" s="25">
        <v>4</v>
      </c>
      <c r="AN9" s="25">
        <v>5</v>
      </c>
      <c r="AO9" s="25">
        <v>3</v>
      </c>
      <c r="AP9" s="25">
        <v>4</v>
      </c>
      <c r="AQ9" s="25">
        <v>5</v>
      </c>
      <c r="AR9" s="25">
        <v>3</v>
      </c>
      <c r="AS9" s="25">
        <v>4</v>
      </c>
      <c r="AT9" s="25" t="s">
        <v>113</v>
      </c>
      <c r="AU9" s="51" t="s">
        <v>114</v>
      </c>
      <c r="AV9" s="60"/>
      <c r="AW9" s="61"/>
      <c r="AX9" s="61"/>
      <c r="AY9" s="6"/>
    </row>
    <row r="10" spans="1:51">
      <c r="A10" s="77" t="s">
        <v>3</v>
      </c>
      <c r="B10" s="53">
        <v>18190416.918000001</v>
      </c>
      <c r="C10" s="54">
        <v>17015283</v>
      </c>
      <c r="D10" s="55">
        <v>847253.70400000003</v>
      </c>
      <c r="E10" s="54">
        <v>4055175</v>
      </c>
      <c r="F10" s="54">
        <v>3083166</v>
      </c>
      <c r="G10" s="54">
        <v>80014.601999999999</v>
      </c>
      <c r="H10" s="54">
        <v>3675971</v>
      </c>
      <c r="I10" s="54">
        <v>3332386</v>
      </c>
      <c r="J10" s="54">
        <v>144344.20300000001</v>
      </c>
      <c r="K10" s="54">
        <v>7784441</v>
      </c>
      <c r="L10" s="54">
        <v>7254620</v>
      </c>
      <c r="M10" s="54">
        <v>274114.55099999998</v>
      </c>
      <c r="N10" s="54">
        <v>4371662</v>
      </c>
      <c r="O10" s="54">
        <v>2681634</v>
      </c>
      <c r="P10" s="54">
        <v>90257.476000000024</v>
      </c>
      <c r="Q10" s="54">
        <v>18108215</v>
      </c>
      <c r="R10" s="54">
        <v>17882619</v>
      </c>
      <c r="S10" s="54">
        <v>821004.7649999999</v>
      </c>
      <c r="T10" s="55">
        <v>2456202</v>
      </c>
      <c r="U10" s="54">
        <v>2163143</v>
      </c>
      <c r="V10" s="55">
        <v>66789.577000000005</v>
      </c>
      <c r="W10" s="55">
        <v>2814898</v>
      </c>
      <c r="X10" s="55">
        <v>2530629</v>
      </c>
      <c r="Y10" s="54">
        <v>49413.078999999991</v>
      </c>
      <c r="Z10" s="54">
        <v>636807</v>
      </c>
      <c r="AA10" s="54">
        <v>51755</v>
      </c>
      <c r="AB10" s="54">
        <v>9593.6150000000016</v>
      </c>
      <c r="AC10" s="54">
        <v>1038557</v>
      </c>
      <c r="AD10" s="54">
        <v>790999</v>
      </c>
      <c r="AE10" s="54">
        <v>10911.178</v>
      </c>
      <c r="AF10" s="54">
        <v>6053458</v>
      </c>
      <c r="AG10" s="54">
        <v>4363747</v>
      </c>
      <c r="AH10" s="54">
        <v>40105.277000000016</v>
      </c>
      <c r="AI10" s="54">
        <v>2762706</v>
      </c>
      <c r="AJ10" s="54">
        <v>1598617</v>
      </c>
      <c r="AK10" s="54">
        <v>22878.9</v>
      </c>
      <c r="AL10" s="54">
        <v>1493103</v>
      </c>
      <c r="AM10" s="54">
        <v>971852</v>
      </c>
      <c r="AN10" s="54">
        <v>17923.267999999996</v>
      </c>
      <c r="AO10" s="54">
        <v>225279</v>
      </c>
      <c r="AP10" s="54">
        <v>178080</v>
      </c>
      <c r="AQ10" s="54">
        <v>1207.1569999999997</v>
      </c>
      <c r="AR10" s="54">
        <v>156228972</v>
      </c>
      <c r="AS10" s="54">
        <v>139368946</v>
      </c>
      <c r="AT10" s="54">
        <v>273494.35200000001</v>
      </c>
      <c r="AU10" s="104">
        <v>2217531.4479999999</v>
      </c>
      <c r="AV10" s="74" t="s">
        <v>4</v>
      </c>
      <c r="AW10" s="74"/>
      <c r="AX10" s="74"/>
      <c r="AY10" s="6"/>
    </row>
    <row r="11" spans="1:51">
      <c r="A11" s="78"/>
      <c r="B11" s="53"/>
      <c r="C11" s="54"/>
      <c r="D11" s="55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U11" s="54"/>
      <c r="V11" s="55"/>
      <c r="W11" s="55"/>
      <c r="X11" s="55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104"/>
      <c r="AV11" s="74"/>
      <c r="AW11" s="74"/>
      <c r="AX11" s="74"/>
      <c r="AY11" s="6"/>
    </row>
    <row r="12" spans="1:51">
      <c r="A12" s="75" t="s">
        <v>5</v>
      </c>
      <c r="B12" s="53">
        <v>2961.6260000000002</v>
      </c>
      <c r="C12" s="73">
        <v>100</v>
      </c>
      <c r="D12" s="76">
        <v>4</v>
      </c>
      <c r="E12" s="73">
        <v>30</v>
      </c>
      <c r="F12" s="73">
        <v>0</v>
      </c>
      <c r="G12" s="73">
        <v>0.34499999999999997</v>
      </c>
      <c r="H12" s="73">
        <v>0</v>
      </c>
      <c r="I12" s="73">
        <v>0</v>
      </c>
      <c r="J12" s="73">
        <v>0</v>
      </c>
      <c r="K12" s="73">
        <v>123151</v>
      </c>
      <c r="L12" s="73">
        <v>104895</v>
      </c>
      <c r="M12" s="80">
        <v>1677.0060000000001</v>
      </c>
      <c r="N12" s="80">
        <v>71208</v>
      </c>
      <c r="O12" s="80">
        <v>32010</v>
      </c>
      <c r="P12" s="80">
        <v>1399.4849999999999</v>
      </c>
      <c r="Q12" s="80">
        <v>69587</v>
      </c>
      <c r="R12" s="80">
        <v>55144</v>
      </c>
      <c r="S12" s="80">
        <v>1184.2750000000001</v>
      </c>
      <c r="T12" s="81">
        <v>16776</v>
      </c>
      <c r="U12" s="80">
        <v>8670</v>
      </c>
      <c r="V12" s="81">
        <v>220.01</v>
      </c>
      <c r="W12" s="81">
        <v>154101</v>
      </c>
      <c r="X12" s="81">
        <v>145281</v>
      </c>
      <c r="Y12" s="80">
        <v>3047.931</v>
      </c>
      <c r="Z12" s="73">
        <v>11991</v>
      </c>
      <c r="AA12" s="73">
        <v>965</v>
      </c>
      <c r="AB12" s="73">
        <v>232.059</v>
      </c>
      <c r="AC12" s="73">
        <v>0</v>
      </c>
      <c r="AD12" s="73">
        <v>0</v>
      </c>
      <c r="AE12" s="73">
        <v>0</v>
      </c>
      <c r="AF12" s="73">
        <v>467074</v>
      </c>
      <c r="AG12" s="73">
        <v>407929</v>
      </c>
      <c r="AH12" s="73">
        <v>5321.393</v>
      </c>
      <c r="AI12" s="73">
        <v>179364</v>
      </c>
      <c r="AJ12" s="73">
        <v>132846</v>
      </c>
      <c r="AK12" s="73">
        <v>1661.5960000000002</v>
      </c>
      <c r="AL12" s="73">
        <v>19039</v>
      </c>
      <c r="AM12" s="73">
        <v>18080</v>
      </c>
      <c r="AN12" s="73">
        <v>119.095</v>
      </c>
      <c r="AO12" s="73">
        <v>25408</v>
      </c>
      <c r="AP12" s="73">
        <v>23601</v>
      </c>
      <c r="AQ12" s="73">
        <v>199.46099999999998</v>
      </c>
      <c r="AR12" s="73">
        <v>3245743</v>
      </c>
      <c r="AS12" s="73">
        <v>3176084</v>
      </c>
      <c r="AT12" s="73">
        <v>22333.739999999998</v>
      </c>
      <c r="AU12" s="105">
        <v>38755.184000000001</v>
      </c>
      <c r="AV12" s="82" t="s">
        <v>6</v>
      </c>
      <c r="AW12" s="82"/>
      <c r="AX12" s="82"/>
      <c r="AY12" s="6"/>
    </row>
    <row r="13" spans="1:51">
      <c r="A13" s="75"/>
      <c r="B13" s="53"/>
      <c r="C13" s="73"/>
      <c r="D13" s="76"/>
      <c r="E13" s="73"/>
      <c r="F13" s="73"/>
      <c r="G13" s="73"/>
      <c r="H13" s="73"/>
      <c r="I13" s="73"/>
      <c r="J13" s="73"/>
      <c r="K13" s="73"/>
      <c r="L13" s="73"/>
      <c r="M13" s="80"/>
      <c r="N13" s="80"/>
      <c r="O13" s="80"/>
      <c r="P13" s="80"/>
      <c r="Q13" s="80"/>
      <c r="R13" s="80"/>
      <c r="S13" s="80"/>
      <c r="T13" s="81"/>
      <c r="U13" s="80"/>
      <c r="V13" s="81"/>
      <c r="W13" s="81"/>
      <c r="X13" s="81"/>
      <c r="Y13" s="80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105"/>
      <c r="AV13" s="82"/>
      <c r="AW13" s="82"/>
      <c r="AX13" s="82"/>
      <c r="AY13" s="6"/>
    </row>
    <row r="14" spans="1:51">
      <c r="A14" s="7" t="str">
        <f>VLOOKUP([1]ListOfRegions!$A$1,[1]ListOfRegions!$A$1:B75,2,0)</f>
        <v xml:space="preserve">  Ροδόπης</v>
      </c>
      <c r="B14" s="32" t="s">
        <v>111</v>
      </c>
      <c r="C14" s="33" t="s">
        <v>111</v>
      </c>
      <c r="D14" s="34" t="s">
        <v>111</v>
      </c>
      <c r="E14" s="35">
        <v>5</v>
      </c>
      <c r="F14" s="36" t="s">
        <v>111</v>
      </c>
      <c r="G14" s="37">
        <v>4.4999999999999998E-2</v>
      </c>
      <c r="H14" s="36" t="s">
        <v>111</v>
      </c>
      <c r="I14" s="36" t="s">
        <v>111</v>
      </c>
      <c r="J14" s="36" t="s">
        <v>111</v>
      </c>
      <c r="K14" s="37">
        <v>18357</v>
      </c>
      <c r="L14" s="37">
        <v>12895</v>
      </c>
      <c r="M14" s="37">
        <v>375.82499999999999</v>
      </c>
      <c r="N14" s="37">
        <v>19495</v>
      </c>
      <c r="O14" s="37">
        <v>6440</v>
      </c>
      <c r="P14" s="35">
        <v>376.30500000000001</v>
      </c>
      <c r="Q14" s="37">
        <v>5077</v>
      </c>
      <c r="R14" s="37">
        <v>2803</v>
      </c>
      <c r="S14" s="37">
        <v>122.375</v>
      </c>
      <c r="T14" s="37">
        <v>3385</v>
      </c>
      <c r="U14" s="37">
        <v>350</v>
      </c>
      <c r="V14" s="37">
        <v>50.93</v>
      </c>
      <c r="W14" s="37">
        <v>119992</v>
      </c>
      <c r="X14" s="37">
        <v>118482</v>
      </c>
      <c r="Y14" s="37">
        <v>2458.375</v>
      </c>
      <c r="Z14" s="37">
        <v>1395</v>
      </c>
      <c r="AA14" s="37">
        <v>170</v>
      </c>
      <c r="AB14" s="37">
        <v>24.7</v>
      </c>
      <c r="AC14" s="36" t="s">
        <v>111</v>
      </c>
      <c r="AD14" s="36" t="s">
        <v>111</v>
      </c>
      <c r="AE14" s="36" t="s">
        <v>111</v>
      </c>
      <c r="AF14" s="37">
        <v>50790</v>
      </c>
      <c r="AG14" s="37">
        <v>27510</v>
      </c>
      <c r="AH14" s="37">
        <v>712.55</v>
      </c>
      <c r="AI14" s="37">
        <v>15402</v>
      </c>
      <c r="AJ14" s="37">
        <v>3352</v>
      </c>
      <c r="AK14" s="37">
        <v>348.22500000000002</v>
      </c>
      <c r="AL14" s="36" t="s">
        <v>111</v>
      </c>
      <c r="AM14" s="36" t="s">
        <v>111</v>
      </c>
      <c r="AN14" s="36" t="s">
        <v>111</v>
      </c>
      <c r="AO14" s="37">
        <v>1275</v>
      </c>
      <c r="AP14" s="37">
        <v>1060</v>
      </c>
      <c r="AQ14" s="37">
        <v>9.44</v>
      </c>
      <c r="AR14" s="37">
        <v>165080</v>
      </c>
      <c r="AS14" s="37">
        <v>145580</v>
      </c>
      <c r="AT14" s="37">
        <v>624.82500000000005</v>
      </c>
      <c r="AU14" s="40">
        <v>2109.9</v>
      </c>
      <c r="AV14" s="23" t="s">
        <v>7</v>
      </c>
      <c r="AW14" s="8"/>
      <c r="AX14" s="8"/>
      <c r="AY14" s="6"/>
    </row>
    <row r="15" spans="1:51">
      <c r="A15" s="7" t="str">
        <f>VLOOKUP([1]ListOfRegions!$A$2,[1]ListOfRegions!$A$2:B76,2,0)</f>
        <v xml:space="preserve">  Δράμας</v>
      </c>
      <c r="B15" s="32" t="s">
        <v>111</v>
      </c>
      <c r="C15" s="33" t="s">
        <v>111</v>
      </c>
      <c r="D15" s="34" t="s">
        <v>111</v>
      </c>
      <c r="E15" s="33" t="s">
        <v>111</v>
      </c>
      <c r="F15" s="36" t="s">
        <v>111</v>
      </c>
      <c r="G15" s="36" t="s">
        <v>111</v>
      </c>
      <c r="H15" s="36" t="s">
        <v>111</v>
      </c>
      <c r="I15" s="36" t="s">
        <v>111</v>
      </c>
      <c r="J15" s="36" t="s">
        <v>111</v>
      </c>
      <c r="K15" s="37">
        <v>10199</v>
      </c>
      <c r="L15" s="37">
        <v>9819</v>
      </c>
      <c r="M15" s="37">
        <v>312</v>
      </c>
      <c r="N15" s="37">
        <v>9055</v>
      </c>
      <c r="O15" s="37">
        <v>8330</v>
      </c>
      <c r="P15" s="35">
        <v>222.57</v>
      </c>
      <c r="Q15" s="37">
        <v>4280</v>
      </c>
      <c r="R15" s="37">
        <v>4250</v>
      </c>
      <c r="S15" s="37">
        <v>44.9</v>
      </c>
      <c r="T15" s="37">
        <v>90</v>
      </c>
      <c r="U15" s="37">
        <v>90</v>
      </c>
      <c r="V15" s="37">
        <v>1.4</v>
      </c>
      <c r="W15" s="37">
        <v>6880</v>
      </c>
      <c r="X15" s="37">
        <v>6480</v>
      </c>
      <c r="Y15" s="37">
        <v>140.25</v>
      </c>
      <c r="Z15" s="37">
        <v>535</v>
      </c>
      <c r="AA15" s="37">
        <v>400</v>
      </c>
      <c r="AB15" s="37">
        <v>8.25</v>
      </c>
      <c r="AC15" s="36" t="s">
        <v>111</v>
      </c>
      <c r="AD15" s="36" t="s">
        <v>111</v>
      </c>
      <c r="AE15" s="36" t="s">
        <v>111</v>
      </c>
      <c r="AF15" s="37">
        <v>13285</v>
      </c>
      <c r="AG15" s="37">
        <v>12497</v>
      </c>
      <c r="AH15" s="37">
        <v>106.62</v>
      </c>
      <c r="AI15" s="37">
        <v>20507</v>
      </c>
      <c r="AJ15" s="37">
        <v>17307</v>
      </c>
      <c r="AK15" s="37">
        <v>210.02</v>
      </c>
      <c r="AL15" s="37">
        <v>874</v>
      </c>
      <c r="AM15" s="37">
        <v>740</v>
      </c>
      <c r="AN15" s="37">
        <v>66.5</v>
      </c>
      <c r="AO15" s="37">
        <v>5667</v>
      </c>
      <c r="AP15" s="37">
        <v>5465</v>
      </c>
      <c r="AQ15" s="37">
        <v>30.65</v>
      </c>
      <c r="AR15" s="37">
        <v>213288</v>
      </c>
      <c r="AS15" s="37">
        <v>209143</v>
      </c>
      <c r="AT15" s="37">
        <v>190.4</v>
      </c>
      <c r="AU15" s="40">
        <v>1224.7</v>
      </c>
      <c r="AV15" s="23" t="s">
        <v>8</v>
      </c>
      <c r="AW15" s="8"/>
      <c r="AX15" s="8"/>
      <c r="AY15" s="6"/>
    </row>
    <row r="16" spans="1:51">
      <c r="A16" s="7" t="str">
        <f>VLOOKUP([1]ListOfRegions!A3,[1]ListOfRegions!A3:B77,2,0)</f>
        <v xml:space="preserve">  Έβρου</v>
      </c>
      <c r="B16" s="32" t="s">
        <v>111</v>
      </c>
      <c r="C16" s="33" t="s">
        <v>111</v>
      </c>
      <c r="D16" s="34" t="s">
        <v>111</v>
      </c>
      <c r="E16" s="33" t="s">
        <v>111</v>
      </c>
      <c r="F16" s="36" t="s">
        <v>111</v>
      </c>
      <c r="G16" s="36" t="s">
        <v>111</v>
      </c>
      <c r="H16" s="36" t="s">
        <v>111</v>
      </c>
      <c r="I16" s="36" t="s">
        <v>111</v>
      </c>
      <c r="J16" s="36" t="s">
        <v>111</v>
      </c>
      <c r="K16" s="37">
        <v>79177</v>
      </c>
      <c r="L16" s="37">
        <v>71606</v>
      </c>
      <c r="M16" s="37">
        <v>457.92599999999999</v>
      </c>
      <c r="N16" s="37">
        <v>21140</v>
      </c>
      <c r="O16" s="37">
        <v>4970</v>
      </c>
      <c r="P16" s="35">
        <v>223.84</v>
      </c>
      <c r="Q16" s="37">
        <v>7630</v>
      </c>
      <c r="R16" s="37">
        <v>2222</v>
      </c>
      <c r="S16" s="37">
        <v>97.545999999999992</v>
      </c>
      <c r="T16" s="37">
        <v>5388</v>
      </c>
      <c r="U16" s="37">
        <v>1166</v>
      </c>
      <c r="V16" s="37">
        <v>77.36</v>
      </c>
      <c r="W16" s="37">
        <v>6611</v>
      </c>
      <c r="X16" s="37">
        <v>3128</v>
      </c>
      <c r="Y16" s="37">
        <v>75.626000000000005</v>
      </c>
      <c r="Z16" s="37">
        <v>1776</v>
      </c>
      <c r="AA16" s="37">
        <v>300</v>
      </c>
      <c r="AB16" s="37">
        <v>24.408999999999999</v>
      </c>
      <c r="AC16" s="36" t="s">
        <v>111</v>
      </c>
      <c r="AD16" s="36" t="s">
        <v>111</v>
      </c>
      <c r="AE16" s="36" t="s">
        <v>111</v>
      </c>
      <c r="AF16" s="37">
        <v>63213</v>
      </c>
      <c r="AG16" s="37">
        <v>33905</v>
      </c>
      <c r="AH16" s="37">
        <v>335.55099999999999</v>
      </c>
      <c r="AI16" s="37">
        <v>105014</v>
      </c>
      <c r="AJ16" s="37">
        <v>93066</v>
      </c>
      <c r="AK16" s="37">
        <v>545.68600000000004</v>
      </c>
      <c r="AL16" s="37">
        <v>15120</v>
      </c>
      <c r="AM16" s="37">
        <v>15120</v>
      </c>
      <c r="AN16" s="37">
        <v>8.06</v>
      </c>
      <c r="AO16" s="37">
        <v>290</v>
      </c>
      <c r="AP16" s="37">
        <v>220</v>
      </c>
      <c r="AQ16" s="37">
        <v>2.1</v>
      </c>
      <c r="AR16" s="37">
        <v>417676</v>
      </c>
      <c r="AS16" s="37">
        <v>396366</v>
      </c>
      <c r="AT16" s="37">
        <v>341.61500000000001</v>
      </c>
      <c r="AU16" s="40">
        <v>4919.5349999999999</v>
      </c>
      <c r="AV16" s="23" t="s">
        <v>9</v>
      </c>
      <c r="AW16" s="8"/>
      <c r="AX16" s="8"/>
      <c r="AY16" s="6"/>
    </row>
    <row r="17" spans="1:51">
      <c r="A17" s="7" t="str">
        <f>VLOOKUP([1]ListOfRegions!A4,[1]ListOfRegions!A4:B78,2,0)</f>
        <v xml:space="preserve">  Θάσου</v>
      </c>
      <c r="B17" s="32" t="s">
        <v>111</v>
      </c>
      <c r="C17" s="33" t="s">
        <v>111</v>
      </c>
      <c r="D17" s="34" t="s">
        <v>111</v>
      </c>
      <c r="E17" s="35">
        <v>25</v>
      </c>
      <c r="F17" s="36" t="s">
        <v>111</v>
      </c>
      <c r="G17" s="37">
        <v>0.3</v>
      </c>
      <c r="H17" s="36" t="s">
        <v>111</v>
      </c>
      <c r="I17" s="36" t="s">
        <v>111</v>
      </c>
      <c r="J17" s="36" t="s">
        <v>111</v>
      </c>
      <c r="K17" s="37">
        <v>2889</v>
      </c>
      <c r="L17" s="37">
        <v>805</v>
      </c>
      <c r="M17" s="37">
        <v>69.099999999999994</v>
      </c>
      <c r="N17" s="37">
        <v>3643</v>
      </c>
      <c r="O17" s="37">
        <v>265</v>
      </c>
      <c r="P17" s="35">
        <v>72.5</v>
      </c>
      <c r="Q17" s="37">
        <v>7336</v>
      </c>
      <c r="R17" s="37">
        <v>2390</v>
      </c>
      <c r="S17" s="37">
        <v>153.6</v>
      </c>
      <c r="T17" s="37">
        <v>554</v>
      </c>
      <c r="U17" s="36" t="s">
        <v>111</v>
      </c>
      <c r="V17" s="37">
        <v>11.4</v>
      </c>
      <c r="W17" s="37">
        <v>862</v>
      </c>
      <c r="X17" s="37">
        <v>100</v>
      </c>
      <c r="Y17" s="37">
        <v>16.7</v>
      </c>
      <c r="Z17" s="37">
        <v>6860</v>
      </c>
      <c r="AA17" s="36" t="s">
        <v>111</v>
      </c>
      <c r="AB17" s="37">
        <v>144.5</v>
      </c>
      <c r="AC17" s="36" t="s">
        <v>111</v>
      </c>
      <c r="AD17" s="36" t="s">
        <v>111</v>
      </c>
      <c r="AE17" s="36" t="s">
        <v>111</v>
      </c>
      <c r="AF17" s="37">
        <v>7824</v>
      </c>
      <c r="AG17" s="37">
        <v>4480</v>
      </c>
      <c r="AH17" s="37">
        <v>44.23</v>
      </c>
      <c r="AI17" s="37">
        <v>4830</v>
      </c>
      <c r="AJ17" s="37">
        <v>1375</v>
      </c>
      <c r="AK17" s="37">
        <v>94</v>
      </c>
      <c r="AL17" s="37">
        <v>795</v>
      </c>
      <c r="AM17" s="36" t="s">
        <v>111</v>
      </c>
      <c r="AN17" s="37">
        <v>23.6</v>
      </c>
      <c r="AO17" s="37">
        <v>120</v>
      </c>
      <c r="AP17" s="37">
        <v>80</v>
      </c>
      <c r="AQ17" s="37">
        <v>0.8</v>
      </c>
      <c r="AR17" s="37">
        <v>1004378</v>
      </c>
      <c r="AS17" s="37">
        <v>1001350</v>
      </c>
      <c r="AT17" s="37">
        <v>497</v>
      </c>
      <c r="AU17" s="40">
        <v>10214.039000000001</v>
      </c>
      <c r="AV17" s="23" t="s">
        <v>10</v>
      </c>
      <c r="AW17" s="8"/>
      <c r="AX17" s="8"/>
      <c r="AY17" s="6"/>
    </row>
    <row r="18" spans="1:51">
      <c r="A18" s="7" t="str">
        <f>VLOOKUP([1]ListOfRegions!A5,[1]ListOfRegions!A5:B79,2,0)</f>
        <v xml:space="preserve">  Καβάλας</v>
      </c>
      <c r="B18" s="38">
        <v>100</v>
      </c>
      <c r="C18" s="35">
        <v>100</v>
      </c>
      <c r="D18" s="39">
        <v>4</v>
      </c>
      <c r="E18" s="33" t="s">
        <v>111</v>
      </c>
      <c r="F18" s="36" t="s">
        <v>111</v>
      </c>
      <c r="G18" s="36" t="s">
        <v>111</v>
      </c>
      <c r="H18" s="36" t="s">
        <v>111</v>
      </c>
      <c r="I18" s="36" t="s">
        <v>111</v>
      </c>
      <c r="J18" s="36" t="s">
        <v>111</v>
      </c>
      <c r="K18" s="37">
        <v>9204</v>
      </c>
      <c r="L18" s="37">
        <v>8035</v>
      </c>
      <c r="M18" s="37">
        <v>383.97500000000002</v>
      </c>
      <c r="N18" s="37">
        <v>13690</v>
      </c>
      <c r="O18" s="37">
        <v>10725</v>
      </c>
      <c r="P18" s="35">
        <v>450.26</v>
      </c>
      <c r="Q18" s="37">
        <v>18889</v>
      </c>
      <c r="R18" s="37">
        <v>18179</v>
      </c>
      <c r="S18" s="37">
        <v>580.91399999999999</v>
      </c>
      <c r="T18" s="37">
        <v>6945</v>
      </c>
      <c r="U18" s="37">
        <v>6765</v>
      </c>
      <c r="V18" s="37">
        <v>72.069999999999993</v>
      </c>
      <c r="W18" s="37">
        <v>14892</v>
      </c>
      <c r="X18" s="37">
        <v>13642</v>
      </c>
      <c r="Y18" s="37">
        <v>320.01499999999999</v>
      </c>
      <c r="Z18" s="37">
        <v>815</v>
      </c>
      <c r="AA18" s="37">
        <v>25</v>
      </c>
      <c r="AB18" s="37">
        <v>21.75</v>
      </c>
      <c r="AC18" s="36" t="s">
        <v>111</v>
      </c>
      <c r="AD18" s="36" t="s">
        <v>111</v>
      </c>
      <c r="AE18" s="36" t="s">
        <v>111</v>
      </c>
      <c r="AF18" s="37">
        <v>328898</v>
      </c>
      <c r="AG18" s="37">
        <v>327258</v>
      </c>
      <c r="AH18" s="37">
        <v>4106.4620000000004</v>
      </c>
      <c r="AI18" s="37">
        <v>15511</v>
      </c>
      <c r="AJ18" s="37">
        <v>11901</v>
      </c>
      <c r="AK18" s="37">
        <v>297.005</v>
      </c>
      <c r="AL18" s="37">
        <v>825</v>
      </c>
      <c r="AM18" s="37">
        <v>825</v>
      </c>
      <c r="AN18" s="37">
        <v>7.165</v>
      </c>
      <c r="AO18" s="37">
        <v>13978</v>
      </c>
      <c r="AP18" s="37">
        <v>13078</v>
      </c>
      <c r="AQ18" s="37">
        <v>141.05099999999999</v>
      </c>
      <c r="AR18" s="37">
        <v>1306105</v>
      </c>
      <c r="AS18" s="37">
        <v>1288039</v>
      </c>
      <c r="AT18" s="37">
        <v>20383.314999999999</v>
      </c>
      <c r="AU18" s="40">
        <v>19424.96</v>
      </c>
      <c r="AV18" s="23" t="s">
        <v>11</v>
      </c>
      <c r="AW18" s="8"/>
      <c r="AX18" s="8"/>
      <c r="AY18" s="6"/>
    </row>
    <row r="19" spans="1:51">
      <c r="A19" s="7" t="str">
        <f>VLOOKUP([1]ListOfRegions!A6,[1]ListOfRegions!A6:B80,2,0)</f>
        <v xml:space="preserve">  Ξάνθης</v>
      </c>
      <c r="B19" s="32" t="s">
        <v>111</v>
      </c>
      <c r="C19" s="33" t="s">
        <v>111</v>
      </c>
      <c r="D19" s="34" t="s">
        <v>111</v>
      </c>
      <c r="E19" s="33" t="s">
        <v>111</v>
      </c>
      <c r="F19" s="36" t="s">
        <v>111</v>
      </c>
      <c r="G19" s="36" t="s">
        <v>111</v>
      </c>
      <c r="H19" s="36" t="s">
        <v>111</v>
      </c>
      <c r="I19" s="36" t="s">
        <v>111</v>
      </c>
      <c r="J19" s="36" t="s">
        <v>111</v>
      </c>
      <c r="K19" s="37">
        <v>3325</v>
      </c>
      <c r="L19" s="37">
        <v>1735</v>
      </c>
      <c r="M19" s="37">
        <v>78.180000000000007</v>
      </c>
      <c r="N19" s="37">
        <v>4185</v>
      </c>
      <c r="O19" s="37">
        <v>1280</v>
      </c>
      <c r="P19" s="35">
        <v>54.01</v>
      </c>
      <c r="Q19" s="37">
        <v>26375</v>
      </c>
      <c r="R19" s="37">
        <v>25300</v>
      </c>
      <c r="S19" s="37">
        <v>184.94</v>
      </c>
      <c r="T19" s="37">
        <v>414</v>
      </c>
      <c r="U19" s="37">
        <v>299</v>
      </c>
      <c r="V19" s="37">
        <v>6.85</v>
      </c>
      <c r="W19" s="37">
        <v>4864</v>
      </c>
      <c r="X19" s="37">
        <v>3449</v>
      </c>
      <c r="Y19" s="37">
        <v>36.965000000000003</v>
      </c>
      <c r="Z19" s="37">
        <v>610</v>
      </c>
      <c r="AA19" s="37">
        <v>70</v>
      </c>
      <c r="AB19" s="37">
        <v>8.4499999999999993</v>
      </c>
      <c r="AC19" s="36" t="s">
        <v>111</v>
      </c>
      <c r="AD19" s="36" t="s">
        <v>111</v>
      </c>
      <c r="AE19" s="36" t="s">
        <v>111</v>
      </c>
      <c r="AF19" s="37">
        <v>3064</v>
      </c>
      <c r="AG19" s="37">
        <v>2279</v>
      </c>
      <c r="AH19" s="37">
        <v>15.98</v>
      </c>
      <c r="AI19" s="37">
        <v>18100</v>
      </c>
      <c r="AJ19" s="37">
        <v>5845</v>
      </c>
      <c r="AK19" s="37">
        <v>166.66</v>
      </c>
      <c r="AL19" s="37">
        <v>1425</v>
      </c>
      <c r="AM19" s="37">
        <v>1395</v>
      </c>
      <c r="AN19" s="37">
        <v>13.77</v>
      </c>
      <c r="AO19" s="37">
        <v>4078</v>
      </c>
      <c r="AP19" s="37">
        <v>3698</v>
      </c>
      <c r="AQ19" s="37">
        <v>15.42</v>
      </c>
      <c r="AR19" s="37">
        <v>139216</v>
      </c>
      <c r="AS19" s="37">
        <v>135606</v>
      </c>
      <c r="AT19" s="37">
        <v>296.58499999999998</v>
      </c>
      <c r="AU19" s="40">
        <v>862.05</v>
      </c>
      <c r="AV19" s="23" t="s">
        <v>12</v>
      </c>
      <c r="AW19" s="8"/>
      <c r="AX19" s="8"/>
      <c r="AY19" s="6"/>
    </row>
    <row r="20" spans="1:51">
      <c r="A20" s="83" t="s">
        <v>13</v>
      </c>
      <c r="B20" s="53">
        <v>941997.44800000009</v>
      </c>
      <c r="C20" s="79">
        <v>1300</v>
      </c>
      <c r="D20" s="84">
        <v>34.85</v>
      </c>
      <c r="E20" s="79">
        <v>3421</v>
      </c>
      <c r="F20" s="79">
        <v>1670</v>
      </c>
      <c r="G20" s="79">
        <v>40.32</v>
      </c>
      <c r="H20" s="79">
        <v>865</v>
      </c>
      <c r="I20" s="79">
        <v>430</v>
      </c>
      <c r="J20" s="79">
        <v>15.09</v>
      </c>
      <c r="K20" s="79">
        <v>4764535</v>
      </c>
      <c r="L20" s="79">
        <v>4716856</v>
      </c>
      <c r="M20" s="80">
        <v>164708.00600000005</v>
      </c>
      <c r="N20" s="80">
        <v>1317051</v>
      </c>
      <c r="O20" s="80">
        <v>1275941</v>
      </c>
      <c r="P20" s="80">
        <v>29647.660000000007</v>
      </c>
      <c r="Q20" s="80">
        <v>16876531</v>
      </c>
      <c r="R20" s="80">
        <v>16867078</v>
      </c>
      <c r="S20" s="81">
        <v>775949.12199999997</v>
      </c>
      <c r="T20" s="81">
        <v>868692</v>
      </c>
      <c r="U20" s="81">
        <v>863705</v>
      </c>
      <c r="V20" s="81">
        <v>21775.416999999998</v>
      </c>
      <c r="W20" s="81">
        <v>2077577</v>
      </c>
      <c r="X20" s="81">
        <v>2044007</v>
      </c>
      <c r="Y20" s="87">
        <v>33825.117999999995</v>
      </c>
      <c r="Z20" s="79">
        <v>22996</v>
      </c>
      <c r="AA20" s="79">
        <v>9870</v>
      </c>
      <c r="AB20" s="79">
        <v>395.93600000000004</v>
      </c>
      <c r="AC20" s="79">
        <v>2255</v>
      </c>
      <c r="AD20" s="79">
        <v>2150</v>
      </c>
      <c r="AE20" s="79">
        <v>1.03</v>
      </c>
      <c r="AF20" s="79">
        <v>1224743</v>
      </c>
      <c r="AG20" s="79">
        <v>1147028</v>
      </c>
      <c r="AH20" s="79">
        <v>9912.6640000000007</v>
      </c>
      <c r="AI20" s="79">
        <v>643934</v>
      </c>
      <c r="AJ20" s="79">
        <v>543852</v>
      </c>
      <c r="AK20" s="79">
        <v>4511.7759999999998</v>
      </c>
      <c r="AL20" s="79">
        <v>384280</v>
      </c>
      <c r="AM20" s="79">
        <v>174439</v>
      </c>
      <c r="AN20" s="79">
        <v>3072.7429999999995</v>
      </c>
      <c r="AO20" s="79">
        <v>92676</v>
      </c>
      <c r="AP20" s="79">
        <v>86297</v>
      </c>
      <c r="AQ20" s="79">
        <v>499.74700000000001</v>
      </c>
      <c r="AR20" s="79">
        <v>9546155</v>
      </c>
      <c r="AS20" s="79">
        <v>9276557</v>
      </c>
      <c r="AT20" s="79">
        <v>72591.263000000006</v>
      </c>
      <c r="AU20" s="103">
        <v>37187</v>
      </c>
      <c r="AV20" s="85" t="s">
        <v>14</v>
      </c>
      <c r="AW20" s="85"/>
      <c r="AX20" s="85"/>
      <c r="AY20" s="6"/>
    </row>
    <row r="21" spans="1:51">
      <c r="A21" s="83"/>
      <c r="B21" s="53"/>
      <c r="C21" s="79"/>
      <c r="D21" s="84"/>
      <c r="E21" s="79"/>
      <c r="F21" s="79"/>
      <c r="G21" s="79"/>
      <c r="H21" s="79"/>
      <c r="I21" s="79"/>
      <c r="J21" s="79"/>
      <c r="K21" s="79"/>
      <c r="L21" s="79"/>
      <c r="M21" s="80"/>
      <c r="N21" s="80"/>
      <c r="O21" s="80"/>
      <c r="P21" s="80"/>
      <c r="Q21" s="80"/>
      <c r="R21" s="80"/>
      <c r="S21" s="81"/>
      <c r="T21" s="81"/>
      <c r="U21" s="81"/>
      <c r="V21" s="81"/>
      <c r="W21" s="81"/>
      <c r="X21" s="81"/>
      <c r="Y21" s="87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103"/>
      <c r="AV21" s="85"/>
      <c r="AW21" s="85"/>
      <c r="AX21" s="85"/>
      <c r="AY21" s="6"/>
    </row>
    <row r="22" spans="1:51">
      <c r="A22" s="7" t="str">
        <f>VLOOKUP([1]ListOfRegions!A7,[1]ListOfRegions!A7:B81,2,0)</f>
        <v xml:space="preserve">  Θεσσαλονίκης</v>
      </c>
      <c r="B22" s="38">
        <v>7</v>
      </c>
      <c r="C22" s="33" t="s">
        <v>111</v>
      </c>
      <c r="D22" s="34" t="s">
        <v>111</v>
      </c>
      <c r="E22" s="35">
        <v>10</v>
      </c>
      <c r="F22" s="36" t="s">
        <v>111</v>
      </c>
      <c r="G22" s="36" t="s">
        <v>111</v>
      </c>
      <c r="H22" s="37">
        <v>5</v>
      </c>
      <c r="I22" s="36" t="s">
        <v>111</v>
      </c>
      <c r="J22" s="36" t="s">
        <v>111</v>
      </c>
      <c r="K22" s="37">
        <v>22765</v>
      </c>
      <c r="L22" s="37">
        <v>21670</v>
      </c>
      <c r="M22" s="37">
        <v>1013.55</v>
      </c>
      <c r="N22" s="37">
        <v>20725</v>
      </c>
      <c r="O22" s="37">
        <v>17535</v>
      </c>
      <c r="P22" s="35">
        <v>1010.21</v>
      </c>
      <c r="Q22" s="37">
        <v>19126</v>
      </c>
      <c r="R22" s="37">
        <v>18388</v>
      </c>
      <c r="S22" s="37">
        <v>903.23</v>
      </c>
      <c r="T22" s="37">
        <v>1690</v>
      </c>
      <c r="U22" s="37">
        <v>1235</v>
      </c>
      <c r="V22" s="37">
        <v>43.79</v>
      </c>
      <c r="W22" s="37">
        <v>16853</v>
      </c>
      <c r="X22" s="37">
        <v>16220</v>
      </c>
      <c r="Y22" s="37">
        <v>520.20000000000005</v>
      </c>
      <c r="Z22" s="37">
        <v>4430</v>
      </c>
      <c r="AA22" s="37">
        <v>1725</v>
      </c>
      <c r="AB22" s="37">
        <v>41.17</v>
      </c>
      <c r="AC22" s="36" t="s">
        <v>111</v>
      </c>
      <c r="AD22" s="36" t="s">
        <v>111</v>
      </c>
      <c r="AE22" s="36" t="s">
        <v>111</v>
      </c>
      <c r="AF22" s="37">
        <v>99394</v>
      </c>
      <c r="AG22" s="37">
        <v>91869</v>
      </c>
      <c r="AH22" s="37">
        <v>550.77599999999995</v>
      </c>
      <c r="AI22" s="37">
        <v>32946</v>
      </c>
      <c r="AJ22" s="37">
        <v>29311</v>
      </c>
      <c r="AK22" s="37">
        <v>240.73400000000001</v>
      </c>
      <c r="AL22" s="37">
        <v>4003</v>
      </c>
      <c r="AM22" s="37">
        <v>1003</v>
      </c>
      <c r="AN22" s="37">
        <v>8.7509999999999994</v>
      </c>
      <c r="AO22" s="37">
        <v>1890</v>
      </c>
      <c r="AP22" s="37">
        <v>1870</v>
      </c>
      <c r="AQ22" s="37">
        <v>1.502</v>
      </c>
      <c r="AR22" s="37">
        <v>744017</v>
      </c>
      <c r="AS22" s="37">
        <v>728738</v>
      </c>
      <c r="AT22" s="37">
        <v>968.68</v>
      </c>
      <c r="AU22" s="40">
        <v>2845</v>
      </c>
      <c r="AV22" s="23" t="s">
        <v>15</v>
      </c>
      <c r="AW22" s="8"/>
      <c r="AX22" s="8"/>
      <c r="AY22" s="6"/>
    </row>
    <row r="23" spans="1:51">
      <c r="A23" s="7" t="str">
        <f>VLOOKUP([1]ListOfRegions!A8,[1]ListOfRegions!A8:B82,2,0)</f>
        <v xml:space="preserve">  Ημαθίας</v>
      </c>
      <c r="B23" s="32" t="s">
        <v>111</v>
      </c>
      <c r="C23" s="33" t="s">
        <v>111</v>
      </c>
      <c r="D23" s="34" t="s">
        <v>111</v>
      </c>
      <c r="E23" s="33" t="s">
        <v>111</v>
      </c>
      <c r="F23" s="36" t="s">
        <v>111</v>
      </c>
      <c r="G23" s="36" t="s">
        <v>111</v>
      </c>
      <c r="H23" s="36" t="s">
        <v>111</v>
      </c>
      <c r="I23" s="36" t="s">
        <v>111</v>
      </c>
      <c r="J23" s="36" t="s">
        <v>111</v>
      </c>
      <c r="K23" s="37">
        <v>1331395</v>
      </c>
      <c r="L23" s="37">
        <v>1331215</v>
      </c>
      <c r="M23" s="37">
        <v>47304.5</v>
      </c>
      <c r="N23" s="37">
        <v>668105</v>
      </c>
      <c r="O23" s="37">
        <v>668025</v>
      </c>
      <c r="P23" s="35">
        <v>16236.37</v>
      </c>
      <c r="Q23" s="37">
        <v>8009960</v>
      </c>
      <c r="R23" s="37">
        <v>8009960</v>
      </c>
      <c r="S23" s="37">
        <v>420796.3</v>
      </c>
      <c r="T23" s="37">
        <v>36940</v>
      </c>
      <c r="U23" s="37">
        <v>36910</v>
      </c>
      <c r="V23" s="37">
        <v>1352.4</v>
      </c>
      <c r="W23" s="37">
        <v>349622</v>
      </c>
      <c r="X23" s="37">
        <v>346650</v>
      </c>
      <c r="Y23" s="37">
        <v>8655.9500000000007</v>
      </c>
      <c r="Z23" s="37">
        <v>1450</v>
      </c>
      <c r="AA23" s="37">
        <v>1450</v>
      </c>
      <c r="AB23" s="37">
        <v>76.5</v>
      </c>
      <c r="AC23" s="36" t="s">
        <v>111</v>
      </c>
      <c r="AD23" s="36" t="s">
        <v>111</v>
      </c>
      <c r="AE23" s="36" t="s">
        <v>111</v>
      </c>
      <c r="AF23" s="37">
        <v>30490</v>
      </c>
      <c r="AG23" s="37">
        <v>29850</v>
      </c>
      <c r="AH23" s="37">
        <v>1258.0999999999999</v>
      </c>
      <c r="AI23" s="37">
        <v>14788</v>
      </c>
      <c r="AJ23" s="37">
        <v>13563</v>
      </c>
      <c r="AK23" s="37">
        <v>207.78</v>
      </c>
      <c r="AL23" s="37">
        <v>9380</v>
      </c>
      <c r="AM23" s="37">
        <v>8835</v>
      </c>
      <c r="AN23" s="37">
        <v>79.775000000000006</v>
      </c>
      <c r="AO23" s="37">
        <v>3240</v>
      </c>
      <c r="AP23" s="37">
        <v>3130</v>
      </c>
      <c r="AQ23" s="37">
        <v>8.7449999999999992</v>
      </c>
      <c r="AR23" s="37">
        <v>74888</v>
      </c>
      <c r="AS23" s="37">
        <v>73838</v>
      </c>
      <c r="AT23" s="37">
        <v>548.70000000000005</v>
      </c>
      <c r="AU23" s="40">
        <v>543.39</v>
      </c>
      <c r="AV23" s="23" t="s">
        <v>16</v>
      </c>
      <c r="AW23" s="8"/>
      <c r="AX23" s="8"/>
      <c r="AY23" s="6"/>
    </row>
    <row r="24" spans="1:51">
      <c r="A24" s="7" t="str">
        <f>VLOOKUP([1]ListOfRegions!A9,[1]ListOfRegions!A9:B83,2,0)</f>
        <v xml:space="preserve">  Κιλκίς</v>
      </c>
      <c r="B24" s="32" t="s">
        <v>111</v>
      </c>
      <c r="C24" s="33" t="s">
        <v>111</v>
      </c>
      <c r="D24" s="34" t="s">
        <v>111</v>
      </c>
      <c r="E24" s="33" t="s">
        <v>111</v>
      </c>
      <c r="F24" s="36" t="s">
        <v>111</v>
      </c>
      <c r="G24" s="36" t="s">
        <v>111</v>
      </c>
      <c r="H24" s="36" t="s">
        <v>111</v>
      </c>
      <c r="I24" s="36" t="s">
        <v>111</v>
      </c>
      <c r="J24" s="36" t="s">
        <v>111</v>
      </c>
      <c r="K24" s="37">
        <v>9913</v>
      </c>
      <c r="L24" s="37">
        <v>4827</v>
      </c>
      <c r="M24" s="37">
        <v>175.69</v>
      </c>
      <c r="N24" s="37">
        <v>3447</v>
      </c>
      <c r="O24" s="37">
        <v>2816</v>
      </c>
      <c r="P24" s="35">
        <v>25.56</v>
      </c>
      <c r="Q24" s="37">
        <v>9501</v>
      </c>
      <c r="R24" s="37">
        <v>8031</v>
      </c>
      <c r="S24" s="37">
        <v>170.65100000000001</v>
      </c>
      <c r="T24" s="37">
        <v>2068</v>
      </c>
      <c r="U24" s="37">
        <v>1820</v>
      </c>
      <c r="V24" s="37">
        <v>73.986999999999995</v>
      </c>
      <c r="W24" s="37">
        <v>46714</v>
      </c>
      <c r="X24" s="37">
        <v>39574</v>
      </c>
      <c r="Y24" s="37">
        <v>622.04999999999995</v>
      </c>
      <c r="Z24" s="37">
        <v>3300</v>
      </c>
      <c r="AA24" s="37">
        <v>2185</v>
      </c>
      <c r="AB24" s="37">
        <v>18.135000000000002</v>
      </c>
      <c r="AC24" s="37">
        <v>2150</v>
      </c>
      <c r="AD24" s="37">
        <v>2150</v>
      </c>
      <c r="AE24" s="36" t="s">
        <v>111</v>
      </c>
      <c r="AF24" s="37">
        <v>71607</v>
      </c>
      <c r="AG24" s="37">
        <v>69447</v>
      </c>
      <c r="AH24" s="37">
        <v>315.15499999999997</v>
      </c>
      <c r="AI24" s="37">
        <v>15352</v>
      </c>
      <c r="AJ24" s="37">
        <v>13775</v>
      </c>
      <c r="AK24" s="37">
        <v>128.32</v>
      </c>
      <c r="AL24" s="37">
        <v>198250</v>
      </c>
      <c r="AM24" s="37">
        <v>40750</v>
      </c>
      <c r="AN24" s="37">
        <v>1053.75</v>
      </c>
      <c r="AO24" s="37">
        <v>1600</v>
      </c>
      <c r="AP24" s="37">
        <v>1470</v>
      </c>
      <c r="AQ24" s="37">
        <v>6.3</v>
      </c>
      <c r="AR24" s="37">
        <v>115172</v>
      </c>
      <c r="AS24" s="37">
        <v>111463</v>
      </c>
      <c r="AT24" s="37">
        <v>147.72499999999999</v>
      </c>
      <c r="AU24" s="40">
        <v>500.4</v>
      </c>
      <c r="AV24" s="23" t="s">
        <v>17</v>
      </c>
      <c r="AW24" s="8"/>
      <c r="AX24" s="8"/>
      <c r="AY24" s="6"/>
    </row>
    <row r="25" spans="1:51">
      <c r="A25" s="7" t="str">
        <f>VLOOKUP([1]ListOfRegions!A10,[1]ListOfRegions!A10:B84,2,0)</f>
        <v xml:space="preserve">  Πέλλας</v>
      </c>
      <c r="B25" s="32" t="s">
        <v>111</v>
      </c>
      <c r="C25" s="33" t="s">
        <v>111</v>
      </c>
      <c r="D25" s="34" t="s">
        <v>111</v>
      </c>
      <c r="E25" s="33" t="s">
        <v>111</v>
      </c>
      <c r="F25" s="36" t="s">
        <v>111</v>
      </c>
      <c r="G25" s="36" t="s">
        <v>111</v>
      </c>
      <c r="H25" s="36" t="s">
        <v>111</v>
      </c>
      <c r="I25" s="36" t="s">
        <v>111</v>
      </c>
      <c r="J25" s="36" t="s">
        <v>111</v>
      </c>
      <c r="K25" s="37">
        <v>951585</v>
      </c>
      <c r="L25" s="37">
        <v>949785</v>
      </c>
      <c r="M25" s="37">
        <v>44199.11</v>
      </c>
      <c r="N25" s="37">
        <v>322690</v>
      </c>
      <c r="O25" s="37">
        <v>322120</v>
      </c>
      <c r="P25" s="35">
        <v>7782.1149999999998</v>
      </c>
      <c r="Q25" s="37">
        <v>7860036</v>
      </c>
      <c r="R25" s="37">
        <v>7859806</v>
      </c>
      <c r="S25" s="37">
        <v>310006.19199999998</v>
      </c>
      <c r="T25" s="37">
        <v>462661</v>
      </c>
      <c r="U25" s="37">
        <v>462401</v>
      </c>
      <c r="V25" s="37">
        <v>9641.98</v>
      </c>
      <c r="W25" s="37">
        <v>1333827</v>
      </c>
      <c r="X25" s="37">
        <v>1326937</v>
      </c>
      <c r="Y25" s="37">
        <v>17699.96</v>
      </c>
      <c r="Z25" s="37">
        <v>5180</v>
      </c>
      <c r="AA25" s="37">
        <v>2770</v>
      </c>
      <c r="AB25" s="37">
        <v>106.02500000000001</v>
      </c>
      <c r="AC25" s="36" t="s">
        <v>111</v>
      </c>
      <c r="AD25" s="36" t="s">
        <v>111</v>
      </c>
      <c r="AE25" s="36" t="s">
        <v>111</v>
      </c>
      <c r="AF25" s="37">
        <v>11611</v>
      </c>
      <c r="AG25" s="37">
        <v>11330</v>
      </c>
      <c r="AH25" s="37">
        <v>113.134</v>
      </c>
      <c r="AI25" s="37">
        <v>21397</v>
      </c>
      <c r="AJ25" s="37">
        <v>17814</v>
      </c>
      <c r="AK25" s="37">
        <v>274.48599999999999</v>
      </c>
      <c r="AL25" s="37">
        <v>45295</v>
      </c>
      <c r="AM25" s="37">
        <v>43655</v>
      </c>
      <c r="AN25" s="37">
        <v>227.76</v>
      </c>
      <c r="AO25" s="37">
        <v>1445</v>
      </c>
      <c r="AP25" s="37">
        <v>1200</v>
      </c>
      <c r="AQ25" s="37">
        <v>9.452</v>
      </c>
      <c r="AR25" s="37">
        <v>226380</v>
      </c>
      <c r="AS25" s="37">
        <v>224130</v>
      </c>
      <c r="AT25" s="37">
        <v>827.71799999999996</v>
      </c>
      <c r="AU25" s="40">
        <v>798.495</v>
      </c>
      <c r="AV25" s="23" t="s">
        <v>18</v>
      </c>
      <c r="AW25" s="8"/>
      <c r="AX25" s="8"/>
      <c r="AY25" s="6"/>
    </row>
    <row r="26" spans="1:51">
      <c r="A26" s="7" t="str">
        <f>VLOOKUP([1]ListOfRegions!A11,[1]ListOfRegions!A11:B85,2,0)</f>
        <v xml:space="preserve">  Πιερίας</v>
      </c>
      <c r="B26" s="38">
        <v>60</v>
      </c>
      <c r="C26" s="33" t="s">
        <v>111</v>
      </c>
      <c r="D26" s="39">
        <v>2.1</v>
      </c>
      <c r="E26" s="35">
        <v>140</v>
      </c>
      <c r="F26" s="36" t="s">
        <v>111</v>
      </c>
      <c r="G26" s="37">
        <v>4.3</v>
      </c>
      <c r="H26" s="37">
        <v>40</v>
      </c>
      <c r="I26" s="36" t="s">
        <v>111</v>
      </c>
      <c r="J26" s="37">
        <v>1.3</v>
      </c>
      <c r="K26" s="37">
        <v>100599</v>
      </c>
      <c r="L26" s="37">
        <v>95441</v>
      </c>
      <c r="M26" s="37">
        <v>3175.7289999999998</v>
      </c>
      <c r="N26" s="37">
        <v>66150</v>
      </c>
      <c r="O26" s="37">
        <v>62677</v>
      </c>
      <c r="P26" s="35">
        <v>1256.6489999999999</v>
      </c>
      <c r="Q26" s="37">
        <v>117870</v>
      </c>
      <c r="R26" s="37">
        <v>116944</v>
      </c>
      <c r="S26" s="37">
        <v>8724.6299999999992</v>
      </c>
      <c r="T26" s="37">
        <v>61054</v>
      </c>
      <c r="U26" s="37">
        <v>60240</v>
      </c>
      <c r="V26" s="37">
        <v>2266.15</v>
      </c>
      <c r="W26" s="37">
        <v>138550</v>
      </c>
      <c r="X26" s="37">
        <v>136105</v>
      </c>
      <c r="Y26" s="37">
        <v>3516.4409999999998</v>
      </c>
      <c r="Z26" s="37">
        <v>1490</v>
      </c>
      <c r="AA26" s="37">
        <v>270</v>
      </c>
      <c r="AB26" s="37">
        <v>47.2</v>
      </c>
      <c r="AC26" s="36" t="s">
        <v>111</v>
      </c>
      <c r="AD26" s="36" t="s">
        <v>111</v>
      </c>
      <c r="AE26" s="36" t="s">
        <v>111</v>
      </c>
      <c r="AF26" s="37">
        <v>26076</v>
      </c>
      <c r="AG26" s="37">
        <v>23392</v>
      </c>
      <c r="AH26" s="37">
        <v>295.30799999999999</v>
      </c>
      <c r="AI26" s="37">
        <v>42084</v>
      </c>
      <c r="AJ26" s="37">
        <v>31709</v>
      </c>
      <c r="AK26" s="37">
        <v>541.52800000000002</v>
      </c>
      <c r="AL26" s="37">
        <v>51853</v>
      </c>
      <c r="AM26" s="37">
        <v>37400</v>
      </c>
      <c r="AN26" s="37">
        <v>876.34699999999998</v>
      </c>
      <c r="AO26" s="37">
        <v>52191</v>
      </c>
      <c r="AP26" s="37">
        <v>50516</v>
      </c>
      <c r="AQ26" s="37">
        <v>291.76</v>
      </c>
      <c r="AR26" s="37">
        <v>1009519</v>
      </c>
      <c r="AS26" s="37">
        <v>983014</v>
      </c>
      <c r="AT26" s="37">
        <v>2547.69</v>
      </c>
      <c r="AU26" s="40">
        <v>5979.7650000000003</v>
      </c>
      <c r="AV26" s="23" t="s">
        <v>19</v>
      </c>
      <c r="AW26" s="8"/>
      <c r="AX26" s="8"/>
      <c r="AY26" s="6"/>
    </row>
    <row r="27" spans="1:51">
      <c r="A27" s="7" t="str">
        <f>VLOOKUP([1]ListOfRegions!A12,[1]ListOfRegions!A12:B86,2,0)</f>
        <v xml:space="preserve">  Σερρών</v>
      </c>
      <c r="B27" s="32" t="s">
        <v>111</v>
      </c>
      <c r="C27" s="33" t="s">
        <v>111</v>
      </c>
      <c r="D27" s="34" t="s">
        <v>111</v>
      </c>
      <c r="E27" s="33" t="s">
        <v>111</v>
      </c>
      <c r="F27" s="36" t="s">
        <v>111</v>
      </c>
      <c r="G27" s="36" t="s">
        <v>111</v>
      </c>
      <c r="H27" s="36" t="s">
        <v>111</v>
      </c>
      <c r="I27" s="36" t="s">
        <v>111</v>
      </c>
      <c r="J27" s="36" t="s">
        <v>111</v>
      </c>
      <c r="K27" s="37">
        <v>32105</v>
      </c>
      <c r="L27" s="37">
        <v>31115</v>
      </c>
      <c r="M27" s="37">
        <v>415</v>
      </c>
      <c r="N27" s="37">
        <v>13259</v>
      </c>
      <c r="O27" s="37">
        <v>11700</v>
      </c>
      <c r="P27" s="35">
        <v>167.15</v>
      </c>
      <c r="Q27" s="37">
        <v>19865</v>
      </c>
      <c r="R27" s="37">
        <v>19295</v>
      </c>
      <c r="S27" s="37">
        <v>463.34999999999997</v>
      </c>
      <c r="T27" s="37">
        <v>1370</v>
      </c>
      <c r="U27" s="37">
        <v>1090</v>
      </c>
      <c r="V27" s="37">
        <v>22.8</v>
      </c>
      <c r="W27" s="37">
        <v>41696</v>
      </c>
      <c r="X27" s="37">
        <v>41216</v>
      </c>
      <c r="Y27" s="37">
        <v>1677.31</v>
      </c>
      <c r="Z27" s="37">
        <v>380</v>
      </c>
      <c r="AA27" s="36" t="s">
        <v>111</v>
      </c>
      <c r="AB27" s="37">
        <v>5.4</v>
      </c>
      <c r="AC27" s="36" t="s">
        <v>111</v>
      </c>
      <c r="AD27" s="36" t="s">
        <v>111</v>
      </c>
      <c r="AE27" s="36" t="s">
        <v>111</v>
      </c>
      <c r="AF27" s="37">
        <v>506859</v>
      </c>
      <c r="AG27" s="37">
        <v>506339</v>
      </c>
      <c r="AH27" s="37">
        <v>4632.8249999999998</v>
      </c>
      <c r="AI27" s="37">
        <v>23634</v>
      </c>
      <c r="AJ27" s="37">
        <v>21924</v>
      </c>
      <c r="AK27" s="37">
        <v>289.08999999999997</v>
      </c>
      <c r="AL27" s="37">
        <v>700</v>
      </c>
      <c r="AM27" s="37">
        <v>400</v>
      </c>
      <c r="AN27" s="37">
        <v>8.1999999999999993</v>
      </c>
      <c r="AO27" s="37">
        <v>9175</v>
      </c>
      <c r="AP27" s="37">
        <v>8475</v>
      </c>
      <c r="AQ27" s="37">
        <v>46.125</v>
      </c>
      <c r="AR27" s="37">
        <v>1304287</v>
      </c>
      <c r="AS27" s="37">
        <v>1292425</v>
      </c>
      <c r="AT27" s="37">
        <v>1299.92</v>
      </c>
      <c r="AU27" s="40">
        <v>12881.554</v>
      </c>
      <c r="AV27" s="23" t="s">
        <v>20</v>
      </c>
      <c r="AW27" s="8"/>
      <c r="AX27" s="8"/>
      <c r="AY27" s="6"/>
    </row>
    <row r="28" spans="1:51">
      <c r="A28" s="7" t="str">
        <f>VLOOKUP([1]ListOfRegions!A13,[1]ListOfRegions!A13:B87,2,0)</f>
        <v xml:space="preserve">  Χαλκιδικής</v>
      </c>
      <c r="B28" s="38">
        <v>2850</v>
      </c>
      <c r="C28" s="35">
        <v>1300</v>
      </c>
      <c r="D28" s="39">
        <v>32.75</v>
      </c>
      <c r="E28" s="35">
        <v>3266</v>
      </c>
      <c r="F28" s="37">
        <v>1670</v>
      </c>
      <c r="G28" s="37">
        <v>35.770000000000003</v>
      </c>
      <c r="H28" s="37">
        <v>820</v>
      </c>
      <c r="I28" s="37">
        <v>430</v>
      </c>
      <c r="J28" s="37">
        <v>13.79</v>
      </c>
      <c r="K28" s="37">
        <v>18405</v>
      </c>
      <c r="L28" s="37">
        <v>11145</v>
      </c>
      <c r="M28" s="37">
        <v>385.82</v>
      </c>
      <c r="N28" s="37">
        <v>29720</v>
      </c>
      <c r="O28" s="37">
        <v>17085</v>
      </c>
      <c r="P28" s="35">
        <v>397.9</v>
      </c>
      <c r="Q28" s="37">
        <v>16650</v>
      </c>
      <c r="R28" s="37">
        <v>14735</v>
      </c>
      <c r="S28" s="37">
        <v>660.87</v>
      </c>
      <c r="T28" s="37">
        <v>264524</v>
      </c>
      <c r="U28" s="37">
        <v>263244</v>
      </c>
      <c r="V28" s="37">
        <v>8179.75</v>
      </c>
      <c r="W28" s="37">
        <v>10085</v>
      </c>
      <c r="X28" s="37">
        <v>7210</v>
      </c>
      <c r="Y28" s="37">
        <v>156.97</v>
      </c>
      <c r="Z28" s="37">
        <v>5342</v>
      </c>
      <c r="AA28" s="37">
        <v>1470</v>
      </c>
      <c r="AB28" s="37">
        <v>85.65</v>
      </c>
      <c r="AC28" s="36" t="s">
        <v>111</v>
      </c>
      <c r="AD28" s="36" t="s">
        <v>111</v>
      </c>
      <c r="AE28" s="36" t="s">
        <v>111</v>
      </c>
      <c r="AF28" s="37">
        <v>38902</v>
      </c>
      <c r="AG28" s="37">
        <v>26622</v>
      </c>
      <c r="AH28" s="37">
        <v>241.09</v>
      </c>
      <c r="AI28" s="37">
        <v>22662</v>
      </c>
      <c r="AJ28" s="37">
        <v>11582</v>
      </c>
      <c r="AK28" s="37">
        <v>209.42</v>
      </c>
      <c r="AL28" s="37">
        <v>15621</v>
      </c>
      <c r="AM28" s="37">
        <v>11461</v>
      </c>
      <c r="AN28" s="37">
        <v>134.85</v>
      </c>
      <c r="AO28" s="37">
        <v>6050</v>
      </c>
      <c r="AP28" s="37">
        <v>4830</v>
      </c>
      <c r="AQ28" s="37">
        <v>25.65</v>
      </c>
      <c r="AR28" s="37">
        <v>6016365</v>
      </c>
      <c r="AS28" s="37">
        <v>5808418</v>
      </c>
      <c r="AT28" s="37">
        <v>66159.5</v>
      </c>
      <c r="AU28" s="40">
        <v>13556.9</v>
      </c>
      <c r="AV28" s="23" t="s">
        <v>21</v>
      </c>
      <c r="AW28" s="8"/>
      <c r="AX28" s="8"/>
      <c r="AY28" s="6"/>
    </row>
    <row r="29" spans="1:51">
      <c r="A29" s="7" t="str">
        <f>VLOOKUP([1]ListOfRegions!A14,[1]ListOfRegions!A14:B88,2,0)</f>
        <v xml:space="preserve">  Κοζάνης</v>
      </c>
      <c r="B29" s="32" t="s">
        <v>111</v>
      </c>
      <c r="C29" s="33" t="s">
        <v>111</v>
      </c>
      <c r="D29" s="34" t="s">
        <v>111</v>
      </c>
      <c r="E29" s="35">
        <v>5</v>
      </c>
      <c r="F29" s="36" t="s">
        <v>111</v>
      </c>
      <c r="G29" s="37">
        <v>0.25</v>
      </c>
      <c r="H29" s="36" t="s">
        <v>111</v>
      </c>
      <c r="I29" s="36" t="s">
        <v>111</v>
      </c>
      <c r="J29" s="36" t="s">
        <v>111</v>
      </c>
      <c r="K29" s="37">
        <v>1303904</v>
      </c>
      <c r="L29" s="37">
        <v>1292311</v>
      </c>
      <c r="M29" s="37">
        <v>18989.721000000001</v>
      </c>
      <c r="N29" s="37">
        <v>82776</v>
      </c>
      <c r="O29" s="37">
        <v>71667</v>
      </c>
      <c r="P29" s="35">
        <v>1441.105</v>
      </c>
      <c r="Q29" s="37">
        <v>412950</v>
      </c>
      <c r="R29" s="37">
        <v>409957</v>
      </c>
      <c r="S29" s="37">
        <v>9543.2180000000008</v>
      </c>
      <c r="T29" s="37">
        <v>15491</v>
      </c>
      <c r="U29" s="37">
        <v>14215</v>
      </c>
      <c r="V29" s="37">
        <v>87.88</v>
      </c>
      <c r="W29" s="37">
        <v>107587</v>
      </c>
      <c r="X29" s="37">
        <v>102295</v>
      </c>
      <c r="Y29" s="37">
        <v>555.17200000000003</v>
      </c>
      <c r="Z29" s="37">
        <v>1244</v>
      </c>
      <c r="AA29" s="36" t="s">
        <v>111</v>
      </c>
      <c r="AB29" s="37">
        <v>14.260999999999999</v>
      </c>
      <c r="AC29" s="37">
        <v>85</v>
      </c>
      <c r="AD29" s="36" t="s">
        <v>111</v>
      </c>
      <c r="AE29" s="37">
        <v>0.83</v>
      </c>
      <c r="AF29" s="37">
        <v>362885</v>
      </c>
      <c r="AG29" s="37">
        <v>318910</v>
      </c>
      <c r="AH29" s="37">
        <v>1556.66</v>
      </c>
      <c r="AI29" s="37">
        <v>207590</v>
      </c>
      <c r="AJ29" s="37">
        <v>182957</v>
      </c>
      <c r="AK29" s="37">
        <v>1104.587</v>
      </c>
      <c r="AL29" s="37">
        <v>30179</v>
      </c>
      <c r="AM29" s="37">
        <v>8590</v>
      </c>
      <c r="AN29" s="37">
        <v>352.16500000000002</v>
      </c>
      <c r="AO29" s="37">
        <v>11484</v>
      </c>
      <c r="AP29" s="37">
        <v>10080</v>
      </c>
      <c r="AQ29" s="37">
        <v>51.393000000000001</v>
      </c>
      <c r="AR29" s="37">
        <v>55147</v>
      </c>
      <c r="AS29" s="37">
        <v>54151</v>
      </c>
      <c r="AT29" s="37">
        <v>91.33</v>
      </c>
      <c r="AU29" s="40">
        <v>81.495999999999995</v>
      </c>
      <c r="AV29" s="23" t="s">
        <v>22</v>
      </c>
      <c r="AW29" s="8"/>
      <c r="AX29" s="8"/>
      <c r="AY29" s="6"/>
    </row>
    <row r="30" spans="1:51">
      <c r="A30" s="7" t="str">
        <f>VLOOKUP([1]ListOfRegions!A15,[1]ListOfRegions!A15:B89,2,0)</f>
        <v xml:space="preserve">  Γρεβενών</v>
      </c>
      <c r="B30" s="32" t="s">
        <v>111</v>
      </c>
      <c r="C30" s="33" t="s">
        <v>111</v>
      </c>
      <c r="D30" s="34" t="s">
        <v>111</v>
      </c>
      <c r="E30" s="33" t="s">
        <v>111</v>
      </c>
      <c r="F30" s="36" t="s">
        <v>111</v>
      </c>
      <c r="G30" s="36" t="s">
        <v>111</v>
      </c>
      <c r="H30" s="36" t="s">
        <v>111</v>
      </c>
      <c r="I30" s="36" t="s">
        <v>111</v>
      </c>
      <c r="J30" s="36" t="s">
        <v>111</v>
      </c>
      <c r="K30" s="37">
        <v>44651</v>
      </c>
      <c r="L30" s="37">
        <v>36830</v>
      </c>
      <c r="M30" s="37">
        <v>510.97500000000002</v>
      </c>
      <c r="N30" s="37">
        <v>6601</v>
      </c>
      <c r="O30" s="37">
        <v>1780</v>
      </c>
      <c r="P30" s="35">
        <v>70.015000000000001</v>
      </c>
      <c r="Q30" s="37">
        <v>202</v>
      </c>
      <c r="R30" s="37">
        <v>150</v>
      </c>
      <c r="S30" s="37">
        <v>1.38</v>
      </c>
      <c r="T30" s="37">
        <v>510</v>
      </c>
      <c r="U30" s="37">
        <v>250</v>
      </c>
      <c r="V30" s="37">
        <v>1.96</v>
      </c>
      <c r="W30" s="37">
        <v>26980</v>
      </c>
      <c r="X30" s="37">
        <v>23370</v>
      </c>
      <c r="Y30" s="37">
        <v>261.7</v>
      </c>
      <c r="Z30" s="37">
        <v>75</v>
      </c>
      <c r="AA30" s="36" t="s">
        <v>111</v>
      </c>
      <c r="AB30" s="37">
        <v>0.9</v>
      </c>
      <c r="AC30" s="36" t="s">
        <v>111</v>
      </c>
      <c r="AD30" s="36" t="s">
        <v>111</v>
      </c>
      <c r="AE30" s="36" t="s">
        <v>111</v>
      </c>
      <c r="AF30" s="37">
        <v>13283</v>
      </c>
      <c r="AG30" s="37">
        <v>8250</v>
      </c>
      <c r="AH30" s="37">
        <v>113.995</v>
      </c>
      <c r="AI30" s="37">
        <v>76401</v>
      </c>
      <c r="AJ30" s="37">
        <v>50913</v>
      </c>
      <c r="AK30" s="37">
        <v>574.69000000000005</v>
      </c>
      <c r="AL30" s="37">
        <v>2844</v>
      </c>
      <c r="AM30" s="37">
        <v>1790</v>
      </c>
      <c r="AN30" s="37">
        <v>20.995000000000001</v>
      </c>
      <c r="AO30" s="37">
        <v>778</v>
      </c>
      <c r="AP30" s="37">
        <v>558</v>
      </c>
      <c r="AQ30" s="37">
        <v>3.44</v>
      </c>
      <c r="AR30" s="37">
        <v>380</v>
      </c>
      <c r="AS30" s="37">
        <v>380</v>
      </c>
      <c r="AT30" s="36" t="s">
        <v>111</v>
      </c>
      <c r="AU30" s="52" t="s">
        <v>111</v>
      </c>
      <c r="AV30" s="23" t="s">
        <v>23</v>
      </c>
      <c r="AW30" s="8"/>
      <c r="AX30" s="8"/>
      <c r="AY30" s="6"/>
    </row>
    <row r="31" spans="1:51">
      <c r="A31" s="7" t="str">
        <f>VLOOKUP([1]ListOfRegions!A16,[1]ListOfRegions!A16:B90,2,0)</f>
        <v xml:space="preserve">  Καστοριάς</v>
      </c>
      <c r="B31" s="32" t="s">
        <v>111</v>
      </c>
      <c r="C31" s="33" t="s">
        <v>111</v>
      </c>
      <c r="D31" s="34" t="s">
        <v>111</v>
      </c>
      <c r="E31" s="33" t="s">
        <v>111</v>
      </c>
      <c r="F31" s="36" t="s">
        <v>111</v>
      </c>
      <c r="G31" s="36" t="s">
        <v>111</v>
      </c>
      <c r="H31" s="36" t="s">
        <v>111</v>
      </c>
      <c r="I31" s="36" t="s">
        <v>111</v>
      </c>
      <c r="J31" s="36" t="s">
        <v>111</v>
      </c>
      <c r="K31" s="37">
        <v>722931</v>
      </c>
      <c r="L31" s="37">
        <v>720013</v>
      </c>
      <c r="M31" s="37">
        <v>42018.79</v>
      </c>
      <c r="N31" s="37">
        <v>20891</v>
      </c>
      <c r="O31" s="37">
        <v>19811</v>
      </c>
      <c r="P31" s="35">
        <v>517.23</v>
      </c>
      <c r="Q31" s="37">
        <v>513</v>
      </c>
      <c r="R31" s="37">
        <v>78</v>
      </c>
      <c r="S31" s="37">
        <v>24.04</v>
      </c>
      <c r="T31" s="37">
        <v>99</v>
      </c>
      <c r="U31" s="37">
        <v>20</v>
      </c>
      <c r="V31" s="37">
        <v>1.5</v>
      </c>
      <c r="W31" s="37">
        <v>1234</v>
      </c>
      <c r="X31" s="37">
        <v>465</v>
      </c>
      <c r="Y31" s="37">
        <v>34.380000000000003</v>
      </c>
      <c r="Z31" s="37">
        <v>100</v>
      </c>
      <c r="AA31" s="36" t="s">
        <v>111</v>
      </c>
      <c r="AB31" s="37">
        <v>0.54500000000000004</v>
      </c>
      <c r="AC31" s="37">
        <v>20</v>
      </c>
      <c r="AD31" s="36" t="s">
        <v>111</v>
      </c>
      <c r="AE31" s="37">
        <v>0.2</v>
      </c>
      <c r="AF31" s="37">
        <v>5142</v>
      </c>
      <c r="AG31" s="37">
        <v>3770</v>
      </c>
      <c r="AH31" s="37">
        <v>61.72</v>
      </c>
      <c r="AI31" s="37">
        <v>31836</v>
      </c>
      <c r="AJ31" s="37">
        <v>20066</v>
      </c>
      <c r="AK31" s="37">
        <v>418.63</v>
      </c>
      <c r="AL31" s="37">
        <v>7307</v>
      </c>
      <c r="AM31" s="37">
        <v>4337</v>
      </c>
      <c r="AN31" s="37">
        <v>155.6</v>
      </c>
      <c r="AO31" s="37">
        <v>4593</v>
      </c>
      <c r="AP31" s="37">
        <v>3988</v>
      </c>
      <c r="AQ31" s="37">
        <v>54.08</v>
      </c>
      <c r="AR31" s="36" t="s">
        <v>111</v>
      </c>
      <c r="AS31" s="36" t="s">
        <v>111</v>
      </c>
      <c r="AT31" s="36" t="s">
        <v>111</v>
      </c>
      <c r="AU31" s="52" t="s">
        <v>111</v>
      </c>
      <c r="AV31" s="23" t="s">
        <v>24</v>
      </c>
      <c r="AW31" s="8"/>
      <c r="AX31" s="8"/>
      <c r="AY31" s="6"/>
    </row>
    <row r="32" spans="1:51">
      <c r="A32" s="7" t="str">
        <f>VLOOKUP([1]ListOfRegions!A17,[1]ListOfRegions!A17:B91,2,0)</f>
        <v xml:space="preserve">  Φλώρινας</v>
      </c>
      <c r="B32" s="32" t="s">
        <v>111</v>
      </c>
      <c r="C32" s="33" t="s">
        <v>111</v>
      </c>
      <c r="D32" s="34" t="s">
        <v>111</v>
      </c>
      <c r="E32" s="33" t="s">
        <v>111</v>
      </c>
      <c r="F32" s="36" t="s">
        <v>111</v>
      </c>
      <c r="G32" s="36" t="s">
        <v>111</v>
      </c>
      <c r="H32" s="36" t="s">
        <v>111</v>
      </c>
      <c r="I32" s="36" t="s">
        <v>111</v>
      </c>
      <c r="J32" s="36" t="s">
        <v>111</v>
      </c>
      <c r="K32" s="37">
        <v>226282</v>
      </c>
      <c r="L32" s="37">
        <v>222504</v>
      </c>
      <c r="M32" s="37">
        <v>6519.1210000000001</v>
      </c>
      <c r="N32" s="37">
        <v>82687</v>
      </c>
      <c r="O32" s="37">
        <v>80725</v>
      </c>
      <c r="P32" s="35">
        <v>743.35599999999999</v>
      </c>
      <c r="Q32" s="37">
        <v>409858</v>
      </c>
      <c r="R32" s="37">
        <v>409734</v>
      </c>
      <c r="S32" s="37">
        <v>24655.261000000002</v>
      </c>
      <c r="T32" s="37">
        <v>22285</v>
      </c>
      <c r="U32" s="37">
        <v>22280</v>
      </c>
      <c r="V32" s="37">
        <v>103.22</v>
      </c>
      <c r="W32" s="37">
        <v>4429</v>
      </c>
      <c r="X32" s="37">
        <v>3965</v>
      </c>
      <c r="Y32" s="37">
        <v>124.985</v>
      </c>
      <c r="Z32" s="37">
        <v>5</v>
      </c>
      <c r="AA32" s="36" t="s">
        <v>111</v>
      </c>
      <c r="AB32" s="37">
        <v>0.15</v>
      </c>
      <c r="AC32" s="36" t="s">
        <v>111</v>
      </c>
      <c r="AD32" s="36" t="s">
        <v>111</v>
      </c>
      <c r="AE32" s="36" t="s">
        <v>111</v>
      </c>
      <c r="AF32" s="37">
        <v>58494</v>
      </c>
      <c r="AG32" s="37">
        <v>57249</v>
      </c>
      <c r="AH32" s="37">
        <v>773.90099999999995</v>
      </c>
      <c r="AI32" s="37">
        <v>155244</v>
      </c>
      <c r="AJ32" s="37">
        <v>150238</v>
      </c>
      <c r="AK32" s="37">
        <v>522.51099999999997</v>
      </c>
      <c r="AL32" s="37">
        <v>18848</v>
      </c>
      <c r="AM32" s="37">
        <v>16218</v>
      </c>
      <c r="AN32" s="37">
        <v>154.55000000000001</v>
      </c>
      <c r="AO32" s="37">
        <v>230</v>
      </c>
      <c r="AP32" s="37">
        <v>180</v>
      </c>
      <c r="AQ32" s="37">
        <v>1.3</v>
      </c>
      <c r="AR32" s="36" t="s">
        <v>111</v>
      </c>
      <c r="AS32" s="36" t="s">
        <v>111</v>
      </c>
      <c r="AT32" s="36" t="s">
        <v>111</v>
      </c>
      <c r="AU32" s="52" t="s">
        <v>111</v>
      </c>
      <c r="AV32" s="23" t="s">
        <v>25</v>
      </c>
      <c r="AW32" s="8"/>
      <c r="AX32" s="8"/>
      <c r="AY32" s="6"/>
    </row>
    <row r="33" spans="1:51">
      <c r="A33" s="83" t="s">
        <v>26</v>
      </c>
      <c r="B33" s="53">
        <v>2456880.0559999999</v>
      </c>
      <c r="C33" s="79">
        <v>2447611</v>
      </c>
      <c r="D33" s="84">
        <v>177558.55</v>
      </c>
      <c r="E33" s="79">
        <v>124744</v>
      </c>
      <c r="F33" s="79">
        <v>102275</v>
      </c>
      <c r="G33" s="79">
        <v>7532.9690000000001</v>
      </c>
      <c r="H33" s="79">
        <v>852150</v>
      </c>
      <c r="I33" s="79">
        <v>837265</v>
      </c>
      <c r="J33" s="79">
        <v>75074.87000000001</v>
      </c>
      <c r="K33" s="79">
        <v>74019</v>
      </c>
      <c r="L33" s="79">
        <v>36984</v>
      </c>
      <c r="M33" s="80">
        <v>1223.922</v>
      </c>
      <c r="N33" s="80">
        <v>77308</v>
      </c>
      <c r="O33" s="80">
        <v>14452</v>
      </c>
      <c r="P33" s="80">
        <v>2271.3050000000003</v>
      </c>
      <c r="Q33" s="80">
        <v>24338</v>
      </c>
      <c r="R33" s="80">
        <v>14069</v>
      </c>
      <c r="S33" s="80">
        <v>512.16499999999996</v>
      </c>
      <c r="T33" s="87">
        <v>5584</v>
      </c>
      <c r="U33" s="88">
        <v>1480</v>
      </c>
      <c r="V33" s="87">
        <v>94.006</v>
      </c>
      <c r="W33" s="87">
        <v>31349</v>
      </c>
      <c r="X33" s="87">
        <v>3209</v>
      </c>
      <c r="Y33" s="87">
        <v>435.755</v>
      </c>
      <c r="Z33" s="79">
        <v>26069</v>
      </c>
      <c r="AA33" s="79">
        <v>30</v>
      </c>
      <c r="AB33" s="79">
        <v>500.91200000000003</v>
      </c>
      <c r="AC33" s="79">
        <v>1544</v>
      </c>
      <c r="AD33" s="79">
        <v>50</v>
      </c>
      <c r="AE33" s="79">
        <v>12.639999999999999</v>
      </c>
      <c r="AF33" s="79">
        <v>71073</v>
      </c>
      <c r="AG33" s="79">
        <v>21930</v>
      </c>
      <c r="AH33" s="79">
        <v>656.61900000000003</v>
      </c>
      <c r="AI33" s="79">
        <v>236431</v>
      </c>
      <c r="AJ33" s="79">
        <v>92777</v>
      </c>
      <c r="AK33" s="79">
        <v>2040.2810000000002</v>
      </c>
      <c r="AL33" s="79">
        <v>93733</v>
      </c>
      <c r="AM33" s="79">
        <v>46239</v>
      </c>
      <c r="AN33" s="79">
        <v>1260.3100000000002</v>
      </c>
      <c r="AO33" s="79">
        <v>81615</v>
      </c>
      <c r="AP33" s="79">
        <v>52842</v>
      </c>
      <c r="AQ33" s="79">
        <v>322.90899999999999</v>
      </c>
      <c r="AR33" s="79">
        <v>3539382</v>
      </c>
      <c r="AS33" s="79">
        <v>3201432</v>
      </c>
      <c r="AT33" s="79">
        <v>20172.055</v>
      </c>
      <c r="AU33" s="103">
        <v>36433.627</v>
      </c>
      <c r="AV33" s="86" t="s">
        <v>27</v>
      </c>
      <c r="AW33" s="86"/>
      <c r="AX33" s="86"/>
      <c r="AY33" s="6"/>
    </row>
    <row r="34" spans="1:51">
      <c r="A34" s="83"/>
      <c r="B34" s="53"/>
      <c r="C34" s="79"/>
      <c r="D34" s="84"/>
      <c r="E34" s="79"/>
      <c r="F34" s="79"/>
      <c r="G34" s="79"/>
      <c r="H34" s="79"/>
      <c r="I34" s="79"/>
      <c r="J34" s="79"/>
      <c r="K34" s="79"/>
      <c r="L34" s="79"/>
      <c r="M34" s="80"/>
      <c r="N34" s="80"/>
      <c r="O34" s="80"/>
      <c r="P34" s="80"/>
      <c r="Q34" s="80"/>
      <c r="R34" s="80"/>
      <c r="S34" s="80"/>
      <c r="T34" s="87"/>
      <c r="U34" s="88"/>
      <c r="V34" s="87"/>
      <c r="W34" s="87"/>
      <c r="X34" s="87"/>
      <c r="Y34" s="87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103"/>
      <c r="AV34" s="86"/>
      <c r="AW34" s="86"/>
      <c r="AX34" s="86"/>
      <c r="AY34" s="6"/>
    </row>
    <row r="35" spans="1:51">
      <c r="A35" s="7" t="str">
        <f>VLOOKUP([1]ListOfRegions!A18,[1]ListOfRegions!A18:B92,2,0)</f>
        <v xml:space="preserve">  Ιωαννίνων</v>
      </c>
      <c r="B35" s="38">
        <v>413</v>
      </c>
      <c r="C35" s="35">
        <v>30</v>
      </c>
      <c r="D35" s="39">
        <v>9.25</v>
      </c>
      <c r="E35" s="35">
        <v>402</v>
      </c>
      <c r="F35" s="37">
        <v>320</v>
      </c>
      <c r="G35" s="37">
        <v>7.944</v>
      </c>
      <c r="H35" s="37">
        <v>20</v>
      </c>
      <c r="I35" s="36" t="s">
        <v>111</v>
      </c>
      <c r="J35" s="37">
        <v>0.5</v>
      </c>
      <c r="K35" s="37">
        <v>22536</v>
      </c>
      <c r="L35" s="37">
        <v>6366</v>
      </c>
      <c r="M35" s="37">
        <v>342.71699999999998</v>
      </c>
      <c r="N35" s="37">
        <v>17262</v>
      </c>
      <c r="O35" s="37">
        <v>935</v>
      </c>
      <c r="P35" s="35">
        <v>245.79</v>
      </c>
      <c r="Q35" s="37">
        <v>10442</v>
      </c>
      <c r="R35" s="37">
        <v>7114</v>
      </c>
      <c r="S35" s="37">
        <v>200.79</v>
      </c>
      <c r="T35" s="37">
        <v>547</v>
      </c>
      <c r="U35" s="36" t="s">
        <v>111</v>
      </c>
      <c r="V35" s="37">
        <v>8.2409999999999997</v>
      </c>
      <c r="W35" s="37">
        <v>17203</v>
      </c>
      <c r="X35" s="37">
        <v>1315</v>
      </c>
      <c r="Y35" s="37">
        <v>256.47500000000002</v>
      </c>
      <c r="Z35" s="37">
        <v>9872</v>
      </c>
      <c r="AA35" s="36" t="s">
        <v>111</v>
      </c>
      <c r="AB35" s="37">
        <v>239.642</v>
      </c>
      <c r="AC35" s="37">
        <v>1342</v>
      </c>
      <c r="AD35" s="37">
        <v>50</v>
      </c>
      <c r="AE35" s="37">
        <v>10.199999999999999</v>
      </c>
      <c r="AF35" s="37">
        <v>16287</v>
      </c>
      <c r="AG35" s="37">
        <v>4955</v>
      </c>
      <c r="AH35" s="37">
        <v>176.07</v>
      </c>
      <c r="AI35" s="37">
        <v>82049</v>
      </c>
      <c r="AJ35" s="37">
        <v>24842</v>
      </c>
      <c r="AK35" s="37">
        <v>963.1</v>
      </c>
      <c r="AL35" s="37">
        <v>17772</v>
      </c>
      <c r="AM35" s="37">
        <v>1974</v>
      </c>
      <c r="AN35" s="37">
        <v>152.37</v>
      </c>
      <c r="AO35" s="37">
        <v>25521</v>
      </c>
      <c r="AP35" s="37">
        <v>4320</v>
      </c>
      <c r="AQ35" s="37">
        <v>62.698999999999998</v>
      </c>
      <c r="AR35" s="37">
        <v>16958</v>
      </c>
      <c r="AS35" s="37">
        <v>12400</v>
      </c>
      <c r="AT35" s="37">
        <v>204.83</v>
      </c>
      <c r="AU35" s="40">
        <v>38.75</v>
      </c>
      <c r="AV35" s="23" t="s">
        <v>28</v>
      </c>
      <c r="AW35" s="8"/>
      <c r="AX35" s="8"/>
      <c r="AY35" s="6"/>
    </row>
    <row r="36" spans="1:51">
      <c r="A36" s="7" t="str">
        <f>VLOOKUP([1]ListOfRegions!A19,[1]ListOfRegions!A19:B93,2,0)</f>
        <v xml:space="preserve">  Άρτας</v>
      </c>
      <c r="B36" s="38">
        <v>2156170</v>
      </c>
      <c r="C36" s="35">
        <v>2150660</v>
      </c>
      <c r="D36" s="39">
        <v>160159.63</v>
      </c>
      <c r="E36" s="35">
        <v>22359</v>
      </c>
      <c r="F36" s="37">
        <v>12491</v>
      </c>
      <c r="G36" s="37">
        <v>1668.57</v>
      </c>
      <c r="H36" s="37">
        <v>335472</v>
      </c>
      <c r="I36" s="37">
        <v>327147</v>
      </c>
      <c r="J36" s="37">
        <v>23443</v>
      </c>
      <c r="K36" s="37">
        <v>45292</v>
      </c>
      <c r="L36" s="37">
        <v>28175</v>
      </c>
      <c r="M36" s="37">
        <v>715.36</v>
      </c>
      <c r="N36" s="37">
        <v>27138</v>
      </c>
      <c r="O36" s="37">
        <v>5587</v>
      </c>
      <c r="P36" s="35">
        <v>595.57000000000005</v>
      </c>
      <c r="Q36" s="37">
        <v>9245</v>
      </c>
      <c r="R36" s="37">
        <v>4840</v>
      </c>
      <c r="S36" s="37">
        <v>178.51</v>
      </c>
      <c r="T36" s="37">
        <v>3074</v>
      </c>
      <c r="U36" s="37">
        <v>930</v>
      </c>
      <c r="V36" s="37">
        <v>47.12</v>
      </c>
      <c r="W36" s="37">
        <v>10661</v>
      </c>
      <c r="X36" s="37">
        <v>1275</v>
      </c>
      <c r="Y36" s="37">
        <v>120.54</v>
      </c>
      <c r="Z36" s="37">
        <v>8658</v>
      </c>
      <c r="AA36" s="36" t="s">
        <v>111</v>
      </c>
      <c r="AB36" s="37">
        <v>121.7</v>
      </c>
      <c r="AC36" s="36" t="s">
        <v>111</v>
      </c>
      <c r="AD36" s="36" t="s">
        <v>111</v>
      </c>
      <c r="AE36" s="36" t="s">
        <v>111</v>
      </c>
      <c r="AF36" s="37">
        <v>13647</v>
      </c>
      <c r="AG36" s="37">
        <v>2670</v>
      </c>
      <c r="AH36" s="37">
        <v>91.62</v>
      </c>
      <c r="AI36" s="37">
        <v>123431</v>
      </c>
      <c r="AJ36" s="37">
        <v>48800</v>
      </c>
      <c r="AK36" s="37">
        <v>809.36</v>
      </c>
      <c r="AL36" s="37">
        <v>74090</v>
      </c>
      <c r="AM36" s="37">
        <v>42990</v>
      </c>
      <c r="AN36" s="37">
        <v>1094.8</v>
      </c>
      <c r="AO36" s="37">
        <v>52580</v>
      </c>
      <c r="AP36" s="37">
        <v>45905</v>
      </c>
      <c r="AQ36" s="37">
        <v>213.41</v>
      </c>
      <c r="AR36" s="37">
        <v>1185261</v>
      </c>
      <c r="AS36" s="37">
        <v>1087209</v>
      </c>
      <c r="AT36" s="37">
        <v>15962.424999999999</v>
      </c>
      <c r="AU36" s="40">
        <v>1835.925</v>
      </c>
      <c r="AV36" s="23" t="s">
        <v>29</v>
      </c>
      <c r="AW36" s="8"/>
      <c r="AX36" s="8"/>
      <c r="AY36" s="6"/>
    </row>
    <row r="37" spans="1:51">
      <c r="A37" s="7" t="str">
        <f>VLOOKUP([1]ListOfRegions!A20,[1]ListOfRegions!A20:B94,2,0)</f>
        <v xml:space="preserve">  Θεσπρωτίας</v>
      </c>
      <c r="B37" s="38">
        <v>181143</v>
      </c>
      <c r="C37" s="35">
        <v>174177</v>
      </c>
      <c r="D37" s="39">
        <v>12083.77</v>
      </c>
      <c r="E37" s="35">
        <v>11162</v>
      </c>
      <c r="F37" s="37">
        <v>6277</v>
      </c>
      <c r="G37" s="37">
        <v>550.82000000000005</v>
      </c>
      <c r="H37" s="37">
        <v>468733</v>
      </c>
      <c r="I37" s="37">
        <v>465578</v>
      </c>
      <c r="J37" s="37">
        <v>50176.29</v>
      </c>
      <c r="K37" s="37">
        <v>3694</v>
      </c>
      <c r="L37" s="37">
        <v>1753</v>
      </c>
      <c r="M37" s="37">
        <v>99.55</v>
      </c>
      <c r="N37" s="37">
        <v>10639</v>
      </c>
      <c r="O37" s="37">
        <v>1560</v>
      </c>
      <c r="P37" s="35">
        <v>213.755</v>
      </c>
      <c r="Q37" s="37">
        <v>2652</v>
      </c>
      <c r="R37" s="37">
        <v>1240</v>
      </c>
      <c r="S37" s="37">
        <v>85.16</v>
      </c>
      <c r="T37" s="37">
        <v>892</v>
      </c>
      <c r="U37" s="37">
        <v>180</v>
      </c>
      <c r="V37" s="37">
        <v>18.305</v>
      </c>
      <c r="W37" s="37">
        <v>2002</v>
      </c>
      <c r="X37" s="37">
        <v>470</v>
      </c>
      <c r="Y37" s="37">
        <v>29.965</v>
      </c>
      <c r="Z37" s="37">
        <v>3872</v>
      </c>
      <c r="AA37" s="37">
        <v>30</v>
      </c>
      <c r="AB37" s="37">
        <v>58.59</v>
      </c>
      <c r="AC37" s="37">
        <v>70</v>
      </c>
      <c r="AD37" s="36" t="s">
        <v>111</v>
      </c>
      <c r="AE37" s="37">
        <v>0.42</v>
      </c>
      <c r="AF37" s="37">
        <v>17658</v>
      </c>
      <c r="AG37" s="37">
        <v>7855</v>
      </c>
      <c r="AH37" s="37">
        <v>106.53</v>
      </c>
      <c r="AI37" s="37">
        <v>10508</v>
      </c>
      <c r="AJ37" s="37">
        <v>5510</v>
      </c>
      <c r="AK37" s="37">
        <v>89.765000000000001</v>
      </c>
      <c r="AL37" s="37">
        <v>521</v>
      </c>
      <c r="AM37" s="37">
        <v>425</v>
      </c>
      <c r="AN37" s="37">
        <v>6.39</v>
      </c>
      <c r="AO37" s="37">
        <v>382</v>
      </c>
      <c r="AP37" s="37">
        <v>350</v>
      </c>
      <c r="AQ37" s="37">
        <v>0.81</v>
      </c>
      <c r="AR37" s="37">
        <v>892445</v>
      </c>
      <c r="AS37" s="37">
        <v>729660</v>
      </c>
      <c r="AT37" s="37">
        <v>1056.8</v>
      </c>
      <c r="AU37" s="40">
        <v>16788.5</v>
      </c>
      <c r="AV37" s="23" t="s">
        <v>30</v>
      </c>
      <c r="AW37" s="8"/>
      <c r="AX37" s="8"/>
      <c r="AY37" s="6"/>
    </row>
    <row r="38" spans="1:51">
      <c r="A38" s="7" t="str">
        <f>VLOOKUP([1]ListOfRegions!A21,[1]ListOfRegions!A21:B95,2,0)</f>
        <v xml:space="preserve">  Πρέβεζας</v>
      </c>
      <c r="B38" s="38">
        <v>127892</v>
      </c>
      <c r="C38" s="35">
        <v>122744</v>
      </c>
      <c r="D38" s="39">
        <v>5305.9</v>
      </c>
      <c r="E38" s="35">
        <v>90821</v>
      </c>
      <c r="F38" s="37">
        <v>83187</v>
      </c>
      <c r="G38" s="37">
        <v>5305.6350000000002</v>
      </c>
      <c r="H38" s="37">
        <v>47925</v>
      </c>
      <c r="I38" s="37">
        <v>44540</v>
      </c>
      <c r="J38" s="37">
        <v>1455.08</v>
      </c>
      <c r="K38" s="37">
        <v>2497</v>
      </c>
      <c r="L38" s="37">
        <v>690</v>
      </c>
      <c r="M38" s="37">
        <v>66.295000000000002</v>
      </c>
      <c r="N38" s="37">
        <v>22269</v>
      </c>
      <c r="O38" s="37">
        <v>6370</v>
      </c>
      <c r="P38" s="35">
        <v>1216.19</v>
      </c>
      <c r="Q38" s="37">
        <v>1999</v>
      </c>
      <c r="R38" s="37">
        <v>875</v>
      </c>
      <c r="S38" s="37">
        <v>47.704999999999998</v>
      </c>
      <c r="T38" s="37">
        <v>1071</v>
      </c>
      <c r="U38" s="37">
        <v>370</v>
      </c>
      <c r="V38" s="37">
        <v>20.34</v>
      </c>
      <c r="W38" s="37">
        <v>1483</v>
      </c>
      <c r="X38" s="37">
        <v>149</v>
      </c>
      <c r="Y38" s="37">
        <v>28.774999999999999</v>
      </c>
      <c r="Z38" s="37">
        <v>3667</v>
      </c>
      <c r="AA38" s="36" t="s">
        <v>111</v>
      </c>
      <c r="AB38" s="37">
        <v>80.98</v>
      </c>
      <c r="AC38" s="37">
        <v>132</v>
      </c>
      <c r="AD38" s="36" t="s">
        <v>111</v>
      </c>
      <c r="AE38" s="37">
        <v>2.02</v>
      </c>
      <c r="AF38" s="37">
        <v>23481</v>
      </c>
      <c r="AG38" s="37">
        <v>6450</v>
      </c>
      <c r="AH38" s="37">
        <v>282.399</v>
      </c>
      <c r="AI38" s="37">
        <v>20443</v>
      </c>
      <c r="AJ38" s="37">
        <v>13625</v>
      </c>
      <c r="AK38" s="37">
        <v>178.05600000000001</v>
      </c>
      <c r="AL38" s="37">
        <v>1350</v>
      </c>
      <c r="AM38" s="37">
        <v>850</v>
      </c>
      <c r="AN38" s="37">
        <v>6.75</v>
      </c>
      <c r="AO38" s="37">
        <v>3132</v>
      </c>
      <c r="AP38" s="37">
        <v>2267</v>
      </c>
      <c r="AQ38" s="37">
        <v>45.99</v>
      </c>
      <c r="AR38" s="37">
        <v>1444718</v>
      </c>
      <c r="AS38" s="37">
        <v>1372163</v>
      </c>
      <c r="AT38" s="37">
        <v>2948</v>
      </c>
      <c r="AU38" s="40">
        <v>17770.452000000001</v>
      </c>
      <c r="AV38" s="23" t="s">
        <v>31</v>
      </c>
      <c r="AW38" s="8"/>
      <c r="AX38" s="8"/>
      <c r="AY38" s="6"/>
    </row>
    <row r="39" spans="1:51">
      <c r="A39" s="83" t="s">
        <v>32</v>
      </c>
      <c r="B39" s="53">
        <v>126992.681</v>
      </c>
      <c r="C39" s="79">
        <v>11620</v>
      </c>
      <c r="D39" s="84">
        <v>281.63</v>
      </c>
      <c r="E39" s="79">
        <v>10185</v>
      </c>
      <c r="F39" s="79">
        <v>3020</v>
      </c>
      <c r="G39" s="79">
        <v>152.72</v>
      </c>
      <c r="H39" s="79">
        <v>10745</v>
      </c>
      <c r="I39" s="79">
        <v>9520</v>
      </c>
      <c r="J39" s="79">
        <v>255.5</v>
      </c>
      <c r="K39" s="79">
        <v>1852726</v>
      </c>
      <c r="L39" s="79">
        <v>1807110</v>
      </c>
      <c r="M39" s="80">
        <v>80667.455000000002</v>
      </c>
      <c r="N39" s="80">
        <v>1059979</v>
      </c>
      <c r="O39" s="80">
        <v>1023704</v>
      </c>
      <c r="P39" s="80">
        <v>34131.29</v>
      </c>
      <c r="Q39" s="80">
        <v>769299</v>
      </c>
      <c r="R39" s="80">
        <v>754655</v>
      </c>
      <c r="S39" s="80">
        <v>34552.505999999994</v>
      </c>
      <c r="T39" s="87">
        <v>123522</v>
      </c>
      <c r="U39" s="88">
        <v>120420</v>
      </c>
      <c r="V39" s="87">
        <v>5899.0210000000006</v>
      </c>
      <c r="W39" s="87">
        <v>163797</v>
      </c>
      <c r="X39" s="87">
        <v>130932</v>
      </c>
      <c r="Y39" s="87">
        <v>5092.4540000000006</v>
      </c>
      <c r="Z39" s="79">
        <v>20177</v>
      </c>
      <c r="AA39" s="79">
        <v>6965</v>
      </c>
      <c r="AB39" s="79">
        <v>308.56</v>
      </c>
      <c r="AC39" s="79">
        <v>935</v>
      </c>
      <c r="AD39" s="79">
        <v>405</v>
      </c>
      <c r="AE39" s="79">
        <v>27.35</v>
      </c>
      <c r="AF39" s="79">
        <v>2074455</v>
      </c>
      <c r="AG39" s="79">
        <v>2011910</v>
      </c>
      <c r="AH39" s="79">
        <v>9800.7680000000018</v>
      </c>
      <c r="AI39" s="79">
        <v>453642</v>
      </c>
      <c r="AJ39" s="79">
        <v>336499</v>
      </c>
      <c r="AK39" s="79">
        <v>3778.4960000000001</v>
      </c>
      <c r="AL39" s="79">
        <v>360085</v>
      </c>
      <c r="AM39" s="79">
        <v>297516</v>
      </c>
      <c r="AN39" s="79">
        <v>6182.1669999999995</v>
      </c>
      <c r="AO39" s="79">
        <v>15400</v>
      </c>
      <c r="AP39" s="79">
        <v>14290</v>
      </c>
      <c r="AQ39" s="79">
        <v>100.33999999999999</v>
      </c>
      <c r="AR39" s="79">
        <v>8124628</v>
      </c>
      <c r="AS39" s="79">
        <v>7960465</v>
      </c>
      <c r="AT39" s="79">
        <v>11644.882</v>
      </c>
      <c r="AU39" s="103">
        <v>55151.727999999996</v>
      </c>
      <c r="AV39" s="86" t="s">
        <v>33</v>
      </c>
      <c r="AW39" s="86"/>
      <c r="AX39" s="86"/>
      <c r="AY39" s="6"/>
    </row>
    <row r="40" spans="1:51">
      <c r="A40" s="83"/>
      <c r="B40" s="53"/>
      <c r="C40" s="79"/>
      <c r="D40" s="84"/>
      <c r="E40" s="79"/>
      <c r="F40" s="79"/>
      <c r="G40" s="79"/>
      <c r="H40" s="79"/>
      <c r="I40" s="79"/>
      <c r="J40" s="79"/>
      <c r="K40" s="79"/>
      <c r="L40" s="79"/>
      <c r="M40" s="80"/>
      <c r="N40" s="80"/>
      <c r="O40" s="80"/>
      <c r="P40" s="80"/>
      <c r="Q40" s="80"/>
      <c r="R40" s="80"/>
      <c r="S40" s="80"/>
      <c r="T40" s="87"/>
      <c r="U40" s="88"/>
      <c r="V40" s="87"/>
      <c r="W40" s="87"/>
      <c r="X40" s="87"/>
      <c r="Y40" s="87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103"/>
      <c r="AV40" s="86"/>
      <c r="AW40" s="86"/>
      <c r="AX40" s="86"/>
      <c r="AY40" s="6"/>
    </row>
    <row r="41" spans="1:51">
      <c r="A41" s="7" t="str">
        <f>VLOOKUP([1]ListOfRegions!A22,[1]ListOfRegions!A22:B96,2,0)</f>
        <v xml:space="preserve">  Λάρισας</v>
      </c>
      <c r="B41" s="38">
        <v>30</v>
      </c>
      <c r="C41" s="33" t="s">
        <v>111</v>
      </c>
      <c r="D41" s="39">
        <v>0.5</v>
      </c>
      <c r="E41" s="35">
        <v>170</v>
      </c>
      <c r="F41" s="37">
        <v>50</v>
      </c>
      <c r="G41" s="37">
        <v>2.5</v>
      </c>
      <c r="H41" s="37">
        <v>10</v>
      </c>
      <c r="I41" s="36" t="s">
        <v>111</v>
      </c>
      <c r="J41" s="37">
        <v>0.3</v>
      </c>
      <c r="K41" s="37">
        <v>1257375</v>
      </c>
      <c r="L41" s="37">
        <v>1247355</v>
      </c>
      <c r="M41" s="37">
        <v>53144.385000000002</v>
      </c>
      <c r="N41" s="37">
        <v>924405</v>
      </c>
      <c r="O41" s="37">
        <v>920840</v>
      </c>
      <c r="P41" s="35">
        <v>29324.145</v>
      </c>
      <c r="Q41" s="37">
        <v>704281</v>
      </c>
      <c r="R41" s="37">
        <v>701709</v>
      </c>
      <c r="S41" s="37">
        <v>32531.345000000001</v>
      </c>
      <c r="T41" s="37">
        <v>110447</v>
      </c>
      <c r="U41" s="37">
        <v>110180</v>
      </c>
      <c r="V41" s="37">
        <v>5641.415</v>
      </c>
      <c r="W41" s="37">
        <v>91451</v>
      </c>
      <c r="X41" s="37">
        <v>83881</v>
      </c>
      <c r="Y41" s="37">
        <v>3680.17</v>
      </c>
      <c r="Z41" s="37">
        <v>5155</v>
      </c>
      <c r="AA41" s="37">
        <v>2595</v>
      </c>
      <c r="AB41" s="37">
        <v>84</v>
      </c>
      <c r="AC41" s="37">
        <v>885</v>
      </c>
      <c r="AD41" s="37">
        <v>405</v>
      </c>
      <c r="AE41" s="37">
        <v>23.55</v>
      </c>
      <c r="AF41" s="37">
        <v>1333838</v>
      </c>
      <c r="AG41" s="37">
        <v>1298280</v>
      </c>
      <c r="AH41" s="37">
        <v>7404.8559999999998</v>
      </c>
      <c r="AI41" s="37">
        <v>198936</v>
      </c>
      <c r="AJ41" s="37">
        <v>184927</v>
      </c>
      <c r="AK41" s="37">
        <v>1522.5350000000001</v>
      </c>
      <c r="AL41" s="37">
        <v>212825</v>
      </c>
      <c r="AM41" s="37">
        <v>170085</v>
      </c>
      <c r="AN41" s="37">
        <v>3587.14</v>
      </c>
      <c r="AO41" s="37">
        <v>13580</v>
      </c>
      <c r="AP41" s="37">
        <v>13470</v>
      </c>
      <c r="AQ41" s="37">
        <v>95.14</v>
      </c>
      <c r="AR41" s="37">
        <v>1984692</v>
      </c>
      <c r="AS41" s="37">
        <v>1931169</v>
      </c>
      <c r="AT41" s="37">
        <v>7445.0309999999999</v>
      </c>
      <c r="AU41" s="40">
        <v>15623.174000000001</v>
      </c>
      <c r="AV41" s="23" t="s">
        <v>34</v>
      </c>
      <c r="AW41" s="8"/>
      <c r="AX41" s="8"/>
      <c r="AY41" s="6"/>
    </row>
    <row r="42" spans="1:51">
      <c r="A42" s="7" t="str">
        <f>VLOOKUP([1]ListOfRegions!A23,[1]ListOfRegions!A23:B97,2,0)</f>
        <v xml:space="preserve">  Καρδίτσας</v>
      </c>
      <c r="B42" s="32" t="s">
        <v>111</v>
      </c>
      <c r="C42" s="33" t="s">
        <v>111</v>
      </c>
      <c r="D42" s="34" t="s">
        <v>111</v>
      </c>
      <c r="E42" s="33" t="s">
        <v>111</v>
      </c>
      <c r="F42" s="36" t="s">
        <v>111</v>
      </c>
      <c r="G42" s="36" t="s">
        <v>111</v>
      </c>
      <c r="H42" s="36" t="s">
        <v>111</v>
      </c>
      <c r="I42" s="36" t="s">
        <v>111</v>
      </c>
      <c r="J42" s="36" t="s">
        <v>111</v>
      </c>
      <c r="K42" s="37">
        <v>25645</v>
      </c>
      <c r="L42" s="37">
        <v>11429</v>
      </c>
      <c r="M42" s="37">
        <v>166.745</v>
      </c>
      <c r="N42" s="37">
        <v>7944</v>
      </c>
      <c r="O42" s="37">
        <v>1706</v>
      </c>
      <c r="P42" s="35">
        <v>94.834999999999994</v>
      </c>
      <c r="Q42" s="37">
        <v>3075</v>
      </c>
      <c r="R42" s="37">
        <v>1156</v>
      </c>
      <c r="S42" s="37">
        <v>62.445999999999998</v>
      </c>
      <c r="T42" s="37">
        <v>1029</v>
      </c>
      <c r="U42" s="37">
        <v>24</v>
      </c>
      <c r="V42" s="37">
        <v>8.2159999999999993</v>
      </c>
      <c r="W42" s="37">
        <v>10021</v>
      </c>
      <c r="X42" s="37">
        <v>1840</v>
      </c>
      <c r="Y42" s="37">
        <v>85.843999999999994</v>
      </c>
      <c r="Z42" s="37">
        <v>2700</v>
      </c>
      <c r="AA42" s="36" t="s">
        <v>111</v>
      </c>
      <c r="AB42" s="37">
        <v>27.99</v>
      </c>
      <c r="AC42" s="37">
        <v>50</v>
      </c>
      <c r="AD42" s="36" t="s">
        <v>111</v>
      </c>
      <c r="AE42" s="37">
        <v>0.8</v>
      </c>
      <c r="AF42" s="37">
        <v>13669</v>
      </c>
      <c r="AG42" s="37">
        <v>4551</v>
      </c>
      <c r="AH42" s="37">
        <v>33.582000000000001</v>
      </c>
      <c r="AI42" s="37">
        <v>95697</v>
      </c>
      <c r="AJ42" s="37">
        <v>30073</v>
      </c>
      <c r="AK42" s="37">
        <v>358.214</v>
      </c>
      <c r="AL42" s="37">
        <v>12964</v>
      </c>
      <c r="AM42" s="37">
        <v>4590</v>
      </c>
      <c r="AN42" s="37">
        <v>102.44199999999999</v>
      </c>
      <c r="AO42" s="37">
        <v>820</v>
      </c>
      <c r="AP42" s="37">
        <v>320</v>
      </c>
      <c r="AQ42" s="37">
        <v>2.6</v>
      </c>
      <c r="AR42" s="37">
        <v>39625</v>
      </c>
      <c r="AS42" s="37">
        <v>19250</v>
      </c>
      <c r="AT42" s="37">
        <v>56.305</v>
      </c>
      <c r="AU42" s="40">
        <v>92.85</v>
      </c>
      <c r="AV42" s="23" t="s">
        <v>35</v>
      </c>
      <c r="AW42" s="8"/>
      <c r="AX42" s="8"/>
      <c r="AY42" s="6"/>
    </row>
    <row r="43" spans="1:51">
      <c r="A43" s="7" t="str">
        <f>VLOOKUP([1]ListOfRegions!A24,[1]ListOfRegions!A24:B98,2,0)</f>
        <v xml:space="preserve">  Μαγνησίας</v>
      </c>
      <c r="B43" s="38">
        <v>14940</v>
      </c>
      <c r="C43" s="35">
        <v>11620</v>
      </c>
      <c r="D43" s="39">
        <v>256</v>
      </c>
      <c r="E43" s="35">
        <v>6205</v>
      </c>
      <c r="F43" s="37">
        <v>2970</v>
      </c>
      <c r="G43" s="37">
        <v>126.1</v>
      </c>
      <c r="H43" s="37">
        <v>10585</v>
      </c>
      <c r="I43" s="37">
        <v>9520</v>
      </c>
      <c r="J43" s="37">
        <v>250.7</v>
      </c>
      <c r="K43" s="37">
        <v>483019</v>
      </c>
      <c r="L43" s="37">
        <v>479794</v>
      </c>
      <c r="M43" s="37">
        <v>24787.91</v>
      </c>
      <c r="N43" s="37">
        <v>96430</v>
      </c>
      <c r="O43" s="37">
        <v>88400</v>
      </c>
      <c r="P43" s="35">
        <v>3914.57</v>
      </c>
      <c r="Q43" s="37">
        <v>38510</v>
      </c>
      <c r="R43" s="37">
        <v>32890</v>
      </c>
      <c r="S43" s="37">
        <v>1261</v>
      </c>
      <c r="T43" s="37">
        <v>8897</v>
      </c>
      <c r="U43" s="37">
        <v>7812</v>
      </c>
      <c r="V43" s="37">
        <v>194.85</v>
      </c>
      <c r="W43" s="37">
        <v>35350</v>
      </c>
      <c r="X43" s="37">
        <v>26870</v>
      </c>
      <c r="Y43" s="37">
        <v>872.6</v>
      </c>
      <c r="Z43" s="37">
        <v>6670</v>
      </c>
      <c r="AA43" s="37">
        <v>4270</v>
      </c>
      <c r="AB43" s="37">
        <v>53.5</v>
      </c>
      <c r="AC43" s="36" t="s">
        <v>111</v>
      </c>
      <c r="AD43" s="36" t="s">
        <v>111</v>
      </c>
      <c r="AE43" s="37">
        <v>3</v>
      </c>
      <c r="AF43" s="37">
        <v>689415</v>
      </c>
      <c r="AG43" s="37">
        <v>686980</v>
      </c>
      <c r="AH43" s="37">
        <v>2144.335</v>
      </c>
      <c r="AI43" s="37">
        <v>16846</v>
      </c>
      <c r="AJ43" s="37">
        <v>12221</v>
      </c>
      <c r="AK43" s="37">
        <v>289.33</v>
      </c>
      <c r="AL43" s="37">
        <v>107160</v>
      </c>
      <c r="AM43" s="37">
        <v>101110</v>
      </c>
      <c r="AN43" s="37">
        <v>1910.1</v>
      </c>
      <c r="AO43" s="36" t="s">
        <v>111</v>
      </c>
      <c r="AP43" s="36" t="s">
        <v>111</v>
      </c>
      <c r="AQ43" s="36" t="s">
        <v>111</v>
      </c>
      <c r="AR43" s="37">
        <v>4899620</v>
      </c>
      <c r="AS43" s="37">
        <v>4830800</v>
      </c>
      <c r="AT43" s="37">
        <v>3707.4609999999998</v>
      </c>
      <c r="AU43" s="40">
        <v>34380.434000000001</v>
      </c>
      <c r="AV43" s="23" t="s">
        <v>36</v>
      </c>
      <c r="AW43" s="8"/>
      <c r="AX43" s="8"/>
      <c r="AY43" s="6"/>
    </row>
    <row r="44" spans="1:51">
      <c r="A44" s="7" t="str">
        <f>VLOOKUP([1]ListOfRegions!A25,[1]ListOfRegions!A25:B99,2,0)</f>
        <v xml:space="preserve">  Σποράδων</v>
      </c>
      <c r="B44" s="38">
        <v>2600</v>
      </c>
      <c r="C44" s="33" t="s">
        <v>111</v>
      </c>
      <c r="D44" s="39">
        <v>25</v>
      </c>
      <c r="E44" s="35">
        <v>3800</v>
      </c>
      <c r="F44" s="36" t="s">
        <v>111</v>
      </c>
      <c r="G44" s="37">
        <v>24</v>
      </c>
      <c r="H44" s="37">
        <v>150</v>
      </c>
      <c r="I44" s="36" t="s">
        <v>111</v>
      </c>
      <c r="J44" s="37">
        <v>4.5</v>
      </c>
      <c r="K44" s="37">
        <v>150</v>
      </c>
      <c r="L44" s="36" t="s">
        <v>111</v>
      </c>
      <c r="M44" s="37">
        <v>3</v>
      </c>
      <c r="N44" s="37">
        <v>100</v>
      </c>
      <c r="O44" s="36" t="s">
        <v>111</v>
      </c>
      <c r="P44" s="35">
        <v>3</v>
      </c>
      <c r="Q44" s="36" t="s">
        <v>111</v>
      </c>
      <c r="R44" s="36" t="s">
        <v>111</v>
      </c>
      <c r="S44" s="36" t="s">
        <v>111</v>
      </c>
      <c r="T44" s="36" t="s">
        <v>111</v>
      </c>
      <c r="U44" s="36" t="s">
        <v>111</v>
      </c>
      <c r="V44" s="36" t="s">
        <v>111</v>
      </c>
      <c r="W44" s="36" t="s">
        <v>111</v>
      </c>
      <c r="X44" s="36" t="s">
        <v>111</v>
      </c>
      <c r="Y44" s="36" t="s">
        <v>111</v>
      </c>
      <c r="Z44" s="37">
        <v>200</v>
      </c>
      <c r="AA44" s="36" t="s">
        <v>111</v>
      </c>
      <c r="AB44" s="37">
        <v>4</v>
      </c>
      <c r="AC44" s="36" t="s">
        <v>111</v>
      </c>
      <c r="AD44" s="36" t="s">
        <v>111</v>
      </c>
      <c r="AE44" s="36" t="s">
        <v>111</v>
      </c>
      <c r="AF44" s="37">
        <v>23800</v>
      </c>
      <c r="AG44" s="37">
        <v>12400</v>
      </c>
      <c r="AH44" s="37">
        <v>61</v>
      </c>
      <c r="AI44" s="36" t="s">
        <v>111</v>
      </c>
      <c r="AJ44" s="36" t="s">
        <v>111</v>
      </c>
      <c r="AK44" s="36" t="s">
        <v>111</v>
      </c>
      <c r="AL44" s="37">
        <v>980</v>
      </c>
      <c r="AM44" s="37">
        <v>200</v>
      </c>
      <c r="AN44" s="37">
        <v>2.9</v>
      </c>
      <c r="AO44" s="36" t="s">
        <v>111</v>
      </c>
      <c r="AP44" s="36" t="s">
        <v>111</v>
      </c>
      <c r="AQ44" s="36" t="s">
        <v>111</v>
      </c>
      <c r="AR44" s="37">
        <v>771700</v>
      </c>
      <c r="AS44" s="37">
        <v>771700</v>
      </c>
      <c r="AT44" s="37">
        <v>92.5</v>
      </c>
      <c r="AU44" s="40">
        <v>1175</v>
      </c>
      <c r="AV44" s="23" t="s">
        <v>37</v>
      </c>
      <c r="AW44" s="8"/>
      <c r="AX44" s="8"/>
      <c r="AY44" s="6"/>
    </row>
    <row r="45" spans="1:51">
      <c r="A45" s="7" t="str">
        <f>VLOOKUP([1]ListOfRegions!A26,[1]ListOfRegions!A26:B100,2,0)</f>
        <v xml:space="preserve">  Τρικάλων</v>
      </c>
      <c r="B45" s="38">
        <v>10</v>
      </c>
      <c r="C45" s="33" t="s">
        <v>111</v>
      </c>
      <c r="D45" s="39">
        <v>0.13</v>
      </c>
      <c r="E45" s="35">
        <v>10</v>
      </c>
      <c r="F45" s="36" t="s">
        <v>111</v>
      </c>
      <c r="G45" s="37">
        <v>0.12</v>
      </c>
      <c r="H45" s="36" t="s">
        <v>111</v>
      </c>
      <c r="I45" s="36" t="s">
        <v>111</v>
      </c>
      <c r="J45" s="36" t="s">
        <v>111</v>
      </c>
      <c r="K45" s="37">
        <v>86537</v>
      </c>
      <c r="L45" s="37">
        <v>68532</v>
      </c>
      <c r="M45" s="37">
        <v>2565.415</v>
      </c>
      <c r="N45" s="37">
        <v>31100</v>
      </c>
      <c r="O45" s="37">
        <v>12758</v>
      </c>
      <c r="P45" s="35">
        <v>794.74</v>
      </c>
      <c r="Q45" s="37">
        <v>23433</v>
      </c>
      <c r="R45" s="37">
        <v>18900</v>
      </c>
      <c r="S45" s="37">
        <v>697.71499999999992</v>
      </c>
      <c r="T45" s="37">
        <v>3149</v>
      </c>
      <c r="U45" s="37">
        <v>2404</v>
      </c>
      <c r="V45" s="37">
        <v>54.54</v>
      </c>
      <c r="W45" s="37">
        <v>26975</v>
      </c>
      <c r="X45" s="37">
        <v>18341</v>
      </c>
      <c r="Y45" s="37">
        <v>453.84</v>
      </c>
      <c r="Z45" s="37">
        <v>5452</v>
      </c>
      <c r="AA45" s="37">
        <v>100</v>
      </c>
      <c r="AB45" s="37">
        <v>139.07</v>
      </c>
      <c r="AC45" s="36" t="s">
        <v>111</v>
      </c>
      <c r="AD45" s="36" t="s">
        <v>111</v>
      </c>
      <c r="AE45" s="36" t="s">
        <v>111</v>
      </c>
      <c r="AF45" s="37">
        <v>13733</v>
      </c>
      <c r="AG45" s="37">
        <v>9699</v>
      </c>
      <c r="AH45" s="37">
        <v>156.995</v>
      </c>
      <c r="AI45" s="37">
        <v>142163</v>
      </c>
      <c r="AJ45" s="37">
        <v>109278</v>
      </c>
      <c r="AK45" s="37">
        <v>1608.4169999999999</v>
      </c>
      <c r="AL45" s="37">
        <v>26156</v>
      </c>
      <c r="AM45" s="37">
        <v>21531</v>
      </c>
      <c r="AN45" s="37">
        <v>579.58500000000004</v>
      </c>
      <c r="AO45" s="37">
        <v>1000</v>
      </c>
      <c r="AP45" s="37">
        <v>500</v>
      </c>
      <c r="AQ45" s="37">
        <v>2.6</v>
      </c>
      <c r="AR45" s="37">
        <v>428991</v>
      </c>
      <c r="AS45" s="37">
        <v>407546</v>
      </c>
      <c r="AT45" s="37">
        <v>343.58499999999998</v>
      </c>
      <c r="AU45" s="40">
        <v>3880.27</v>
      </c>
      <c r="AV45" s="23" t="s">
        <v>38</v>
      </c>
      <c r="AW45" s="8"/>
      <c r="AX45" s="8"/>
      <c r="AY45" s="6"/>
    </row>
    <row r="46" spans="1:51">
      <c r="A46" s="83" t="s">
        <v>39</v>
      </c>
      <c r="B46" s="53">
        <v>106022.016</v>
      </c>
      <c r="C46" s="79">
        <v>101325</v>
      </c>
      <c r="D46" s="84">
        <v>2704.0619999999999</v>
      </c>
      <c r="E46" s="79">
        <v>101348</v>
      </c>
      <c r="F46" s="79">
        <v>54274</v>
      </c>
      <c r="G46" s="79">
        <v>1774.4549999999999</v>
      </c>
      <c r="H46" s="79">
        <v>38109</v>
      </c>
      <c r="I46" s="79">
        <v>19038</v>
      </c>
      <c r="J46" s="79">
        <v>578.65499999999997</v>
      </c>
      <c r="K46" s="79">
        <v>108539</v>
      </c>
      <c r="L46" s="79">
        <v>57920</v>
      </c>
      <c r="M46" s="80">
        <v>1489.2349999999999</v>
      </c>
      <c r="N46" s="80">
        <v>105838</v>
      </c>
      <c r="O46" s="80">
        <v>22794</v>
      </c>
      <c r="P46" s="80">
        <v>1207.1369999999997</v>
      </c>
      <c r="Q46" s="80">
        <v>50529</v>
      </c>
      <c r="R46" s="80">
        <v>32617</v>
      </c>
      <c r="S46" s="80">
        <v>1433.326</v>
      </c>
      <c r="T46" s="87">
        <v>26895</v>
      </c>
      <c r="U46" s="88">
        <v>5350</v>
      </c>
      <c r="V46" s="87">
        <v>315.26499999999993</v>
      </c>
      <c r="W46" s="87">
        <v>106137</v>
      </c>
      <c r="X46" s="87">
        <v>73370</v>
      </c>
      <c r="Y46" s="87">
        <v>1968.8310000000001</v>
      </c>
      <c r="Z46" s="79">
        <v>52348</v>
      </c>
      <c r="AA46" s="79">
        <v>3238</v>
      </c>
      <c r="AB46" s="79">
        <v>638.9190000000001</v>
      </c>
      <c r="AC46" s="79">
        <v>217285</v>
      </c>
      <c r="AD46" s="79">
        <v>185680</v>
      </c>
      <c r="AE46" s="79">
        <v>2014.9010000000001</v>
      </c>
      <c r="AF46" s="79">
        <v>546446</v>
      </c>
      <c r="AG46" s="79">
        <v>287907</v>
      </c>
      <c r="AH46" s="79">
        <v>2709.1860000000001</v>
      </c>
      <c r="AI46" s="79">
        <v>261814</v>
      </c>
      <c r="AJ46" s="79">
        <v>112842</v>
      </c>
      <c r="AK46" s="79">
        <v>1998.2370000000003</v>
      </c>
      <c r="AL46" s="79">
        <v>146730</v>
      </c>
      <c r="AM46" s="79">
        <v>80066</v>
      </c>
      <c r="AN46" s="79">
        <v>1128.6150000000002</v>
      </c>
      <c r="AO46" s="79">
        <v>1445</v>
      </c>
      <c r="AP46" s="79">
        <v>265</v>
      </c>
      <c r="AQ46" s="79">
        <v>20</v>
      </c>
      <c r="AR46" s="79">
        <v>16175884</v>
      </c>
      <c r="AS46" s="79">
        <v>14895401</v>
      </c>
      <c r="AT46" s="79">
        <v>74202.120999999999</v>
      </c>
      <c r="AU46" s="103">
        <v>105815.54800000001</v>
      </c>
      <c r="AV46" s="86" t="s">
        <v>40</v>
      </c>
      <c r="AW46" s="86"/>
      <c r="AX46" s="86"/>
      <c r="AY46" s="6"/>
    </row>
    <row r="47" spans="1:51">
      <c r="A47" s="83"/>
      <c r="B47" s="53"/>
      <c r="C47" s="79"/>
      <c r="D47" s="84"/>
      <c r="E47" s="79"/>
      <c r="F47" s="79"/>
      <c r="G47" s="79"/>
      <c r="H47" s="79"/>
      <c r="I47" s="79"/>
      <c r="J47" s="79"/>
      <c r="K47" s="79"/>
      <c r="L47" s="79"/>
      <c r="M47" s="80"/>
      <c r="N47" s="80"/>
      <c r="O47" s="80"/>
      <c r="P47" s="80"/>
      <c r="Q47" s="80"/>
      <c r="R47" s="80"/>
      <c r="S47" s="80"/>
      <c r="T47" s="87"/>
      <c r="U47" s="88"/>
      <c r="V47" s="87"/>
      <c r="W47" s="87"/>
      <c r="X47" s="87"/>
      <c r="Y47" s="87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103"/>
      <c r="AV47" s="86"/>
      <c r="AW47" s="86"/>
      <c r="AX47" s="86"/>
      <c r="AY47" s="6"/>
    </row>
    <row r="48" spans="1:51">
      <c r="A48" s="7" t="str">
        <f>VLOOKUP([1]ListOfRegions!A27,[1]ListOfRegions!A27:B101,2,0)</f>
        <v xml:space="preserve">  Φθιώτιδας</v>
      </c>
      <c r="B48" s="38">
        <v>5122</v>
      </c>
      <c r="C48" s="35">
        <v>220</v>
      </c>
      <c r="D48" s="39">
        <v>93.69</v>
      </c>
      <c r="E48" s="35">
        <v>6562</v>
      </c>
      <c r="F48" s="37">
        <v>560</v>
      </c>
      <c r="G48" s="37">
        <v>175.56</v>
      </c>
      <c r="H48" s="37">
        <v>4372</v>
      </c>
      <c r="I48" s="37">
        <v>30</v>
      </c>
      <c r="J48" s="37">
        <v>32.119999999999997</v>
      </c>
      <c r="K48" s="37">
        <v>42520</v>
      </c>
      <c r="L48" s="37">
        <v>32185</v>
      </c>
      <c r="M48" s="37">
        <v>430.065</v>
      </c>
      <c r="N48" s="37">
        <v>24292</v>
      </c>
      <c r="O48" s="37">
        <v>8739</v>
      </c>
      <c r="P48" s="35">
        <v>324.625</v>
      </c>
      <c r="Q48" s="37">
        <v>21886</v>
      </c>
      <c r="R48" s="37">
        <v>18700</v>
      </c>
      <c r="S48" s="37">
        <v>832.75</v>
      </c>
      <c r="T48" s="37">
        <v>6785</v>
      </c>
      <c r="U48" s="37">
        <v>2775</v>
      </c>
      <c r="V48" s="37">
        <v>107.11499999999999</v>
      </c>
      <c r="W48" s="37">
        <v>63914</v>
      </c>
      <c r="X48" s="37">
        <v>58060</v>
      </c>
      <c r="Y48" s="37">
        <v>1349.3</v>
      </c>
      <c r="Z48" s="37">
        <v>6908</v>
      </c>
      <c r="AA48" s="37">
        <v>380</v>
      </c>
      <c r="AB48" s="37">
        <v>81.650000000000006</v>
      </c>
      <c r="AC48" s="37">
        <v>1150</v>
      </c>
      <c r="AD48" s="37">
        <v>1000</v>
      </c>
      <c r="AE48" s="37">
        <v>0.6</v>
      </c>
      <c r="AF48" s="37">
        <v>142514</v>
      </c>
      <c r="AG48" s="37">
        <v>126608</v>
      </c>
      <c r="AH48" s="37">
        <v>1063.3399999999999</v>
      </c>
      <c r="AI48" s="37">
        <v>81212</v>
      </c>
      <c r="AJ48" s="37">
        <v>56267</v>
      </c>
      <c r="AK48" s="37">
        <v>796.87</v>
      </c>
      <c r="AL48" s="37">
        <v>64849</v>
      </c>
      <c r="AM48" s="37">
        <v>44461</v>
      </c>
      <c r="AN48" s="37">
        <v>328.41</v>
      </c>
      <c r="AO48" s="37">
        <v>165</v>
      </c>
      <c r="AP48" s="37">
        <v>125</v>
      </c>
      <c r="AQ48" s="37">
        <v>2.88</v>
      </c>
      <c r="AR48" s="37">
        <v>7339711</v>
      </c>
      <c r="AS48" s="37">
        <v>7223799</v>
      </c>
      <c r="AT48" s="37">
        <v>69100.600000000006</v>
      </c>
      <c r="AU48" s="40">
        <v>43982.44</v>
      </c>
      <c r="AV48" s="23" t="s">
        <v>41</v>
      </c>
      <c r="AW48" s="8"/>
      <c r="AX48" s="8"/>
      <c r="AY48" s="6"/>
    </row>
    <row r="49" spans="1:51">
      <c r="A49" s="7" t="str">
        <f>VLOOKUP([1]ListOfRegions!A28,[1]ListOfRegions!A28:B102,2,0)</f>
        <v xml:space="preserve">  Βοιωτίας</v>
      </c>
      <c r="B49" s="38">
        <v>510</v>
      </c>
      <c r="C49" s="35">
        <v>370</v>
      </c>
      <c r="D49" s="39">
        <v>4.5999999999999996</v>
      </c>
      <c r="E49" s="35">
        <v>4070</v>
      </c>
      <c r="F49" s="37">
        <v>2870</v>
      </c>
      <c r="G49" s="37">
        <v>36.74</v>
      </c>
      <c r="H49" s="37">
        <v>320</v>
      </c>
      <c r="I49" s="37">
        <v>200</v>
      </c>
      <c r="J49" s="37">
        <v>2.46</v>
      </c>
      <c r="K49" s="37">
        <v>845</v>
      </c>
      <c r="L49" s="37">
        <v>345</v>
      </c>
      <c r="M49" s="37">
        <v>8.9499999999999993</v>
      </c>
      <c r="N49" s="37">
        <v>6488</v>
      </c>
      <c r="O49" s="37">
        <v>4435</v>
      </c>
      <c r="P49" s="35">
        <v>25.616</v>
      </c>
      <c r="Q49" s="37">
        <v>1195</v>
      </c>
      <c r="R49" s="37">
        <v>985</v>
      </c>
      <c r="S49" s="37">
        <v>7.35</v>
      </c>
      <c r="T49" s="37">
        <v>390</v>
      </c>
      <c r="U49" s="37">
        <v>170</v>
      </c>
      <c r="V49" s="37">
        <v>2.2999999999999998</v>
      </c>
      <c r="W49" s="37">
        <v>40</v>
      </c>
      <c r="X49" s="36" t="s">
        <v>111</v>
      </c>
      <c r="Y49" s="37">
        <v>0.15</v>
      </c>
      <c r="Z49" s="37">
        <v>440</v>
      </c>
      <c r="AA49" s="37">
        <v>100</v>
      </c>
      <c r="AB49" s="37">
        <v>3.4</v>
      </c>
      <c r="AC49" s="36" t="s">
        <v>111</v>
      </c>
      <c r="AD49" s="36" t="s">
        <v>111</v>
      </c>
      <c r="AE49" s="36" t="s">
        <v>111</v>
      </c>
      <c r="AF49" s="37">
        <v>43010</v>
      </c>
      <c r="AG49" s="37">
        <v>33645</v>
      </c>
      <c r="AH49" s="37">
        <v>89.57</v>
      </c>
      <c r="AI49" s="37">
        <v>5965</v>
      </c>
      <c r="AJ49" s="37">
        <v>4390</v>
      </c>
      <c r="AK49" s="37">
        <v>18.079999999999998</v>
      </c>
      <c r="AL49" s="36" t="s">
        <v>111</v>
      </c>
      <c r="AM49" s="36" t="s">
        <v>111</v>
      </c>
      <c r="AN49" s="36" t="s">
        <v>111</v>
      </c>
      <c r="AO49" s="36" t="s">
        <v>111</v>
      </c>
      <c r="AP49" s="36" t="s">
        <v>111</v>
      </c>
      <c r="AQ49" s="36" t="s">
        <v>111</v>
      </c>
      <c r="AR49" s="37">
        <v>2442055</v>
      </c>
      <c r="AS49" s="37">
        <v>2369535</v>
      </c>
      <c r="AT49" s="37">
        <v>29.5</v>
      </c>
      <c r="AU49" s="40">
        <v>18991.900000000001</v>
      </c>
      <c r="AV49" s="23" t="s">
        <v>42</v>
      </c>
      <c r="AW49" s="8"/>
      <c r="AX49" s="8"/>
      <c r="AY49" s="6"/>
    </row>
    <row r="50" spans="1:51">
      <c r="A50" s="7" t="str">
        <f>VLOOKUP([1]ListOfRegions!A29,[1]ListOfRegions!A29:B103,2,0)</f>
        <v xml:space="preserve">  Εύβοιας</v>
      </c>
      <c r="B50" s="38">
        <v>122940</v>
      </c>
      <c r="C50" s="35">
        <v>87005</v>
      </c>
      <c r="D50" s="39">
        <v>1779.8620000000001</v>
      </c>
      <c r="E50" s="35">
        <v>56276</v>
      </c>
      <c r="F50" s="37">
        <v>24254</v>
      </c>
      <c r="G50" s="37">
        <v>905.47</v>
      </c>
      <c r="H50" s="37">
        <v>24416</v>
      </c>
      <c r="I50" s="37">
        <v>11998</v>
      </c>
      <c r="J50" s="37">
        <v>332.125</v>
      </c>
      <c r="K50" s="37">
        <v>27317</v>
      </c>
      <c r="L50" s="37">
        <v>16280</v>
      </c>
      <c r="M50" s="37">
        <v>710.23</v>
      </c>
      <c r="N50" s="37">
        <v>52400</v>
      </c>
      <c r="O50" s="37">
        <v>9540</v>
      </c>
      <c r="P50" s="35">
        <v>777.87</v>
      </c>
      <c r="Q50" s="37">
        <v>23258</v>
      </c>
      <c r="R50" s="37">
        <v>12692</v>
      </c>
      <c r="S50" s="37">
        <v>552.31399999999996</v>
      </c>
      <c r="T50" s="37">
        <v>18114</v>
      </c>
      <c r="U50" s="37">
        <v>2405</v>
      </c>
      <c r="V50" s="37">
        <v>199.01</v>
      </c>
      <c r="W50" s="37">
        <v>28577</v>
      </c>
      <c r="X50" s="37">
        <v>14280</v>
      </c>
      <c r="Y50" s="37">
        <v>500.80500000000001</v>
      </c>
      <c r="Z50" s="37">
        <v>31230</v>
      </c>
      <c r="AA50" s="37">
        <v>2758</v>
      </c>
      <c r="AB50" s="37">
        <v>444.60199999999998</v>
      </c>
      <c r="AC50" s="37">
        <v>215574</v>
      </c>
      <c r="AD50" s="37">
        <v>184680</v>
      </c>
      <c r="AE50" s="37">
        <v>2011.1010000000001</v>
      </c>
      <c r="AF50" s="37">
        <v>209647</v>
      </c>
      <c r="AG50" s="37">
        <v>51504</v>
      </c>
      <c r="AH50" s="37">
        <v>1372.43</v>
      </c>
      <c r="AI50" s="37">
        <v>60155</v>
      </c>
      <c r="AJ50" s="37">
        <v>14935</v>
      </c>
      <c r="AK50" s="37">
        <v>606.79200000000003</v>
      </c>
      <c r="AL50" s="37">
        <v>12300</v>
      </c>
      <c r="AM50" s="37">
        <v>7715</v>
      </c>
      <c r="AN50" s="37">
        <v>84.83</v>
      </c>
      <c r="AO50" s="37">
        <v>1010</v>
      </c>
      <c r="AP50" s="37">
        <v>100</v>
      </c>
      <c r="AQ50" s="37">
        <v>16.3</v>
      </c>
      <c r="AR50" s="37">
        <v>5140372</v>
      </c>
      <c r="AS50" s="37">
        <v>4226427</v>
      </c>
      <c r="AT50" s="37">
        <v>2815.45</v>
      </c>
      <c r="AU50" s="40">
        <v>33680.294000000002</v>
      </c>
      <c r="AV50" s="23" t="s">
        <v>43</v>
      </c>
      <c r="AW50" s="8"/>
      <c r="AX50" s="8"/>
      <c r="AY50" s="6"/>
    </row>
    <row r="51" spans="1:51">
      <c r="A51" s="7" t="str">
        <f>VLOOKUP([1]ListOfRegions!A30,[1]ListOfRegions!A30:B104,2,0)</f>
        <v xml:space="preserve">  Ευρυτανίας</v>
      </c>
      <c r="B51" s="38">
        <v>42</v>
      </c>
      <c r="C51" s="33" t="s">
        <v>111</v>
      </c>
      <c r="D51" s="39">
        <v>0.99</v>
      </c>
      <c r="E51" s="35">
        <v>32</v>
      </c>
      <c r="F51" s="36" t="s">
        <v>111</v>
      </c>
      <c r="G51" s="37">
        <v>0.8</v>
      </c>
      <c r="H51" s="37">
        <v>11</v>
      </c>
      <c r="I51" s="36" t="s">
        <v>111</v>
      </c>
      <c r="J51" s="37">
        <v>0.25</v>
      </c>
      <c r="K51" s="37">
        <v>20967</v>
      </c>
      <c r="L51" s="37">
        <v>4020</v>
      </c>
      <c r="M51" s="37">
        <v>209.06</v>
      </c>
      <c r="N51" s="37">
        <v>6117</v>
      </c>
      <c r="O51" s="37">
        <v>80</v>
      </c>
      <c r="P51" s="35">
        <v>59.898000000000003</v>
      </c>
      <c r="Q51" s="37">
        <v>3260</v>
      </c>
      <c r="R51" s="37">
        <v>240</v>
      </c>
      <c r="S51" s="37">
        <v>32.314999999999998</v>
      </c>
      <c r="T51" s="37">
        <v>200</v>
      </c>
      <c r="U51" s="36" t="s">
        <v>111</v>
      </c>
      <c r="V51" s="37">
        <v>2.5099999999999998</v>
      </c>
      <c r="W51" s="37">
        <v>9873</v>
      </c>
      <c r="X51" s="37">
        <v>500</v>
      </c>
      <c r="Y51" s="37">
        <v>89.566000000000003</v>
      </c>
      <c r="Z51" s="37">
        <v>4221</v>
      </c>
      <c r="AA51" s="36" t="s">
        <v>111</v>
      </c>
      <c r="AB51" s="37">
        <v>67.667000000000002</v>
      </c>
      <c r="AC51" s="36" t="s">
        <v>111</v>
      </c>
      <c r="AD51" s="36" t="s">
        <v>111</v>
      </c>
      <c r="AE51" s="36" t="s">
        <v>111</v>
      </c>
      <c r="AF51" s="37">
        <v>1380</v>
      </c>
      <c r="AG51" s="37">
        <v>350</v>
      </c>
      <c r="AH51" s="37">
        <v>10.706</v>
      </c>
      <c r="AI51" s="37">
        <v>74882</v>
      </c>
      <c r="AJ51" s="37">
        <v>24265</v>
      </c>
      <c r="AK51" s="37">
        <v>445.755</v>
      </c>
      <c r="AL51" s="37">
        <v>59148</v>
      </c>
      <c r="AM51" s="37">
        <v>24620</v>
      </c>
      <c r="AN51" s="37">
        <v>683.83</v>
      </c>
      <c r="AO51" s="37">
        <v>40</v>
      </c>
      <c r="AP51" s="37">
        <v>40</v>
      </c>
      <c r="AQ51" s="37">
        <v>0.4</v>
      </c>
      <c r="AR51" s="37">
        <v>101726</v>
      </c>
      <c r="AS51" s="37">
        <v>91705</v>
      </c>
      <c r="AT51" s="37">
        <v>127.461</v>
      </c>
      <c r="AU51" s="40">
        <v>488.94099999999997</v>
      </c>
      <c r="AV51" s="23" t="s">
        <v>44</v>
      </c>
      <c r="AW51" s="8"/>
      <c r="AX51" s="8"/>
      <c r="AY51" s="6"/>
    </row>
    <row r="52" spans="1:51">
      <c r="A52" s="7" t="str">
        <f>VLOOKUP([1]ListOfRegions!A31,[1]ListOfRegions!A31:B105,2,0)</f>
        <v xml:space="preserve">  Φωκίδας</v>
      </c>
      <c r="B52" s="38">
        <v>20495</v>
      </c>
      <c r="C52" s="35">
        <v>13730</v>
      </c>
      <c r="D52" s="39">
        <v>824.92</v>
      </c>
      <c r="E52" s="35">
        <v>34408</v>
      </c>
      <c r="F52" s="37">
        <v>26590</v>
      </c>
      <c r="G52" s="37">
        <v>655.88499999999999</v>
      </c>
      <c r="H52" s="37">
        <v>8990</v>
      </c>
      <c r="I52" s="37">
        <v>6810</v>
      </c>
      <c r="J52" s="37">
        <v>211.7</v>
      </c>
      <c r="K52" s="37">
        <v>16890</v>
      </c>
      <c r="L52" s="37">
        <v>5090</v>
      </c>
      <c r="M52" s="37">
        <v>130.93</v>
      </c>
      <c r="N52" s="37">
        <v>16541</v>
      </c>
      <c r="O52" s="36" t="s">
        <v>111</v>
      </c>
      <c r="P52" s="35">
        <v>19.128</v>
      </c>
      <c r="Q52" s="37">
        <v>930</v>
      </c>
      <c r="R52" s="36" t="s">
        <v>111</v>
      </c>
      <c r="S52" s="37">
        <v>8.5969999999999995</v>
      </c>
      <c r="T52" s="37">
        <v>1406</v>
      </c>
      <c r="U52" s="36" t="s">
        <v>111</v>
      </c>
      <c r="V52" s="37">
        <v>4.33</v>
      </c>
      <c r="W52" s="37">
        <v>3733</v>
      </c>
      <c r="X52" s="37">
        <v>530</v>
      </c>
      <c r="Y52" s="37">
        <v>29.01</v>
      </c>
      <c r="Z52" s="37">
        <v>9549</v>
      </c>
      <c r="AA52" s="36" t="s">
        <v>111</v>
      </c>
      <c r="AB52" s="37">
        <v>41.6</v>
      </c>
      <c r="AC52" s="37">
        <v>561</v>
      </c>
      <c r="AD52" s="36" t="s">
        <v>111</v>
      </c>
      <c r="AE52" s="37">
        <v>3.2</v>
      </c>
      <c r="AF52" s="37">
        <v>149895</v>
      </c>
      <c r="AG52" s="37">
        <v>75800</v>
      </c>
      <c r="AH52" s="37">
        <v>173.14</v>
      </c>
      <c r="AI52" s="37">
        <v>39600</v>
      </c>
      <c r="AJ52" s="37">
        <v>12985</v>
      </c>
      <c r="AK52" s="37">
        <v>130.74</v>
      </c>
      <c r="AL52" s="37">
        <v>10433</v>
      </c>
      <c r="AM52" s="37">
        <v>3270</v>
      </c>
      <c r="AN52" s="37">
        <v>31.545000000000002</v>
      </c>
      <c r="AO52" s="37">
        <v>230</v>
      </c>
      <c r="AP52" s="36" t="s">
        <v>111</v>
      </c>
      <c r="AQ52" s="37">
        <v>0.42</v>
      </c>
      <c r="AR52" s="37">
        <v>1152020</v>
      </c>
      <c r="AS52" s="37">
        <v>983935</v>
      </c>
      <c r="AT52" s="37">
        <v>2129.11</v>
      </c>
      <c r="AU52" s="40">
        <v>8671.973</v>
      </c>
      <c r="AV52" s="23" t="s">
        <v>45</v>
      </c>
      <c r="AW52" s="8"/>
      <c r="AX52" s="8"/>
      <c r="AY52" s="6"/>
    </row>
    <row r="53" spans="1:51">
      <c r="A53" s="83" t="s">
        <v>46</v>
      </c>
      <c r="B53" s="53">
        <v>187407.06299999999</v>
      </c>
      <c r="C53" s="79">
        <v>178218</v>
      </c>
      <c r="D53" s="84">
        <v>7260.2490000000007</v>
      </c>
      <c r="E53" s="79">
        <v>235314</v>
      </c>
      <c r="F53" s="79">
        <v>140302</v>
      </c>
      <c r="G53" s="79">
        <v>7669.5169999999998</v>
      </c>
      <c r="H53" s="79">
        <v>36707</v>
      </c>
      <c r="I53" s="79">
        <v>13984</v>
      </c>
      <c r="J53" s="79">
        <v>647.72300000000007</v>
      </c>
      <c r="K53" s="79">
        <v>67855</v>
      </c>
      <c r="L53" s="79">
        <v>13395</v>
      </c>
      <c r="M53" s="80">
        <v>1181.5010000000002</v>
      </c>
      <c r="N53" s="80">
        <v>118383</v>
      </c>
      <c r="O53" s="80">
        <v>8129</v>
      </c>
      <c r="P53" s="80">
        <v>1533.8000000000002</v>
      </c>
      <c r="Q53" s="80">
        <v>26876</v>
      </c>
      <c r="R53" s="80">
        <v>4500</v>
      </c>
      <c r="S53" s="80">
        <v>338.04500000000002</v>
      </c>
      <c r="T53" s="87">
        <v>21371</v>
      </c>
      <c r="U53" s="88">
        <v>2358</v>
      </c>
      <c r="V53" s="87">
        <v>358.01800000000003</v>
      </c>
      <c r="W53" s="87">
        <v>11750</v>
      </c>
      <c r="X53" s="87">
        <v>1645</v>
      </c>
      <c r="Y53" s="87">
        <v>168.13499999999999</v>
      </c>
      <c r="Z53" s="79">
        <v>67537</v>
      </c>
      <c r="AA53" s="79">
        <v>1210</v>
      </c>
      <c r="AB53" s="79">
        <v>1091.1600000000001</v>
      </c>
      <c r="AC53" s="79">
        <v>875</v>
      </c>
      <c r="AD53" s="79">
        <v>120</v>
      </c>
      <c r="AE53" s="79">
        <v>7.09</v>
      </c>
      <c r="AF53" s="79">
        <v>162151</v>
      </c>
      <c r="AG53" s="79">
        <v>54370</v>
      </c>
      <c r="AH53" s="79">
        <v>1062.625</v>
      </c>
      <c r="AI53" s="79">
        <v>42139</v>
      </c>
      <c r="AJ53" s="79">
        <v>4445</v>
      </c>
      <c r="AK53" s="79">
        <v>499.63499999999999</v>
      </c>
      <c r="AL53" s="79">
        <v>6165</v>
      </c>
      <c r="AM53" s="79">
        <v>2582</v>
      </c>
      <c r="AN53" s="79">
        <v>241.47800000000001</v>
      </c>
      <c r="AO53" s="79">
        <v>5197</v>
      </c>
      <c r="AP53" s="79">
        <v>220</v>
      </c>
      <c r="AQ53" s="79">
        <v>27.954999999999998</v>
      </c>
      <c r="AR53" s="79">
        <v>7523445</v>
      </c>
      <c r="AS53" s="79">
        <v>6555877</v>
      </c>
      <c r="AT53" s="79">
        <v>1863.6950000000002</v>
      </c>
      <c r="AU53" s="103">
        <v>240168.21999999997</v>
      </c>
      <c r="AV53" s="86" t="s">
        <v>47</v>
      </c>
      <c r="AW53" s="86"/>
      <c r="AX53" s="86"/>
      <c r="AY53" s="6"/>
    </row>
    <row r="54" spans="1:51">
      <c r="A54" s="83"/>
      <c r="B54" s="53"/>
      <c r="C54" s="79"/>
      <c r="D54" s="84"/>
      <c r="E54" s="79"/>
      <c r="F54" s="79"/>
      <c r="G54" s="79"/>
      <c r="H54" s="79"/>
      <c r="I54" s="79"/>
      <c r="J54" s="79"/>
      <c r="K54" s="79"/>
      <c r="L54" s="79"/>
      <c r="M54" s="80"/>
      <c r="N54" s="80"/>
      <c r="O54" s="80"/>
      <c r="P54" s="80"/>
      <c r="Q54" s="80"/>
      <c r="R54" s="80"/>
      <c r="S54" s="80"/>
      <c r="T54" s="87"/>
      <c r="U54" s="88"/>
      <c r="V54" s="87"/>
      <c r="W54" s="87"/>
      <c r="X54" s="87"/>
      <c r="Y54" s="87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103"/>
      <c r="AV54" s="86"/>
      <c r="AW54" s="86"/>
      <c r="AX54" s="86"/>
      <c r="AY54" s="6"/>
    </row>
    <row r="55" spans="1:51">
      <c r="A55" s="7" t="str">
        <f>VLOOKUP([1]ListOfRegions!A32,[1]ListOfRegions!A32:B106,2,0)</f>
        <v xml:space="preserve">  Κέρκυρας</v>
      </c>
      <c r="B55" s="38">
        <v>196508</v>
      </c>
      <c r="C55" s="35">
        <v>138155</v>
      </c>
      <c r="D55" s="39">
        <v>5695.18</v>
      </c>
      <c r="E55" s="35">
        <v>107977</v>
      </c>
      <c r="F55" s="37">
        <v>53650</v>
      </c>
      <c r="G55" s="37">
        <v>2162.3429999999998</v>
      </c>
      <c r="H55" s="37">
        <v>22818</v>
      </c>
      <c r="I55" s="37">
        <v>8342</v>
      </c>
      <c r="J55" s="37">
        <v>369.858</v>
      </c>
      <c r="K55" s="37">
        <v>58775</v>
      </c>
      <c r="L55" s="37">
        <v>12825</v>
      </c>
      <c r="M55" s="37">
        <v>1062.93</v>
      </c>
      <c r="N55" s="37">
        <v>60073</v>
      </c>
      <c r="O55" s="37">
        <v>5666</v>
      </c>
      <c r="P55" s="35">
        <v>922.5</v>
      </c>
      <c r="Q55" s="37">
        <v>21640</v>
      </c>
      <c r="R55" s="37">
        <v>4045</v>
      </c>
      <c r="S55" s="37">
        <v>261.29500000000002</v>
      </c>
      <c r="T55" s="37">
        <v>12573</v>
      </c>
      <c r="U55" s="37">
        <v>1618</v>
      </c>
      <c r="V55" s="37">
        <v>173.45</v>
      </c>
      <c r="W55" s="37">
        <v>7633</v>
      </c>
      <c r="X55" s="37">
        <v>620</v>
      </c>
      <c r="Y55" s="37">
        <v>112.02</v>
      </c>
      <c r="Z55" s="37">
        <v>46281</v>
      </c>
      <c r="AA55" s="37">
        <v>150</v>
      </c>
      <c r="AB55" s="37">
        <v>779.53</v>
      </c>
      <c r="AC55" s="36" t="s">
        <v>111</v>
      </c>
      <c r="AD55" s="36" t="s">
        <v>111</v>
      </c>
      <c r="AE55" s="36" t="s">
        <v>111</v>
      </c>
      <c r="AF55" s="37">
        <v>91989</v>
      </c>
      <c r="AG55" s="37">
        <v>37944</v>
      </c>
      <c r="AH55" s="37">
        <v>709.5</v>
      </c>
      <c r="AI55" s="37">
        <v>25772</v>
      </c>
      <c r="AJ55" s="37">
        <v>2883</v>
      </c>
      <c r="AK55" s="37">
        <v>348.22</v>
      </c>
      <c r="AL55" s="37">
        <v>6116</v>
      </c>
      <c r="AM55" s="37">
        <v>2582</v>
      </c>
      <c r="AN55" s="37">
        <v>241.268</v>
      </c>
      <c r="AO55" s="37">
        <v>5047</v>
      </c>
      <c r="AP55" s="37">
        <v>120</v>
      </c>
      <c r="AQ55" s="37">
        <v>16.954999999999998</v>
      </c>
      <c r="AR55" s="37">
        <v>3819307</v>
      </c>
      <c r="AS55" s="37">
        <v>3492326</v>
      </c>
      <c r="AT55" s="37">
        <v>1159.72</v>
      </c>
      <c r="AU55" s="40">
        <v>74476.269</v>
      </c>
      <c r="AV55" s="23" t="s">
        <v>48</v>
      </c>
      <c r="AW55" s="8"/>
      <c r="AX55" s="8"/>
      <c r="AY55" s="6"/>
    </row>
    <row r="56" spans="1:51">
      <c r="A56" s="7" t="str">
        <f>VLOOKUP([1]ListOfRegions!A33,[1]ListOfRegions!A33:B107,2,0)</f>
        <v xml:space="preserve">  Ζακύνθου</v>
      </c>
      <c r="B56" s="38">
        <v>25669</v>
      </c>
      <c r="C56" s="35">
        <v>15935</v>
      </c>
      <c r="D56" s="39">
        <v>1001.905</v>
      </c>
      <c r="E56" s="35">
        <v>49733</v>
      </c>
      <c r="F56" s="37">
        <v>35395</v>
      </c>
      <c r="G56" s="37">
        <v>4554.5540000000001</v>
      </c>
      <c r="H56" s="37">
        <v>2560</v>
      </c>
      <c r="I56" s="37">
        <v>860</v>
      </c>
      <c r="J56" s="37">
        <v>157.07</v>
      </c>
      <c r="K56" s="37">
        <v>2548</v>
      </c>
      <c r="L56" s="37">
        <v>50</v>
      </c>
      <c r="M56" s="37">
        <v>52.344999999999999</v>
      </c>
      <c r="N56" s="37">
        <v>13664</v>
      </c>
      <c r="O56" s="37">
        <v>70</v>
      </c>
      <c r="P56" s="35">
        <v>359.28</v>
      </c>
      <c r="Q56" s="37">
        <v>3052</v>
      </c>
      <c r="R56" s="37">
        <v>205</v>
      </c>
      <c r="S56" s="37">
        <v>54.245000000000005</v>
      </c>
      <c r="T56" s="37">
        <v>3282</v>
      </c>
      <c r="U56" s="37">
        <v>485</v>
      </c>
      <c r="V56" s="37">
        <v>130.79</v>
      </c>
      <c r="W56" s="37">
        <v>1644</v>
      </c>
      <c r="X56" s="37">
        <v>40</v>
      </c>
      <c r="Y56" s="37">
        <v>30.535</v>
      </c>
      <c r="Z56" s="37">
        <v>6948</v>
      </c>
      <c r="AA56" s="37">
        <v>610</v>
      </c>
      <c r="AB56" s="37">
        <v>180.51</v>
      </c>
      <c r="AC56" s="37">
        <v>5</v>
      </c>
      <c r="AD56" s="36" t="s">
        <v>111</v>
      </c>
      <c r="AE56" s="37">
        <v>0.09</v>
      </c>
      <c r="AF56" s="37">
        <v>8121</v>
      </c>
      <c r="AG56" s="37">
        <v>720</v>
      </c>
      <c r="AH56" s="37">
        <v>82.14</v>
      </c>
      <c r="AI56" s="37">
        <v>7990</v>
      </c>
      <c r="AJ56" s="37">
        <v>433</v>
      </c>
      <c r="AK56" s="37">
        <v>79.995000000000005</v>
      </c>
      <c r="AL56" s="36" t="s">
        <v>111</v>
      </c>
      <c r="AM56" s="36" t="s">
        <v>111</v>
      </c>
      <c r="AN56" s="36" t="s">
        <v>111</v>
      </c>
      <c r="AO56" s="37">
        <v>100</v>
      </c>
      <c r="AP56" s="37">
        <v>100</v>
      </c>
      <c r="AQ56" s="37">
        <v>10</v>
      </c>
      <c r="AR56" s="37">
        <v>1568818</v>
      </c>
      <c r="AS56" s="37">
        <v>1400371</v>
      </c>
      <c r="AT56" s="37">
        <v>613.54999999999995</v>
      </c>
      <c r="AU56" s="40">
        <v>150950.43</v>
      </c>
      <c r="AV56" s="23" t="s">
        <v>49</v>
      </c>
      <c r="AW56" s="8"/>
      <c r="AX56" s="8"/>
      <c r="AY56" s="6"/>
    </row>
    <row r="57" spans="1:51">
      <c r="A57" s="7" t="str">
        <f>VLOOKUP([1]ListOfRegions!A34,[1]ListOfRegions!A34:B108,2,0)</f>
        <v xml:space="preserve">  Ιθάκης</v>
      </c>
      <c r="B57" s="38">
        <v>1702</v>
      </c>
      <c r="C57" s="35">
        <v>600</v>
      </c>
      <c r="D57" s="39">
        <v>19.13</v>
      </c>
      <c r="E57" s="35">
        <v>1511</v>
      </c>
      <c r="F57" s="37">
        <v>26</v>
      </c>
      <c r="G57" s="37">
        <v>18.035</v>
      </c>
      <c r="H57" s="37">
        <v>346</v>
      </c>
      <c r="I57" s="36" t="s">
        <v>111</v>
      </c>
      <c r="J57" s="37">
        <v>2.96</v>
      </c>
      <c r="K57" s="37">
        <v>266</v>
      </c>
      <c r="L57" s="36" t="s">
        <v>111</v>
      </c>
      <c r="M57" s="37">
        <v>1.476</v>
      </c>
      <c r="N57" s="37">
        <v>6350</v>
      </c>
      <c r="O57" s="37">
        <v>100</v>
      </c>
      <c r="P57" s="35">
        <v>60.75</v>
      </c>
      <c r="Q57" s="37">
        <v>305</v>
      </c>
      <c r="R57" s="36" t="s">
        <v>111</v>
      </c>
      <c r="S57" s="37">
        <v>1.74</v>
      </c>
      <c r="T57" s="37">
        <v>308</v>
      </c>
      <c r="U57" s="36" t="s">
        <v>111</v>
      </c>
      <c r="V57" s="37">
        <v>1.548</v>
      </c>
      <c r="W57" s="36" t="s">
        <v>111</v>
      </c>
      <c r="X57" s="36" t="s">
        <v>111</v>
      </c>
      <c r="Y57" s="36" t="s">
        <v>111</v>
      </c>
      <c r="Z57" s="37">
        <v>4300</v>
      </c>
      <c r="AA57" s="36" t="s">
        <v>111</v>
      </c>
      <c r="AB57" s="37">
        <v>43.15</v>
      </c>
      <c r="AC57" s="36" t="s">
        <v>111</v>
      </c>
      <c r="AD57" s="36" t="s">
        <v>111</v>
      </c>
      <c r="AE57" s="36" t="s">
        <v>111</v>
      </c>
      <c r="AF57" s="37">
        <v>4130</v>
      </c>
      <c r="AG57" s="37">
        <v>270</v>
      </c>
      <c r="AH57" s="37">
        <v>14.55</v>
      </c>
      <c r="AI57" s="37">
        <v>1215</v>
      </c>
      <c r="AJ57" s="37">
        <v>300</v>
      </c>
      <c r="AK57" s="37">
        <v>4.01</v>
      </c>
      <c r="AL57" s="37">
        <v>9</v>
      </c>
      <c r="AM57" s="36" t="s">
        <v>111</v>
      </c>
      <c r="AN57" s="37">
        <v>0.06</v>
      </c>
      <c r="AO57" s="36" t="s">
        <v>111</v>
      </c>
      <c r="AP57" s="36" t="s">
        <v>111</v>
      </c>
      <c r="AQ57" s="36" t="s">
        <v>111</v>
      </c>
      <c r="AR57" s="37">
        <v>117470</v>
      </c>
      <c r="AS57" s="37">
        <v>98595</v>
      </c>
      <c r="AT57" s="37">
        <v>0.54500000000000004</v>
      </c>
      <c r="AU57" s="40">
        <v>220.721</v>
      </c>
      <c r="AV57" s="23" t="s">
        <v>50</v>
      </c>
      <c r="AW57" s="8"/>
      <c r="AX57" s="8"/>
      <c r="AY57" s="6"/>
    </row>
    <row r="58" spans="1:51">
      <c r="A58" s="7" t="str">
        <f>VLOOKUP([1]ListOfRegions!A35,[1]ListOfRegions!A35:B109,2,0)</f>
        <v xml:space="preserve">  Κεφαλληνίας</v>
      </c>
      <c r="B58" s="38">
        <v>25574</v>
      </c>
      <c r="C58" s="35">
        <v>14108</v>
      </c>
      <c r="D58" s="39">
        <v>388.154</v>
      </c>
      <c r="E58" s="35">
        <v>33522</v>
      </c>
      <c r="F58" s="37">
        <v>17465</v>
      </c>
      <c r="G58" s="37">
        <v>473.51499999999999</v>
      </c>
      <c r="H58" s="37">
        <v>8159</v>
      </c>
      <c r="I58" s="37">
        <v>3612</v>
      </c>
      <c r="J58" s="37">
        <v>88.98</v>
      </c>
      <c r="K58" s="37">
        <v>3262</v>
      </c>
      <c r="L58" s="37">
        <v>280</v>
      </c>
      <c r="M58" s="37">
        <v>42.61</v>
      </c>
      <c r="N58" s="37">
        <v>20106</v>
      </c>
      <c r="O58" s="37">
        <v>2013</v>
      </c>
      <c r="P58" s="35">
        <v>114.12</v>
      </c>
      <c r="Q58" s="37">
        <v>1213</v>
      </c>
      <c r="R58" s="37">
        <v>250</v>
      </c>
      <c r="S58" s="37">
        <v>16.8</v>
      </c>
      <c r="T58" s="37">
        <v>4258</v>
      </c>
      <c r="U58" s="37">
        <v>230</v>
      </c>
      <c r="V58" s="37">
        <v>44.67</v>
      </c>
      <c r="W58" s="37">
        <v>2410</v>
      </c>
      <c r="X58" s="37">
        <v>985</v>
      </c>
      <c r="Y58" s="37">
        <v>24.48</v>
      </c>
      <c r="Z58" s="37">
        <v>6041</v>
      </c>
      <c r="AA58" s="37">
        <v>450</v>
      </c>
      <c r="AB58" s="37">
        <v>65.83</v>
      </c>
      <c r="AC58" s="37">
        <v>470</v>
      </c>
      <c r="AD58" s="37">
        <v>120</v>
      </c>
      <c r="AE58" s="37">
        <v>4</v>
      </c>
      <c r="AF58" s="37">
        <v>32306</v>
      </c>
      <c r="AG58" s="37">
        <v>10311</v>
      </c>
      <c r="AH58" s="37">
        <v>184.745</v>
      </c>
      <c r="AI58" s="37">
        <v>4844</v>
      </c>
      <c r="AJ58" s="37">
        <v>809</v>
      </c>
      <c r="AK58" s="37">
        <v>50.13</v>
      </c>
      <c r="AL58" s="37">
        <v>40</v>
      </c>
      <c r="AM58" s="36" t="s">
        <v>111</v>
      </c>
      <c r="AN58" s="37">
        <v>0.15</v>
      </c>
      <c r="AO58" s="37">
        <v>50</v>
      </c>
      <c r="AP58" s="36" t="s">
        <v>111</v>
      </c>
      <c r="AQ58" s="37">
        <v>1</v>
      </c>
      <c r="AR58" s="37">
        <v>737185</v>
      </c>
      <c r="AS58" s="37">
        <v>524295</v>
      </c>
      <c r="AT58" s="37">
        <v>58.45</v>
      </c>
      <c r="AU58" s="40">
        <v>11755.8</v>
      </c>
      <c r="AV58" s="23" t="s">
        <v>51</v>
      </c>
      <c r="AW58" s="8"/>
      <c r="AX58" s="8"/>
      <c r="AY58" s="6"/>
    </row>
    <row r="59" spans="1:51">
      <c r="A59" s="7" t="str">
        <f>VLOOKUP([1]ListOfRegions!A36,[1]ListOfRegions!A36:B110,2,0)</f>
        <v xml:space="preserve">  Λευκάδας</v>
      </c>
      <c r="B59" s="38">
        <v>15510</v>
      </c>
      <c r="C59" s="35">
        <v>9420</v>
      </c>
      <c r="D59" s="39">
        <v>155.88</v>
      </c>
      <c r="E59" s="35">
        <v>42571</v>
      </c>
      <c r="F59" s="37">
        <v>33766</v>
      </c>
      <c r="G59" s="37">
        <v>461.07</v>
      </c>
      <c r="H59" s="37">
        <v>2824</v>
      </c>
      <c r="I59" s="37">
        <v>1170</v>
      </c>
      <c r="J59" s="37">
        <v>28.855</v>
      </c>
      <c r="K59" s="37">
        <v>3004</v>
      </c>
      <c r="L59" s="37">
        <v>240</v>
      </c>
      <c r="M59" s="37">
        <v>22.14</v>
      </c>
      <c r="N59" s="37">
        <v>18190</v>
      </c>
      <c r="O59" s="37">
        <v>280</v>
      </c>
      <c r="P59" s="35">
        <v>77.150000000000006</v>
      </c>
      <c r="Q59" s="37">
        <v>666</v>
      </c>
      <c r="R59" s="36" t="s">
        <v>111</v>
      </c>
      <c r="S59" s="37">
        <v>3.9649999999999999</v>
      </c>
      <c r="T59" s="37">
        <v>950</v>
      </c>
      <c r="U59" s="37">
        <v>25</v>
      </c>
      <c r="V59" s="37">
        <v>7.56</v>
      </c>
      <c r="W59" s="37">
        <v>63</v>
      </c>
      <c r="X59" s="36" t="s">
        <v>111</v>
      </c>
      <c r="Y59" s="37">
        <v>1.1000000000000001</v>
      </c>
      <c r="Z59" s="37">
        <v>3967</v>
      </c>
      <c r="AA59" s="36" t="s">
        <v>111</v>
      </c>
      <c r="AB59" s="37">
        <v>22.14</v>
      </c>
      <c r="AC59" s="37">
        <v>400</v>
      </c>
      <c r="AD59" s="36" t="s">
        <v>111</v>
      </c>
      <c r="AE59" s="37">
        <v>3</v>
      </c>
      <c r="AF59" s="37">
        <v>25605</v>
      </c>
      <c r="AG59" s="37">
        <v>5125</v>
      </c>
      <c r="AH59" s="37">
        <v>71.69</v>
      </c>
      <c r="AI59" s="37">
        <v>2318</v>
      </c>
      <c r="AJ59" s="37">
        <v>20</v>
      </c>
      <c r="AK59" s="37">
        <v>17.28</v>
      </c>
      <c r="AL59" s="36" t="s">
        <v>111</v>
      </c>
      <c r="AM59" s="36" t="s">
        <v>111</v>
      </c>
      <c r="AN59" s="36" t="s">
        <v>111</v>
      </c>
      <c r="AO59" s="36" t="s">
        <v>111</v>
      </c>
      <c r="AP59" s="36" t="s">
        <v>111</v>
      </c>
      <c r="AQ59" s="36" t="s">
        <v>111</v>
      </c>
      <c r="AR59" s="37">
        <v>1280665</v>
      </c>
      <c r="AS59" s="37">
        <v>1040290</v>
      </c>
      <c r="AT59" s="37">
        <v>31.43</v>
      </c>
      <c r="AU59" s="40">
        <v>2765</v>
      </c>
      <c r="AV59" s="23" t="s">
        <v>52</v>
      </c>
      <c r="AW59" s="8"/>
      <c r="AX59" s="8"/>
      <c r="AY59" s="6"/>
    </row>
    <row r="60" spans="1:51">
      <c r="A60" s="83" t="s">
        <v>53</v>
      </c>
      <c r="B60" s="53">
        <v>2240058.0610000002</v>
      </c>
      <c r="C60" s="79">
        <v>2205971</v>
      </c>
      <c r="D60" s="84">
        <v>62074.432000000001</v>
      </c>
      <c r="E60" s="79">
        <v>1661380</v>
      </c>
      <c r="F60" s="79">
        <v>1398531</v>
      </c>
      <c r="G60" s="79">
        <v>30199.553</v>
      </c>
      <c r="H60" s="79">
        <v>406286</v>
      </c>
      <c r="I60" s="79">
        <v>333856</v>
      </c>
      <c r="J60" s="79">
        <v>9829.9000000000015</v>
      </c>
      <c r="K60" s="79">
        <v>108491</v>
      </c>
      <c r="L60" s="79">
        <v>42784</v>
      </c>
      <c r="M60" s="80">
        <v>2183.433</v>
      </c>
      <c r="N60" s="80">
        <v>294615</v>
      </c>
      <c r="O60" s="80">
        <v>76587</v>
      </c>
      <c r="P60" s="80">
        <v>4055.2710000000002</v>
      </c>
      <c r="Q60" s="80">
        <v>68857</v>
      </c>
      <c r="R60" s="80">
        <v>38885</v>
      </c>
      <c r="S60" s="80">
        <v>1704.0749999999998</v>
      </c>
      <c r="T60" s="87">
        <v>43212</v>
      </c>
      <c r="U60" s="88">
        <v>20554</v>
      </c>
      <c r="V60" s="87">
        <v>1221.24</v>
      </c>
      <c r="W60" s="87">
        <v>107001</v>
      </c>
      <c r="X60" s="87">
        <v>51279</v>
      </c>
      <c r="Y60" s="87">
        <v>1736.25</v>
      </c>
      <c r="Z60" s="79">
        <v>68544</v>
      </c>
      <c r="AA60" s="79">
        <v>890</v>
      </c>
      <c r="AB60" s="79">
        <v>1319.7070000000001</v>
      </c>
      <c r="AC60" s="79">
        <v>4357</v>
      </c>
      <c r="AD60" s="79">
        <v>0</v>
      </c>
      <c r="AE60" s="79">
        <v>46.84</v>
      </c>
      <c r="AF60" s="79">
        <v>300307</v>
      </c>
      <c r="AG60" s="79">
        <v>111520</v>
      </c>
      <c r="AH60" s="79">
        <v>2869.085</v>
      </c>
      <c r="AI60" s="79">
        <v>332051</v>
      </c>
      <c r="AJ60" s="79">
        <v>135600</v>
      </c>
      <c r="AK60" s="79">
        <v>3346.5129999999999</v>
      </c>
      <c r="AL60" s="79">
        <v>25201</v>
      </c>
      <c r="AM60" s="79">
        <v>8875</v>
      </c>
      <c r="AN60" s="79">
        <v>459.11</v>
      </c>
      <c r="AO60" s="79">
        <v>450</v>
      </c>
      <c r="AP60" s="79">
        <v>0</v>
      </c>
      <c r="AQ60" s="79">
        <v>8.51</v>
      </c>
      <c r="AR60" s="79">
        <v>14790360</v>
      </c>
      <c r="AS60" s="79">
        <v>10682694</v>
      </c>
      <c r="AT60" s="79">
        <v>46845.011999999995</v>
      </c>
      <c r="AU60" s="103">
        <v>199986.80599999998</v>
      </c>
      <c r="AV60" s="86" t="s">
        <v>54</v>
      </c>
      <c r="AW60" s="86"/>
      <c r="AX60" s="86"/>
      <c r="AY60" s="6"/>
    </row>
    <row r="61" spans="1:51">
      <c r="A61" s="83"/>
      <c r="B61" s="53"/>
      <c r="C61" s="79"/>
      <c r="D61" s="84"/>
      <c r="E61" s="79"/>
      <c r="F61" s="79"/>
      <c r="G61" s="79"/>
      <c r="H61" s="79"/>
      <c r="I61" s="79"/>
      <c r="J61" s="79"/>
      <c r="K61" s="79"/>
      <c r="L61" s="79"/>
      <c r="M61" s="80"/>
      <c r="N61" s="80"/>
      <c r="O61" s="80"/>
      <c r="P61" s="80"/>
      <c r="Q61" s="80"/>
      <c r="R61" s="80"/>
      <c r="S61" s="80"/>
      <c r="T61" s="87"/>
      <c r="U61" s="88"/>
      <c r="V61" s="87"/>
      <c r="W61" s="87"/>
      <c r="X61" s="87"/>
      <c r="Y61" s="87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103"/>
      <c r="AV61" s="86"/>
      <c r="AW61" s="86"/>
      <c r="AX61" s="86"/>
      <c r="AY61" s="6"/>
    </row>
    <row r="62" spans="1:51">
      <c r="A62" s="7" t="str">
        <f>VLOOKUP([1]ListOfRegions!A37,[1]ListOfRegions!A37:B111,2,0)</f>
        <v xml:space="preserve">  Αχαϊας</v>
      </c>
      <c r="B62" s="38">
        <v>262148</v>
      </c>
      <c r="C62" s="35">
        <v>163492</v>
      </c>
      <c r="D62" s="39">
        <v>8629.15</v>
      </c>
      <c r="E62" s="35">
        <v>1126260</v>
      </c>
      <c r="F62" s="37">
        <v>963381</v>
      </c>
      <c r="G62" s="37">
        <v>14487.65</v>
      </c>
      <c r="H62" s="37">
        <v>43817</v>
      </c>
      <c r="I62" s="37">
        <v>23885</v>
      </c>
      <c r="J62" s="37">
        <v>1220.385</v>
      </c>
      <c r="K62" s="37">
        <v>57622</v>
      </c>
      <c r="L62" s="37">
        <v>36892</v>
      </c>
      <c r="M62" s="37">
        <v>1419.9</v>
      </c>
      <c r="N62" s="37">
        <v>71446</v>
      </c>
      <c r="O62" s="37">
        <v>15630</v>
      </c>
      <c r="P62" s="35">
        <v>1380.87</v>
      </c>
      <c r="Q62" s="37">
        <v>21907</v>
      </c>
      <c r="R62" s="37">
        <v>15175</v>
      </c>
      <c r="S62" s="37">
        <v>617.27499999999998</v>
      </c>
      <c r="T62" s="37">
        <v>16861</v>
      </c>
      <c r="U62" s="37">
        <v>9576</v>
      </c>
      <c r="V62" s="37">
        <v>502.83</v>
      </c>
      <c r="W62" s="37">
        <v>73393</v>
      </c>
      <c r="X62" s="37">
        <v>46940</v>
      </c>
      <c r="Y62" s="37">
        <v>1035.405</v>
      </c>
      <c r="Z62" s="37">
        <v>16047</v>
      </c>
      <c r="AA62" s="37">
        <v>650</v>
      </c>
      <c r="AB62" s="37">
        <v>357.83</v>
      </c>
      <c r="AC62" s="37">
        <v>1430</v>
      </c>
      <c r="AD62" s="36" t="s">
        <v>111</v>
      </c>
      <c r="AE62" s="37">
        <v>11.5</v>
      </c>
      <c r="AF62" s="37">
        <v>121683</v>
      </c>
      <c r="AG62" s="37">
        <v>47795</v>
      </c>
      <c r="AH62" s="37">
        <v>1143.69</v>
      </c>
      <c r="AI62" s="37">
        <v>145398</v>
      </c>
      <c r="AJ62" s="37">
        <v>61809</v>
      </c>
      <c r="AK62" s="37">
        <v>1853.75</v>
      </c>
      <c r="AL62" s="37">
        <v>1920</v>
      </c>
      <c r="AM62" s="37">
        <v>800</v>
      </c>
      <c r="AN62" s="37">
        <v>42.45</v>
      </c>
      <c r="AO62" s="37">
        <v>15</v>
      </c>
      <c r="AP62" s="36" t="s">
        <v>111</v>
      </c>
      <c r="AQ62" s="36" t="s">
        <v>111</v>
      </c>
      <c r="AR62" s="37">
        <v>3257966</v>
      </c>
      <c r="AS62" s="37">
        <v>1946324</v>
      </c>
      <c r="AT62" s="37">
        <v>2650.54</v>
      </c>
      <c r="AU62" s="40">
        <v>62165.61</v>
      </c>
      <c r="AV62" s="23" t="s">
        <v>55</v>
      </c>
      <c r="AW62" s="8"/>
      <c r="AX62" s="8"/>
      <c r="AY62" s="6"/>
    </row>
    <row r="63" spans="1:51">
      <c r="A63" s="7" t="str">
        <f>VLOOKUP([1]ListOfRegions!A38,[1]ListOfRegions!A38:B112,2,0)</f>
        <v xml:space="preserve">  Αιτωλ/νανίας</v>
      </c>
      <c r="B63" s="38">
        <v>854384</v>
      </c>
      <c r="C63" s="35">
        <v>806876</v>
      </c>
      <c r="D63" s="39">
        <v>28968.455000000002</v>
      </c>
      <c r="E63" s="35">
        <v>149545</v>
      </c>
      <c r="F63" s="37">
        <v>111891</v>
      </c>
      <c r="G63" s="37">
        <v>2529.81</v>
      </c>
      <c r="H63" s="37">
        <v>156866</v>
      </c>
      <c r="I63" s="37">
        <v>138642</v>
      </c>
      <c r="J63" s="37">
        <v>3840.29</v>
      </c>
      <c r="K63" s="37">
        <v>33630</v>
      </c>
      <c r="L63" s="37">
        <v>4272</v>
      </c>
      <c r="M63" s="37">
        <v>476.31</v>
      </c>
      <c r="N63" s="37">
        <v>139147</v>
      </c>
      <c r="O63" s="37">
        <v>56372</v>
      </c>
      <c r="P63" s="35">
        <v>1283.6890000000001</v>
      </c>
      <c r="Q63" s="37">
        <v>17405</v>
      </c>
      <c r="R63" s="37">
        <v>4945</v>
      </c>
      <c r="S63" s="37">
        <v>405.37</v>
      </c>
      <c r="T63" s="37">
        <v>10092</v>
      </c>
      <c r="U63" s="37">
        <v>2580</v>
      </c>
      <c r="V63" s="37">
        <v>330.19</v>
      </c>
      <c r="W63" s="37">
        <v>17024</v>
      </c>
      <c r="X63" s="37">
        <v>949</v>
      </c>
      <c r="Y63" s="37">
        <v>278.61</v>
      </c>
      <c r="Z63" s="37">
        <v>26955</v>
      </c>
      <c r="AA63" s="37">
        <v>240</v>
      </c>
      <c r="AB63" s="37">
        <v>525.22500000000002</v>
      </c>
      <c r="AC63" s="37">
        <v>129</v>
      </c>
      <c r="AD63" s="36" t="s">
        <v>111</v>
      </c>
      <c r="AE63" s="37">
        <v>2.1</v>
      </c>
      <c r="AF63" s="37">
        <v>124326</v>
      </c>
      <c r="AG63" s="37">
        <v>45850</v>
      </c>
      <c r="AH63" s="37">
        <v>1166.845</v>
      </c>
      <c r="AI63" s="37">
        <v>121495</v>
      </c>
      <c r="AJ63" s="37">
        <v>56342</v>
      </c>
      <c r="AK63" s="37">
        <v>877.31500000000005</v>
      </c>
      <c r="AL63" s="37">
        <v>22491</v>
      </c>
      <c r="AM63" s="37">
        <v>7595</v>
      </c>
      <c r="AN63" s="37">
        <v>392.66</v>
      </c>
      <c r="AO63" s="36" t="s">
        <v>111</v>
      </c>
      <c r="AP63" s="36" t="s">
        <v>111</v>
      </c>
      <c r="AQ63" s="36" t="s">
        <v>111</v>
      </c>
      <c r="AR63" s="37">
        <v>5325874</v>
      </c>
      <c r="AS63" s="37">
        <v>3846064</v>
      </c>
      <c r="AT63" s="37">
        <v>37098.911999999997</v>
      </c>
      <c r="AU63" s="40">
        <v>45984.07</v>
      </c>
      <c r="AV63" s="23" t="s">
        <v>56</v>
      </c>
      <c r="AW63" s="8"/>
      <c r="AX63" s="8"/>
      <c r="AY63" s="6"/>
    </row>
    <row r="64" spans="1:51">
      <c r="A64" s="7" t="str">
        <f>VLOOKUP([1]ListOfRegions!A39,[1]ListOfRegions!A39:B113,2,0)</f>
        <v xml:space="preserve">  Ηλείας</v>
      </c>
      <c r="B64" s="38">
        <v>1332141</v>
      </c>
      <c r="C64" s="35">
        <v>1235603</v>
      </c>
      <c r="D64" s="39">
        <v>24476.827000000001</v>
      </c>
      <c r="E64" s="35">
        <v>385575</v>
      </c>
      <c r="F64" s="37">
        <v>323259</v>
      </c>
      <c r="G64" s="37">
        <v>13182.093000000001</v>
      </c>
      <c r="H64" s="37">
        <v>205603</v>
      </c>
      <c r="I64" s="37">
        <v>171329</v>
      </c>
      <c r="J64" s="37">
        <v>4769.2250000000004</v>
      </c>
      <c r="K64" s="37">
        <v>17239</v>
      </c>
      <c r="L64" s="37">
        <v>1620</v>
      </c>
      <c r="M64" s="37">
        <v>287.22300000000001</v>
      </c>
      <c r="N64" s="37">
        <v>84022</v>
      </c>
      <c r="O64" s="37">
        <v>4585</v>
      </c>
      <c r="P64" s="35">
        <v>1390.712</v>
      </c>
      <c r="Q64" s="37">
        <v>29545</v>
      </c>
      <c r="R64" s="37">
        <v>18765</v>
      </c>
      <c r="S64" s="37">
        <v>681.43</v>
      </c>
      <c r="T64" s="37">
        <v>16259</v>
      </c>
      <c r="U64" s="37">
        <v>8398</v>
      </c>
      <c r="V64" s="37">
        <v>388.22</v>
      </c>
      <c r="W64" s="37">
        <v>16584</v>
      </c>
      <c r="X64" s="37">
        <v>3390</v>
      </c>
      <c r="Y64" s="37">
        <v>422.23500000000001</v>
      </c>
      <c r="Z64" s="37">
        <v>25542</v>
      </c>
      <c r="AA64" s="36" t="s">
        <v>111</v>
      </c>
      <c r="AB64" s="37">
        <v>436.65199999999999</v>
      </c>
      <c r="AC64" s="37">
        <v>2798</v>
      </c>
      <c r="AD64" s="36" t="s">
        <v>111</v>
      </c>
      <c r="AE64" s="37">
        <v>33.24</v>
      </c>
      <c r="AF64" s="37">
        <v>54298</v>
      </c>
      <c r="AG64" s="37">
        <v>17875</v>
      </c>
      <c r="AH64" s="37">
        <v>558.54999999999995</v>
      </c>
      <c r="AI64" s="37">
        <v>65158</v>
      </c>
      <c r="AJ64" s="37">
        <v>17449</v>
      </c>
      <c r="AK64" s="37">
        <v>615.44799999999998</v>
      </c>
      <c r="AL64" s="37">
        <v>790</v>
      </c>
      <c r="AM64" s="37">
        <v>480</v>
      </c>
      <c r="AN64" s="37">
        <v>24</v>
      </c>
      <c r="AO64" s="37">
        <v>435</v>
      </c>
      <c r="AP64" s="36" t="s">
        <v>111</v>
      </c>
      <c r="AQ64" s="37">
        <v>8.51</v>
      </c>
      <c r="AR64" s="37">
        <v>6206520</v>
      </c>
      <c r="AS64" s="37">
        <v>4890306</v>
      </c>
      <c r="AT64" s="37">
        <v>7095.56</v>
      </c>
      <c r="AU64" s="40">
        <v>91837.126000000004</v>
      </c>
      <c r="AV64" s="23" t="s">
        <v>57</v>
      </c>
      <c r="AW64" s="8"/>
      <c r="AX64" s="8"/>
      <c r="AY64" s="6"/>
    </row>
    <row r="65" spans="1:51">
      <c r="A65" s="83" t="s">
        <v>58</v>
      </c>
      <c r="B65" s="53">
        <v>9367152.2770000007</v>
      </c>
      <c r="C65" s="79">
        <v>9330980</v>
      </c>
      <c r="D65" s="84">
        <v>483978.83100000001</v>
      </c>
      <c r="E65" s="79">
        <v>1133668</v>
      </c>
      <c r="F65" s="79">
        <v>982031</v>
      </c>
      <c r="G65" s="79">
        <v>16222.504000000001</v>
      </c>
      <c r="H65" s="79">
        <v>1483931</v>
      </c>
      <c r="I65" s="79">
        <v>1443850</v>
      </c>
      <c r="J65" s="79">
        <v>41185.989999999991</v>
      </c>
      <c r="K65" s="79">
        <v>364033</v>
      </c>
      <c r="L65" s="79">
        <v>325000</v>
      </c>
      <c r="M65" s="80">
        <v>17725.734999999997</v>
      </c>
      <c r="N65" s="80">
        <v>317853</v>
      </c>
      <c r="O65" s="80">
        <v>128641</v>
      </c>
      <c r="P65" s="80">
        <v>8726.3259999999991</v>
      </c>
      <c r="Q65" s="80">
        <v>75414</v>
      </c>
      <c r="R65" s="80">
        <v>63544</v>
      </c>
      <c r="S65" s="80">
        <v>2224.038</v>
      </c>
      <c r="T65" s="87">
        <v>1153063</v>
      </c>
      <c r="U65" s="88">
        <v>1108487</v>
      </c>
      <c r="V65" s="87">
        <v>33617.983</v>
      </c>
      <c r="W65" s="87">
        <v>93448</v>
      </c>
      <c r="X65" s="87">
        <v>62666</v>
      </c>
      <c r="Y65" s="87">
        <v>2461.2919999999999</v>
      </c>
      <c r="Z65" s="79">
        <v>86085</v>
      </c>
      <c r="AA65" s="79">
        <v>11108</v>
      </c>
      <c r="AB65" s="79">
        <v>1458.1120000000001</v>
      </c>
      <c r="AC65" s="79">
        <v>681924</v>
      </c>
      <c r="AD65" s="79">
        <v>584340</v>
      </c>
      <c r="AE65" s="79">
        <v>7601.9350000000004</v>
      </c>
      <c r="AF65" s="79">
        <v>261652</v>
      </c>
      <c r="AG65" s="79">
        <v>127969</v>
      </c>
      <c r="AH65" s="79">
        <v>1615.171</v>
      </c>
      <c r="AI65" s="79">
        <v>436274</v>
      </c>
      <c r="AJ65" s="79">
        <v>230088</v>
      </c>
      <c r="AK65" s="79">
        <v>2857.8679999999999</v>
      </c>
      <c r="AL65" s="79">
        <v>276167</v>
      </c>
      <c r="AM65" s="79">
        <v>212251</v>
      </c>
      <c r="AN65" s="79">
        <v>3847.91</v>
      </c>
      <c r="AO65" s="79">
        <v>1590</v>
      </c>
      <c r="AP65" s="79">
        <v>565</v>
      </c>
      <c r="AQ65" s="79">
        <v>11.370000000000001</v>
      </c>
      <c r="AR65" s="79">
        <v>37403804</v>
      </c>
      <c r="AS65" s="79">
        <v>33153448</v>
      </c>
      <c r="AT65" s="79">
        <v>21709.190000000002</v>
      </c>
      <c r="AU65" s="103">
        <v>669694.77799999993</v>
      </c>
      <c r="AV65" s="86" t="s">
        <v>59</v>
      </c>
      <c r="AW65" s="86"/>
      <c r="AX65" s="86"/>
      <c r="AY65" s="6"/>
    </row>
    <row r="66" spans="1:51">
      <c r="A66" s="83"/>
      <c r="B66" s="53"/>
      <c r="C66" s="79"/>
      <c r="D66" s="84"/>
      <c r="E66" s="79"/>
      <c r="F66" s="79"/>
      <c r="G66" s="79"/>
      <c r="H66" s="79"/>
      <c r="I66" s="79"/>
      <c r="J66" s="79"/>
      <c r="K66" s="79"/>
      <c r="L66" s="79"/>
      <c r="M66" s="80"/>
      <c r="N66" s="80"/>
      <c r="O66" s="80"/>
      <c r="P66" s="80"/>
      <c r="Q66" s="80"/>
      <c r="R66" s="80"/>
      <c r="S66" s="80"/>
      <c r="T66" s="87"/>
      <c r="U66" s="88"/>
      <c r="V66" s="87"/>
      <c r="W66" s="87"/>
      <c r="X66" s="87"/>
      <c r="Y66" s="87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103"/>
      <c r="AV66" s="86"/>
      <c r="AW66" s="86"/>
      <c r="AX66" s="86"/>
      <c r="AY66" s="6"/>
    </row>
    <row r="67" spans="1:51">
      <c r="A67" s="7" t="str">
        <f>VLOOKUP([1]ListOfRegions!A40,[1]ListOfRegions!A40:B114,2,0)</f>
        <v xml:space="preserve">  Αρκαδίας</v>
      </c>
      <c r="B67" s="38">
        <v>45615</v>
      </c>
      <c r="C67" s="35">
        <v>38450</v>
      </c>
      <c r="D67" s="39">
        <v>1840.5650000000001</v>
      </c>
      <c r="E67" s="35">
        <v>20779</v>
      </c>
      <c r="F67" s="37">
        <v>15740</v>
      </c>
      <c r="G67" s="37">
        <v>573.84500000000003</v>
      </c>
      <c r="H67" s="37">
        <v>40465</v>
      </c>
      <c r="I67" s="37">
        <v>38170</v>
      </c>
      <c r="J67" s="37">
        <v>1859.44</v>
      </c>
      <c r="K67" s="37">
        <v>256014</v>
      </c>
      <c r="L67" s="37">
        <v>245420</v>
      </c>
      <c r="M67" s="37">
        <v>15103.075000000001</v>
      </c>
      <c r="N67" s="37">
        <v>76685</v>
      </c>
      <c r="O67" s="37">
        <v>41823</v>
      </c>
      <c r="P67" s="35">
        <v>4054.33</v>
      </c>
      <c r="Q67" s="37">
        <v>5008</v>
      </c>
      <c r="R67" s="37">
        <v>3940</v>
      </c>
      <c r="S67" s="37">
        <v>128.268</v>
      </c>
      <c r="T67" s="37">
        <v>34603</v>
      </c>
      <c r="U67" s="37">
        <v>32545</v>
      </c>
      <c r="V67" s="37">
        <v>446.048</v>
      </c>
      <c r="W67" s="37">
        <v>69396</v>
      </c>
      <c r="X67" s="37">
        <v>50640</v>
      </c>
      <c r="Y67" s="37">
        <v>1968.7570000000001</v>
      </c>
      <c r="Z67" s="37">
        <v>15307</v>
      </c>
      <c r="AA67" s="36" t="s">
        <v>111</v>
      </c>
      <c r="AB67" s="37">
        <v>295.07</v>
      </c>
      <c r="AC67" s="37">
        <v>14415</v>
      </c>
      <c r="AD67" s="37">
        <v>11075</v>
      </c>
      <c r="AE67" s="37">
        <v>50.064999999999998</v>
      </c>
      <c r="AF67" s="37">
        <v>96821</v>
      </c>
      <c r="AG67" s="37">
        <v>43970</v>
      </c>
      <c r="AH67" s="37">
        <v>326.87</v>
      </c>
      <c r="AI67" s="37">
        <v>208537</v>
      </c>
      <c r="AJ67" s="37">
        <v>125142</v>
      </c>
      <c r="AK67" s="37">
        <v>1363.99</v>
      </c>
      <c r="AL67" s="37">
        <v>217042</v>
      </c>
      <c r="AM67" s="37">
        <v>177726</v>
      </c>
      <c r="AN67" s="37">
        <v>3402.51</v>
      </c>
      <c r="AO67" s="37">
        <v>1295</v>
      </c>
      <c r="AP67" s="37">
        <v>515</v>
      </c>
      <c r="AQ67" s="37">
        <v>6.62</v>
      </c>
      <c r="AR67" s="37">
        <v>2865400</v>
      </c>
      <c r="AS67" s="37">
        <v>2512216</v>
      </c>
      <c r="AT67" s="37">
        <v>6147.54</v>
      </c>
      <c r="AU67" s="40">
        <v>39129.286</v>
      </c>
      <c r="AV67" s="23" t="s">
        <v>60</v>
      </c>
      <c r="AW67" s="8"/>
      <c r="AX67" s="8"/>
      <c r="AY67" s="6"/>
    </row>
    <row r="68" spans="1:51">
      <c r="A68" s="7" t="str">
        <f>VLOOKUP([1]ListOfRegions!A41,[1]ListOfRegions!A41:B115,2,0)</f>
        <v xml:space="preserve">  Αργολίδας</v>
      </c>
      <c r="B68" s="38">
        <v>4912175</v>
      </c>
      <c r="C68" s="35">
        <v>4904025</v>
      </c>
      <c r="D68" s="39">
        <v>287901.625</v>
      </c>
      <c r="E68" s="35">
        <v>71906</v>
      </c>
      <c r="F68" s="37">
        <v>62080</v>
      </c>
      <c r="G68" s="37">
        <v>1775.05</v>
      </c>
      <c r="H68" s="37">
        <v>1104580</v>
      </c>
      <c r="I68" s="37">
        <v>1097260</v>
      </c>
      <c r="J68" s="37">
        <v>26361.5</v>
      </c>
      <c r="K68" s="37">
        <v>2180</v>
      </c>
      <c r="L68" s="37">
        <v>1690</v>
      </c>
      <c r="M68" s="37">
        <v>42.2</v>
      </c>
      <c r="N68" s="37">
        <v>37450</v>
      </c>
      <c r="O68" s="37">
        <v>23960</v>
      </c>
      <c r="P68" s="35">
        <v>1035.4000000000001</v>
      </c>
      <c r="Q68" s="37">
        <v>48205</v>
      </c>
      <c r="R68" s="37">
        <v>47290</v>
      </c>
      <c r="S68" s="37">
        <v>1413.27</v>
      </c>
      <c r="T68" s="37">
        <v>561690</v>
      </c>
      <c r="U68" s="37">
        <v>552690</v>
      </c>
      <c r="V68" s="37">
        <v>22541.599999999999</v>
      </c>
      <c r="W68" s="37">
        <v>75</v>
      </c>
      <c r="X68" s="36" t="s">
        <v>111</v>
      </c>
      <c r="Y68" s="37">
        <v>0.8</v>
      </c>
      <c r="Z68" s="37">
        <v>4310</v>
      </c>
      <c r="AA68" s="37">
        <v>240</v>
      </c>
      <c r="AB68" s="37">
        <v>147.22999999999999</v>
      </c>
      <c r="AC68" s="36" t="s">
        <v>111</v>
      </c>
      <c r="AD68" s="36" t="s">
        <v>111</v>
      </c>
      <c r="AE68" s="36" t="s">
        <v>111</v>
      </c>
      <c r="AF68" s="37">
        <v>39493</v>
      </c>
      <c r="AG68" s="37">
        <v>23335</v>
      </c>
      <c r="AH68" s="37">
        <v>315.57</v>
      </c>
      <c r="AI68" s="37">
        <v>15630</v>
      </c>
      <c r="AJ68" s="37">
        <v>8585</v>
      </c>
      <c r="AK68" s="37">
        <v>170.15</v>
      </c>
      <c r="AL68" s="36" t="s">
        <v>111</v>
      </c>
      <c r="AM68" s="36" t="s">
        <v>111</v>
      </c>
      <c r="AN68" s="36" t="s">
        <v>111</v>
      </c>
      <c r="AO68" s="36" t="s">
        <v>111</v>
      </c>
      <c r="AP68" s="36" t="s">
        <v>111</v>
      </c>
      <c r="AQ68" s="36" t="s">
        <v>111</v>
      </c>
      <c r="AR68" s="37">
        <v>3911766</v>
      </c>
      <c r="AS68" s="37">
        <v>3356987</v>
      </c>
      <c r="AT68" s="37">
        <v>463.3</v>
      </c>
      <c r="AU68" s="40">
        <v>67496.732000000004</v>
      </c>
      <c r="AV68" s="23" t="s">
        <v>61</v>
      </c>
      <c r="AW68" s="8"/>
      <c r="AX68" s="8"/>
      <c r="AY68" s="6"/>
    </row>
    <row r="69" spans="1:51">
      <c r="A69" s="7" t="str">
        <f>VLOOKUP([1]ListOfRegions!A42,[1]ListOfRegions!A42:B116,2,0)</f>
        <v xml:space="preserve">  Κορινθίας</v>
      </c>
      <c r="B69" s="38">
        <v>494131</v>
      </c>
      <c r="C69" s="35">
        <v>467296</v>
      </c>
      <c r="D69" s="39">
        <v>12691.95</v>
      </c>
      <c r="E69" s="35">
        <v>824695</v>
      </c>
      <c r="F69" s="37">
        <v>774135</v>
      </c>
      <c r="G69" s="37">
        <v>7873.1</v>
      </c>
      <c r="H69" s="37">
        <v>94402</v>
      </c>
      <c r="I69" s="37">
        <v>88170</v>
      </c>
      <c r="J69" s="37">
        <v>2557.3000000000002</v>
      </c>
      <c r="K69" s="37">
        <v>72248</v>
      </c>
      <c r="L69" s="37">
        <v>67685</v>
      </c>
      <c r="M69" s="37">
        <v>1914.6</v>
      </c>
      <c r="N69" s="37">
        <v>62065</v>
      </c>
      <c r="O69" s="37">
        <v>55113</v>
      </c>
      <c r="P69" s="35">
        <v>2395.1</v>
      </c>
      <c r="Q69" s="37">
        <v>10325</v>
      </c>
      <c r="R69" s="37">
        <v>9265</v>
      </c>
      <c r="S69" s="37">
        <v>417.9</v>
      </c>
      <c r="T69" s="37">
        <v>536842</v>
      </c>
      <c r="U69" s="37">
        <v>515437</v>
      </c>
      <c r="V69" s="37">
        <v>10162.264999999999</v>
      </c>
      <c r="W69" s="37">
        <v>12210</v>
      </c>
      <c r="X69" s="37">
        <v>10070</v>
      </c>
      <c r="Y69" s="37">
        <v>376.8</v>
      </c>
      <c r="Z69" s="37">
        <v>2015</v>
      </c>
      <c r="AA69" s="37">
        <v>30</v>
      </c>
      <c r="AB69" s="37">
        <v>29.08</v>
      </c>
      <c r="AC69" s="37">
        <v>60</v>
      </c>
      <c r="AD69" s="36" t="s">
        <v>111</v>
      </c>
      <c r="AE69" s="37">
        <v>1.8</v>
      </c>
      <c r="AF69" s="37">
        <v>56322</v>
      </c>
      <c r="AG69" s="37">
        <v>41294</v>
      </c>
      <c r="AH69" s="37">
        <v>315.22000000000003</v>
      </c>
      <c r="AI69" s="37">
        <v>61626</v>
      </c>
      <c r="AJ69" s="37">
        <v>34986</v>
      </c>
      <c r="AK69" s="37">
        <v>460.55</v>
      </c>
      <c r="AL69" s="37">
        <v>45</v>
      </c>
      <c r="AM69" s="37">
        <v>45</v>
      </c>
      <c r="AN69" s="37">
        <v>1.2</v>
      </c>
      <c r="AO69" s="36" t="s">
        <v>111</v>
      </c>
      <c r="AP69" s="36" t="s">
        <v>111</v>
      </c>
      <c r="AQ69" s="36" t="s">
        <v>111</v>
      </c>
      <c r="AR69" s="37">
        <v>3340239</v>
      </c>
      <c r="AS69" s="37">
        <v>2928363</v>
      </c>
      <c r="AT69" s="37">
        <v>71.900000000000006</v>
      </c>
      <c r="AU69" s="40">
        <v>61302.28</v>
      </c>
      <c r="AV69" s="23" t="s">
        <v>62</v>
      </c>
      <c r="AW69" s="8"/>
      <c r="AX69" s="8"/>
      <c r="AY69" s="6"/>
    </row>
    <row r="70" spans="1:51">
      <c r="A70" s="7" t="str">
        <f>VLOOKUP([1]ListOfRegions!A43,[1]ListOfRegions!A43:B117,2,0)</f>
        <v xml:space="preserve">  Λακωνίας</v>
      </c>
      <c r="B70" s="38">
        <v>3735264</v>
      </c>
      <c r="C70" s="35">
        <v>3693331</v>
      </c>
      <c r="D70" s="39">
        <v>171775.51</v>
      </c>
      <c r="E70" s="35">
        <v>77895</v>
      </c>
      <c r="F70" s="37">
        <v>38410</v>
      </c>
      <c r="G70" s="37">
        <v>2160.5700000000002</v>
      </c>
      <c r="H70" s="37">
        <v>198674</v>
      </c>
      <c r="I70" s="37">
        <v>187625</v>
      </c>
      <c r="J70" s="37">
        <v>8989.2999999999993</v>
      </c>
      <c r="K70" s="37">
        <v>14628</v>
      </c>
      <c r="L70" s="37">
        <v>5335</v>
      </c>
      <c r="M70" s="37">
        <v>250.94</v>
      </c>
      <c r="N70" s="37">
        <v>45366</v>
      </c>
      <c r="O70" s="37">
        <v>2165</v>
      </c>
      <c r="P70" s="35">
        <v>451.29</v>
      </c>
      <c r="Q70" s="37">
        <v>5257</v>
      </c>
      <c r="R70" s="37">
        <v>800</v>
      </c>
      <c r="S70" s="37">
        <v>59.33</v>
      </c>
      <c r="T70" s="37">
        <v>5456</v>
      </c>
      <c r="U70" s="37">
        <v>150</v>
      </c>
      <c r="V70" s="37">
        <v>105.005</v>
      </c>
      <c r="W70" s="37">
        <v>5736</v>
      </c>
      <c r="X70" s="37">
        <v>660</v>
      </c>
      <c r="Y70" s="37">
        <v>67.73</v>
      </c>
      <c r="Z70" s="37">
        <v>23656</v>
      </c>
      <c r="AA70" s="37">
        <v>930</v>
      </c>
      <c r="AB70" s="37">
        <v>262.79000000000002</v>
      </c>
      <c r="AC70" s="37">
        <v>180111</v>
      </c>
      <c r="AD70" s="37">
        <v>151830</v>
      </c>
      <c r="AE70" s="37">
        <v>1672.8050000000001</v>
      </c>
      <c r="AF70" s="37">
        <v>34769</v>
      </c>
      <c r="AG70" s="37">
        <v>12350</v>
      </c>
      <c r="AH70" s="37">
        <v>279.58499999999998</v>
      </c>
      <c r="AI70" s="37">
        <v>114798</v>
      </c>
      <c r="AJ70" s="37">
        <v>49262</v>
      </c>
      <c r="AK70" s="37">
        <v>405.41</v>
      </c>
      <c r="AL70" s="37">
        <v>52790</v>
      </c>
      <c r="AM70" s="37">
        <v>32290</v>
      </c>
      <c r="AN70" s="37">
        <v>393.6</v>
      </c>
      <c r="AO70" s="37">
        <v>190</v>
      </c>
      <c r="AP70" s="37">
        <v>50</v>
      </c>
      <c r="AQ70" s="37">
        <v>0.95</v>
      </c>
      <c r="AR70" s="37">
        <v>12388508</v>
      </c>
      <c r="AS70" s="37">
        <v>10844790</v>
      </c>
      <c r="AT70" s="37">
        <v>9420.4500000000007</v>
      </c>
      <c r="AU70" s="40">
        <v>121406.74</v>
      </c>
      <c r="AV70" s="23" t="s">
        <v>63</v>
      </c>
      <c r="AW70" s="8"/>
      <c r="AX70" s="8"/>
      <c r="AY70" s="6"/>
    </row>
    <row r="71" spans="1:51">
      <c r="A71" s="7" t="str">
        <f>VLOOKUP([1]ListOfRegions!A44,[1]ListOfRegions!A44:B118,2,0)</f>
        <v xml:space="preserve">  Μεσσηνίας</v>
      </c>
      <c r="B71" s="38">
        <v>268945</v>
      </c>
      <c r="C71" s="35">
        <v>227878</v>
      </c>
      <c r="D71" s="39">
        <v>9769.1810000000005</v>
      </c>
      <c r="E71" s="35">
        <v>138393</v>
      </c>
      <c r="F71" s="37">
        <v>91666</v>
      </c>
      <c r="G71" s="37">
        <v>3839.9389999999999</v>
      </c>
      <c r="H71" s="37">
        <v>45810</v>
      </c>
      <c r="I71" s="37">
        <v>32625</v>
      </c>
      <c r="J71" s="37">
        <v>1418.45</v>
      </c>
      <c r="K71" s="37">
        <v>18963</v>
      </c>
      <c r="L71" s="37">
        <v>4870</v>
      </c>
      <c r="M71" s="37">
        <v>414.92</v>
      </c>
      <c r="N71" s="37">
        <v>96287</v>
      </c>
      <c r="O71" s="37">
        <v>5580</v>
      </c>
      <c r="P71" s="35">
        <v>790.20600000000002</v>
      </c>
      <c r="Q71" s="37">
        <v>6619</v>
      </c>
      <c r="R71" s="37">
        <v>2249</v>
      </c>
      <c r="S71" s="37">
        <v>205.26999999999998</v>
      </c>
      <c r="T71" s="37">
        <v>14472</v>
      </c>
      <c r="U71" s="37">
        <v>7665</v>
      </c>
      <c r="V71" s="37">
        <v>363.065</v>
      </c>
      <c r="W71" s="37">
        <v>6031</v>
      </c>
      <c r="X71" s="37">
        <v>1296</v>
      </c>
      <c r="Y71" s="37">
        <v>47.204999999999998</v>
      </c>
      <c r="Z71" s="37">
        <v>40797</v>
      </c>
      <c r="AA71" s="37">
        <v>9908</v>
      </c>
      <c r="AB71" s="37">
        <v>723.94200000000001</v>
      </c>
      <c r="AC71" s="37">
        <v>487338</v>
      </c>
      <c r="AD71" s="37">
        <v>421435</v>
      </c>
      <c r="AE71" s="37">
        <v>5877.2650000000003</v>
      </c>
      <c r="AF71" s="37">
        <v>34247</v>
      </c>
      <c r="AG71" s="37">
        <v>7020</v>
      </c>
      <c r="AH71" s="37">
        <v>377.92599999999999</v>
      </c>
      <c r="AI71" s="37">
        <v>35683</v>
      </c>
      <c r="AJ71" s="37">
        <v>12113</v>
      </c>
      <c r="AK71" s="37">
        <v>457.76799999999997</v>
      </c>
      <c r="AL71" s="37">
        <v>6290</v>
      </c>
      <c r="AM71" s="37">
        <v>2190</v>
      </c>
      <c r="AN71" s="37">
        <v>50.6</v>
      </c>
      <c r="AO71" s="37">
        <v>105</v>
      </c>
      <c r="AP71" s="36" t="s">
        <v>111</v>
      </c>
      <c r="AQ71" s="37">
        <v>3.8</v>
      </c>
      <c r="AR71" s="37">
        <v>14897891</v>
      </c>
      <c r="AS71" s="37">
        <v>13511092</v>
      </c>
      <c r="AT71" s="37">
        <v>5606</v>
      </c>
      <c r="AU71" s="40">
        <v>380359.74</v>
      </c>
      <c r="AV71" s="23" t="s">
        <v>64</v>
      </c>
      <c r="AW71" s="8"/>
      <c r="AX71" s="8"/>
      <c r="AY71" s="6"/>
    </row>
    <row r="72" spans="1:51">
      <c r="A72" s="83" t="s">
        <v>65</v>
      </c>
      <c r="B72" s="53">
        <v>43398.065999999999</v>
      </c>
      <c r="C72" s="79">
        <v>40035</v>
      </c>
      <c r="D72" s="84">
        <v>1385.97</v>
      </c>
      <c r="E72" s="79">
        <v>214146</v>
      </c>
      <c r="F72" s="79">
        <v>167430</v>
      </c>
      <c r="G72" s="79">
        <v>3063.84</v>
      </c>
      <c r="H72" s="79">
        <v>74938</v>
      </c>
      <c r="I72" s="79">
        <v>63932</v>
      </c>
      <c r="J72" s="79">
        <v>1502.0250000000001</v>
      </c>
      <c r="K72" s="79">
        <v>2400</v>
      </c>
      <c r="L72" s="79">
        <v>0</v>
      </c>
      <c r="M72" s="80">
        <v>41.3</v>
      </c>
      <c r="N72" s="80">
        <v>21113</v>
      </c>
      <c r="O72" s="80">
        <v>5870</v>
      </c>
      <c r="P72" s="80">
        <v>249.53500000000003</v>
      </c>
      <c r="Q72" s="80">
        <v>8311</v>
      </c>
      <c r="R72" s="80">
        <v>3390</v>
      </c>
      <c r="S72" s="80">
        <v>257.92599999999999</v>
      </c>
      <c r="T72" s="87">
        <v>11235</v>
      </c>
      <c r="U72" s="88">
        <v>2755</v>
      </c>
      <c r="V72" s="87">
        <v>139.32999999999998</v>
      </c>
      <c r="W72" s="87">
        <v>3138</v>
      </c>
      <c r="X72" s="87">
        <v>1845</v>
      </c>
      <c r="Y72" s="87">
        <v>25.04</v>
      </c>
      <c r="Z72" s="79">
        <v>33937</v>
      </c>
      <c r="AA72" s="79">
        <v>8665</v>
      </c>
      <c r="AB72" s="79">
        <v>857.32</v>
      </c>
      <c r="AC72" s="79">
        <v>1188</v>
      </c>
      <c r="AD72" s="79">
        <v>0</v>
      </c>
      <c r="AE72" s="79">
        <v>7.27</v>
      </c>
      <c r="AF72" s="79">
        <v>92195</v>
      </c>
      <c r="AG72" s="79">
        <v>39280</v>
      </c>
      <c r="AH72" s="79">
        <v>491.43999999999994</v>
      </c>
      <c r="AI72" s="79">
        <v>2422</v>
      </c>
      <c r="AJ72" s="79">
        <v>80</v>
      </c>
      <c r="AK72" s="79">
        <v>35.905000000000001</v>
      </c>
      <c r="AL72" s="79">
        <v>0</v>
      </c>
      <c r="AM72" s="79">
        <v>0</v>
      </c>
      <c r="AN72" s="79">
        <v>0</v>
      </c>
      <c r="AO72" s="79">
        <v>550</v>
      </c>
      <c r="AP72" s="79">
        <v>0</v>
      </c>
      <c r="AQ72" s="79">
        <v>4.0999999999999996</v>
      </c>
      <c r="AR72" s="79">
        <v>3599368</v>
      </c>
      <c r="AS72" s="79">
        <v>3027249</v>
      </c>
      <c r="AT72" s="79">
        <v>157.44999999999999</v>
      </c>
      <c r="AU72" s="103">
        <v>31892.565999999999</v>
      </c>
      <c r="AV72" s="86" t="s">
        <v>66</v>
      </c>
      <c r="AW72" s="86"/>
      <c r="AX72" s="86"/>
      <c r="AY72" s="6"/>
    </row>
    <row r="73" spans="1:51">
      <c r="A73" s="83"/>
      <c r="B73" s="53"/>
      <c r="C73" s="79"/>
      <c r="D73" s="84"/>
      <c r="E73" s="79"/>
      <c r="F73" s="79"/>
      <c r="G73" s="79"/>
      <c r="H73" s="79"/>
      <c r="I73" s="79"/>
      <c r="J73" s="79"/>
      <c r="K73" s="79"/>
      <c r="L73" s="79"/>
      <c r="M73" s="80"/>
      <c r="N73" s="80"/>
      <c r="O73" s="80"/>
      <c r="P73" s="80"/>
      <c r="Q73" s="80"/>
      <c r="R73" s="80"/>
      <c r="S73" s="80"/>
      <c r="T73" s="87"/>
      <c r="U73" s="88"/>
      <c r="V73" s="87"/>
      <c r="W73" s="87"/>
      <c r="X73" s="87"/>
      <c r="Y73" s="87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103"/>
      <c r="AV73" s="86"/>
      <c r="AW73" s="86"/>
      <c r="AX73" s="86"/>
      <c r="AY73" s="6"/>
    </row>
    <row r="74" spans="1:51" ht="20.399999999999999">
      <c r="A74" s="9" t="s">
        <v>67</v>
      </c>
      <c r="B74" s="32" t="s">
        <v>111</v>
      </c>
      <c r="C74" s="33" t="s">
        <v>111</v>
      </c>
      <c r="D74" s="34" t="s">
        <v>111</v>
      </c>
      <c r="E74" s="33" t="s">
        <v>111</v>
      </c>
      <c r="F74" s="36" t="s">
        <v>111</v>
      </c>
      <c r="G74" s="36" t="s">
        <v>111</v>
      </c>
      <c r="H74" s="36" t="s">
        <v>111</v>
      </c>
      <c r="I74" s="36" t="s">
        <v>111</v>
      </c>
      <c r="J74" s="36" t="s">
        <v>111</v>
      </c>
      <c r="K74" s="36" t="s">
        <v>111</v>
      </c>
      <c r="L74" s="36" t="s">
        <v>111</v>
      </c>
      <c r="M74" s="36" t="s">
        <v>111</v>
      </c>
      <c r="N74" s="36" t="s">
        <v>111</v>
      </c>
      <c r="O74" s="36" t="s">
        <v>111</v>
      </c>
      <c r="P74" s="33" t="s">
        <v>111</v>
      </c>
      <c r="Q74" s="36" t="s">
        <v>111</v>
      </c>
      <c r="R74" s="36" t="s">
        <v>111</v>
      </c>
      <c r="S74" s="36" t="s">
        <v>111</v>
      </c>
      <c r="T74" s="36" t="s">
        <v>111</v>
      </c>
      <c r="U74" s="36" t="s">
        <v>111</v>
      </c>
      <c r="V74" s="36" t="s">
        <v>111</v>
      </c>
      <c r="W74" s="36" t="s">
        <v>111</v>
      </c>
      <c r="X74" s="36" t="s">
        <v>111</v>
      </c>
      <c r="Y74" s="36" t="s">
        <v>111</v>
      </c>
      <c r="Z74" s="36" t="s">
        <v>111</v>
      </c>
      <c r="AA74" s="36" t="s">
        <v>111</v>
      </c>
      <c r="AB74" s="36" t="s">
        <v>111</v>
      </c>
      <c r="AC74" s="36" t="s">
        <v>111</v>
      </c>
      <c r="AD74" s="36" t="s">
        <v>111</v>
      </c>
      <c r="AE74" s="36" t="s">
        <v>111</v>
      </c>
      <c r="AF74" s="36" t="s">
        <v>111</v>
      </c>
      <c r="AG74" s="36" t="s">
        <v>111</v>
      </c>
      <c r="AH74" s="36" t="s">
        <v>111</v>
      </c>
      <c r="AI74" s="36" t="s">
        <v>111</v>
      </c>
      <c r="AJ74" s="36" t="s">
        <v>111</v>
      </c>
      <c r="AK74" s="36" t="s">
        <v>111</v>
      </c>
      <c r="AL74" s="36" t="s">
        <v>111</v>
      </c>
      <c r="AM74" s="36" t="s">
        <v>111</v>
      </c>
      <c r="AN74" s="36" t="s">
        <v>111</v>
      </c>
      <c r="AO74" s="36" t="s">
        <v>111</v>
      </c>
      <c r="AP74" s="36" t="s">
        <v>111</v>
      </c>
      <c r="AQ74" s="36" t="s">
        <v>111</v>
      </c>
      <c r="AR74" s="36" t="s">
        <v>111</v>
      </c>
      <c r="AS74" s="36" t="s">
        <v>111</v>
      </c>
      <c r="AT74" s="36" t="s">
        <v>111</v>
      </c>
      <c r="AU74" s="52" t="s">
        <v>111</v>
      </c>
      <c r="AV74" s="23" t="s">
        <v>68</v>
      </c>
      <c r="AW74" s="8"/>
      <c r="AX74" s="8"/>
      <c r="AY74" s="6"/>
    </row>
    <row r="75" spans="1:51">
      <c r="A75" s="9" t="s">
        <v>69</v>
      </c>
      <c r="B75" s="38">
        <v>820</v>
      </c>
      <c r="C75" s="33" t="s">
        <v>111</v>
      </c>
      <c r="D75" s="39">
        <v>12.3</v>
      </c>
      <c r="E75" s="35">
        <v>3420</v>
      </c>
      <c r="F75" s="36" t="s">
        <v>111</v>
      </c>
      <c r="G75" s="37">
        <v>42.5</v>
      </c>
      <c r="H75" s="37">
        <v>500</v>
      </c>
      <c r="I75" s="36" t="s">
        <v>111</v>
      </c>
      <c r="J75" s="37">
        <v>5.2</v>
      </c>
      <c r="K75" s="37">
        <v>60</v>
      </c>
      <c r="L75" s="36" t="s">
        <v>111</v>
      </c>
      <c r="M75" s="37">
        <v>0.51</v>
      </c>
      <c r="N75" s="37">
        <v>775</v>
      </c>
      <c r="O75" s="37">
        <v>115</v>
      </c>
      <c r="P75" s="35">
        <v>10.435</v>
      </c>
      <c r="Q75" s="37">
        <v>80</v>
      </c>
      <c r="R75" s="36" t="s">
        <v>111</v>
      </c>
      <c r="S75" s="37">
        <v>0.5</v>
      </c>
      <c r="T75" s="37">
        <v>1335</v>
      </c>
      <c r="U75" s="37">
        <v>105</v>
      </c>
      <c r="V75" s="37">
        <v>11.35</v>
      </c>
      <c r="W75" s="37">
        <v>73</v>
      </c>
      <c r="X75" s="36" t="s">
        <v>111</v>
      </c>
      <c r="Y75" s="37">
        <v>0.55000000000000004</v>
      </c>
      <c r="Z75" s="37">
        <v>1712</v>
      </c>
      <c r="AA75" s="36" t="s">
        <v>111</v>
      </c>
      <c r="AB75" s="37">
        <v>23.02</v>
      </c>
      <c r="AC75" s="36" t="s">
        <v>111</v>
      </c>
      <c r="AD75" s="36" t="s">
        <v>111</v>
      </c>
      <c r="AE75" s="36" t="s">
        <v>111</v>
      </c>
      <c r="AF75" s="37">
        <v>1115</v>
      </c>
      <c r="AG75" s="37">
        <v>90</v>
      </c>
      <c r="AH75" s="37">
        <v>5.4</v>
      </c>
      <c r="AI75" s="37">
        <v>105</v>
      </c>
      <c r="AJ75" s="36" t="s">
        <v>111</v>
      </c>
      <c r="AK75" s="37">
        <v>0.66500000000000004</v>
      </c>
      <c r="AL75" s="36" t="s">
        <v>111</v>
      </c>
      <c r="AM75" s="36" t="s">
        <v>111</v>
      </c>
      <c r="AN75" s="36" t="s">
        <v>111</v>
      </c>
      <c r="AO75" s="36" t="s">
        <v>111</v>
      </c>
      <c r="AP75" s="36" t="s">
        <v>111</v>
      </c>
      <c r="AQ75" s="36" t="s">
        <v>111</v>
      </c>
      <c r="AR75" s="37">
        <v>7000</v>
      </c>
      <c r="AS75" s="37">
        <v>3900</v>
      </c>
      <c r="AT75" s="36" t="s">
        <v>111</v>
      </c>
      <c r="AU75" s="40">
        <v>54.95</v>
      </c>
      <c r="AV75" s="23" t="s">
        <v>70</v>
      </c>
      <c r="AW75" s="8"/>
      <c r="AX75" s="8"/>
      <c r="AY75" s="6"/>
    </row>
    <row r="76" spans="1:51">
      <c r="A76" s="9" t="s">
        <v>71</v>
      </c>
      <c r="B76" s="32" t="s">
        <v>111</v>
      </c>
      <c r="C76" s="33" t="s">
        <v>111</v>
      </c>
      <c r="D76" s="34" t="s">
        <v>111</v>
      </c>
      <c r="E76" s="33" t="s">
        <v>111</v>
      </c>
      <c r="F76" s="36" t="s">
        <v>111</v>
      </c>
      <c r="G76" s="36" t="s">
        <v>111</v>
      </c>
      <c r="H76" s="36" t="s">
        <v>111</v>
      </c>
      <c r="I76" s="36" t="s">
        <v>111</v>
      </c>
      <c r="J76" s="36" t="s">
        <v>111</v>
      </c>
      <c r="K76" s="36" t="s">
        <v>111</v>
      </c>
      <c r="L76" s="36" t="s">
        <v>111</v>
      </c>
      <c r="M76" s="36" t="s">
        <v>111</v>
      </c>
      <c r="N76" s="36" t="s">
        <v>111</v>
      </c>
      <c r="O76" s="36" t="s">
        <v>111</v>
      </c>
      <c r="P76" s="33" t="s">
        <v>111</v>
      </c>
      <c r="Q76" s="36" t="s">
        <v>111</v>
      </c>
      <c r="R76" s="36" t="s">
        <v>111</v>
      </c>
      <c r="S76" s="36" t="s">
        <v>111</v>
      </c>
      <c r="T76" s="36" t="s">
        <v>111</v>
      </c>
      <c r="U76" s="36" t="s">
        <v>111</v>
      </c>
      <c r="V76" s="36" t="s">
        <v>111</v>
      </c>
      <c r="W76" s="36" t="s">
        <v>111</v>
      </c>
      <c r="X76" s="36" t="s">
        <v>111</v>
      </c>
      <c r="Y76" s="36" t="s">
        <v>111</v>
      </c>
      <c r="Z76" s="37">
        <v>30</v>
      </c>
      <c r="AA76" s="36" t="s">
        <v>111</v>
      </c>
      <c r="AB76" s="37">
        <v>0.3</v>
      </c>
      <c r="AC76" s="36" t="s">
        <v>111</v>
      </c>
      <c r="AD76" s="36" t="s">
        <v>111</v>
      </c>
      <c r="AE76" s="36" t="s">
        <v>111</v>
      </c>
      <c r="AF76" s="36" t="s">
        <v>111</v>
      </c>
      <c r="AG76" s="36" t="s">
        <v>111</v>
      </c>
      <c r="AH76" s="36" t="s">
        <v>111</v>
      </c>
      <c r="AI76" s="36" t="s">
        <v>111</v>
      </c>
      <c r="AJ76" s="36" t="s">
        <v>111</v>
      </c>
      <c r="AK76" s="36" t="s">
        <v>111</v>
      </c>
      <c r="AL76" s="36" t="s">
        <v>111</v>
      </c>
      <c r="AM76" s="36" t="s">
        <v>111</v>
      </c>
      <c r="AN76" s="36" t="s">
        <v>111</v>
      </c>
      <c r="AO76" s="36" t="s">
        <v>111</v>
      </c>
      <c r="AP76" s="36" t="s">
        <v>111</v>
      </c>
      <c r="AQ76" s="36" t="s">
        <v>111</v>
      </c>
      <c r="AR76" s="37">
        <v>3030</v>
      </c>
      <c r="AS76" s="37">
        <v>1950</v>
      </c>
      <c r="AT76" s="37">
        <v>0.15</v>
      </c>
      <c r="AU76" s="40">
        <v>17</v>
      </c>
      <c r="AV76" s="23" t="s">
        <v>72</v>
      </c>
      <c r="AW76" s="8"/>
      <c r="AX76" s="8"/>
      <c r="AY76" s="6"/>
    </row>
    <row r="77" spans="1:51">
      <c r="A77" s="9" t="s">
        <v>73</v>
      </c>
      <c r="B77" s="32" t="s">
        <v>111</v>
      </c>
      <c r="C77" s="33" t="s">
        <v>111</v>
      </c>
      <c r="D77" s="34" t="s">
        <v>111</v>
      </c>
      <c r="E77" s="33" t="s">
        <v>111</v>
      </c>
      <c r="F77" s="36" t="s">
        <v>111</v>
      </c>
      <c r="G77" s="36" t="s">
        <v>111</v>
      </c>
      <c r="H77" s="36" t="s">
        <v>111</v>
      </c>
      <c r="I77" s="36" t="s">
        <v>111</v>
      </c>
      <c r="J77" s="36" t="s">
        <v>111</v>
      </c>
      <c r="K77" s="36" t="s">
        <v>111</v>
      </c>
      <c r="L77" s="36" t="s">
        <v>111</v>
      </c>
      <c r="M77" s="36" t="s">
        <v>111</v>
      </c>
      <c r="N77" s="36" t="s">
        <v>111</v>
      </c>
      <c r="O77" s="36" t="s">
        <v>111</v>
      </c>
      <c r="P77" s="33" t="s">
        <v>111</v>
      </c>
      <c r="Q77" s="36" t="s">
        <v>111</v>
      </c>
      <c r="R77" s="36" t="s">
        <v>111</v>
      </c>
      <c r="S77" s="36" t="s">
        <v>111</v>
      </c>
      <c r="T77" s="36" t="s">
        <v>111</v>
      </c>
      <c r="U77" s="36" t="s">
        <v>111</v>
      </c>
      <c r="V77" s="36" t="s">
        <v>111</v>
      </c>
      <c r="W77" s="36" t="s">
        <v>111</v>
      </c>
      <c r="X77" s="36" t="s">
        <v>111</v>
      </c>
      <c r="Y77" s="36" t="s">
        <v>111</v>
      </c>
      <c r="Z77" s="36" t="s">
        <v>111</v>
      </c>
      <c r="AA77" s="36" t="s">
        <v>111</v>
      </c>
      <c r="AB77" s="36" t="s">
        <v>111</v>
      </c>
      <c r="AC77" s="36" t="s">
        <v>111</v>
      </c>
      <c r="AD77" s="36" t="s">
        <v>111</v>
      </c>
      <c r="AE77" s="36" t="s">
        <v>111</v>
      </c>
      <c r="AF77" s="36" t="s">
        <v>111</v>
      </c>
      <c r="AG77" s="36" t="s">
        <v>111</v>
      </c>
      <c r="AH77" s="36" t="s">
        <v>111</v>
      </c>
      <c r="AI77" s="36" t="s">
        <v>111</v>
      </c>
      <c r="AJ77" s="36" t="s">
        <v>111</v>
      </c>
      <c r="AK77" s="36" t="s">
        <v>111</v>
      </c>
      <c r="AL77" s="36" t="s">
        <v>111</v>
      </c>
      <c r="AM77" s="36" t="s">
        <v>111</v>
      </c>
      <c r="AN77" s="36" t="s">
        <v>111</v>
      </c>
      <c r="AO77" s="36" t="s">
        <v>111</v>
      </c>
      <c r="AP77" s="36" t="s">
        <v>111</v>
      </c>
      <c r="AQ77" s="36" t="s">
        <v>111</v>
      </c>
      <c r="AR77" s="36" t="s">
        <v>111</v>
      </c>
      <c r="AS77" s="36" t="s">
        <v>111</v>
      </c>
      <c r="AT77" s="36" t="s">
        <v>111</v>
      </c>
      <c r="AU77" s="52" t="s">
        <v>111</v>
      </c>
      <c r="AV77" s="23" t="s">
        <v>74</v>
      </c>
      <c r="AW77" s="8"/>
      <c r="AX77" s="8"/>
      <c r="AY77" s="6"/>
    </row>
    <row r="78" spans="1:51">
      <c r="A78" s="9" t="s">
        <v>75</v>
      </c>
      <c r="B78" s="38">
        <v>17050</v>
      </c>
      <c r="C78" s="35">
        <v>7110</v>
      </c>
      <c r="D78" s="39">
        <v>390.75</v>
      </c>
      <c r="E78" s="35">
        <v>22035</v>
      </c>
      <c r="F78" s="37">
        <v>6720</v>
      </c>
      <c r="G78" s="37">
        <v>529.6</v>
      </c>
      <c r="H78" s="37">
        <v>8265</v>
      </c>
      <c r="I78" s="37">
        <v>3190</v>
      </c>
      <c r="J78" s="37">
        <v>129.30000000000001</v>
      </c>
      <c r="K78" s="37">
        <v>710</v>
      </c>
      <c r="L78" s="36" t="s">
        <v>111</v>
      </c>
      <c r="M78" s="37">
        <v>12</v>
      </c>
      <c r="N78" s="37">
        <v>10235</v>
      </c>
      <c r="O78" s="37">
        <v>4305</v>
      </c>
      <c r="P78" s="35">
        <v>130.75</v>
      </c>
      <c r="Q78" s="37">
        <v>5050</v>
      </c>
      <c r="R78" s="37">
        <v>2520</v>
      </c>
      <c r="S78" s="37">
        <v>219.25</v>
      </c>
      <c r="T78" s="37">
        <v>3470</v>
      </c>
      <c r="U78" s="37">
        <v>150</v>
      </c>
      <c r="V78" s="37">
        <v>51.05</v>
      </c>
      <c r="W78" s="37">
        <v>2775</v>
      </c>
      <c r="X78" s="37">
        <v>1845</v>
      </c>
      <c r="Y78" s="37">
        <v>21.52</v>
      </c>
      <c r="Z78" s="37">
        <v>23905</v>
      </c>
      <c r="AA78" s="37">
        <v>8665</v>
      </c>
      <c r="AB78" s="37">
        <v>634.25</v>
      </c>
      <c r="AC78" s="36" t="s">
        <v>111</v>
      </c>
      <c r="AD78" s="36" t="s">
        <v>111</v>
      </c>
      <c r="AE78" s="36" t="s">
        <v>111</v>
      </c>
      <c r="AF78" s="37">
        <v>34525</v>
      </c>
      <c r="AG78" s="37">
        <v>21960</v>
      </c>
      <c r="AH78" s="37">
        <v>268.45</v>
      </c>
      <c r="AI78" s="37">
        <v>835</v>
      </c>
      <c r="AJ78" s="36" t="s">
        <v>111</v>
      </c>
      <c r="AK78" s="37">
        <v>8.15</v>
      </c>
      <c r="AL78" s="36" t="s">
        <v>111</v>
      </c>
      <c r="AM78" s="36" t="s">
        <v>111</v>
      </c>
      <c r="AN78" s="36" t="s">
        <v>111</v>
      </c>
      <c r="AO78" s="37">
        <v>550</v>
      </c>
      <c r="AP78" s="36" t="s">
        <v>111</v>
      </c>
      <c r="AQ78" s="37">
        <v>4.0999999999999996</v>
      </c>
      <c r="AR78" s="37">
        <v>1619290</v>
      </c>
      <c r="AS78" s="37">
        <v>1519212</v>
      </c>
      <c r="AT78" s="37">
        <v>17.8</v>
      </c>
      <c r="AU78" s="40">
        <v>13043.450999999999</v>
      </c>
      <c r="AV78" s="23" t="s">
        <v>76</v>
      </c>
      <c r="AW78" s="8"/>
      <c r="AX78" s="8"/>
      <c r="AY78" s="6"/>
    </row>
    <row r="79" spans="1:51">
      <c r="A79" s="9" t="s">
        <v>77</v>
      </c>
      <c r="B79" s="38">
        <v>2130</v>
      </c>
      <c r="C79" s="35">
        <v>100</v>
      </c>
      <c r="D79" s="39">
        <v>31.3</v>
      </c>
      <c r="E79" s="35">
        <v>5430</v>
      </c>
      <c r="F79" s="37">
        <v>1100</v>
      </c>
      <c r="G79" s="37">
        <v>65.900000000000006</v>
      </c>
      <c r="H79" s="37">
        <v>1285</v>
      </c>
      <c r="I79" s="37">
        <v>150</v>
      </c>
      <c r="J79" s="37">
        <v>11.92</v>
      </c>
      <c r="K79" s="37">
        <v>315</v>
      </c>
      <c r="L79" s="36" t="s">
        <v>111</v>
      </c>
      <c r="M79" s="37">
        <v>17.25</v>
      </c>
      <c r="N79" s="37">
        <v>760</v>
      </c>
      <c r="O79" s="37">
        <v>200</v>
      </c>
      <c r="P79" s="35">
        <v>13.05</v>
      </c>
      <c r="Q79" s="37">
        <v>1170</v>
      </c>
      <c r="R79" s="37">
        <v>700</v>
      </c>
      <c r="S79" s="37">
        <v>12.1</v>
      </c>
      <c r="T79" s="37">
        <v>1562</v>
      </c>
      <c r="U79" s="37">
        <v>250</v>
      </c>
      <c r="V79" s="37">
        <v>31.15</v>
      </c>
      <c r="W79" s="37">
        <v>215</v>
      </c>
      <c r="X79" s="36" t="s">
        <v>111</v>
      </c>
      <c r="Y79" s="37">
        <v>1.8</v>
      </c>
      <c r="Z79" s="37">
        <v>3260</v>
      </c>
      <c r="AA79" s="36" t="s">
        <v>111</v>
      </c>
      <c r="AB79" s="37">
        <v>73.5</v>
      </c>
      <c r="AC79" s="37">
        <v>100</v>
      </c>
      <c r="AD79" s="36" t="s">
        <v>111</v>
      </c>
      <c r="AE79" s="37">
        <v>3</v>
      </c>
      <c r="AF79" s="37">
        <v>12490</v>
      </c>
      <c r="AG79" s="37">
        <v>6690</v>
      </c>
      <c r="AH79" s="37">
        <v>59.5</v>
      </c>
      <c r="AI79" s="37">
        <v>450</v>
      </c>
      <c r="AJ79" s="36" t="s">
        <v>111</v>
      </c>
      <c r="AK79" s="37">
        <v>12.5</v>
      </c>
      <c r="AL79" s="36" t="s">
        <v>111</v>
      </c>
      <c r="AM79" s="36" t="s">
        <v>111</v>
      </c>
      <c r="AN79" s="36" t="s">
        <v>111</v>
      </c>
      <c r="AO79" s="36" t="s">
        <v>111</v>
      </c>
      <c r="AP79" s="36" t="s">
        <v>111</v>
      </c>
      <c r="AQ79" s="36" t="s">
        <v>111</v>
      </c>
      <c r="AR79" s="37">
        <v>816000</v>
      </c>
      <c r="AS79" s="37">
        <v>587280</v>
      </c>
      <c r="AT79" s="37">
        <v>71.2</v>
      </c>
      <c r="AU79" s="40">
        <v>4757.6400000000003</v>
      </c>
      <c r="AV79" s="23" t="s">
        <v>78</v>
      </c>
      <c r="AW79" s="8"/>
      <c r="AX79" s="8"/>
      <c r="AY79" s="6"/>
    </row>
    <row r="80" spans="1:51">
      <c r="A80" s="9" t="s">
        <v>79</v>
      </c>
      <c r="B80" s="32" t="s">
        <v>111</v>
      </c>
      <c r="C80" s="33" t="s">
        <v>111</v>
      </c>
      <c r="D80" s="34" t="s">
        <v>111</v>
      </c>
      <c r="E80" s="33" t="s">
        <v>111</v>
      </c>
      <c r="F80" s="36" t="s">
        <v>111</v>
      </c>
      <c r="G80" s="36" t="s">
        <v>111</v>
      </c>
      <c r="H80" s="36" t="s">
        <v>111</v>
      </c>
      <c r="I80" s="36" t="s">
        <v>111</v>
      </c>
      <c r="J80" s="36" t="s">
        <v>111</v>
      </c>
      <c r="K80" s="36" t="s">
        <v>111</v>
      </c>
      <c r="L80" s="36" t="s">
        <v>111</v>
      </c>
      <c r="M80" s="36" t="s">
        <v>111</v>
      </c>
      <c r="N80" s="36" t="s">
        <v>111</v>
      </c>
      <c r="O80" s="36" t="s">
        <v>111</v>
      </c>
      <c r="P80" s="33" t="s">
        <v>111</v>
      </c>
      <c r="Q80" s="36" t="s">
        <v>111</v>
      </c>
      <c r="R80" s="36" t="s">
        <v>111</v>
      </c>
      <c r="S80" s="36" t="s">
        <v>111</v>
      </c>
      <c r="T80" s="36" t="s">
        <v>111</v>
      </c>
      <c r="U80" s="36" t="s">
        <v>111</v>
      </c>
      <c r="V80" s="36" t="s">
        <v>111</v>
      </c>
      <c r="W80" s="36" t="s">
        <v>111</v>
      </c>
      <c r="X80" s="36" t="s">
        <v>111</v>
      </c>
      <c r="Y80" s="36" t="s">
        <v>111</v>
      </c>
      <c r="Z80" s="36" t="s">
        <v>111</v>
      </c>
      <c r="AA80" s="36" t="s">
        <v>111</v>
      </c>
      <c r="AB80" s="36" t="s">
        <v>111</v>
      </c>
      <c r="AC80" s="36" t="s">
        <v>111</v>
      </c>
      <c r="AD80" s="36" t="s">
        <v>111</v>
      </c>
      <c r="AE80" s="36" t="s">
        <v>111</v>
      </c>
      <c r="AF80" s="36" t="s">
        <v>111</v>
      </c>
      <c r="AG80" s="36" t="s">
        <v>111</v>
      </c>
      <c r="AH80" s="36" t="s">
        <v>111</v>
      </c>
      <c r="AI80" s="36" t="s">
        <v>111</v>
      </c>
      <c r="AJ80" s="36" t="s">
        <v>111</v>
      </c>
      <c r="AK80" s="36" t="s">
        <v>111</v>
      </c>
      <c r="AL80" s="36" t="s">
        <v>111</v>
      </c>
      <c r="AM80" s="36" t="s">
        <v>111</v>
      </c>
      <c r="AN80" s="36" t="s">
        <v>111</v>
      </c>
      <c r="AO80" s="36" t="s">
        <v>111</v>
      </c>
      <c r="AP80" s="36" t="s">
        <v>111</v>
      </c>
      <c r="AQ80" s="36" t="s">
        <v>111</v>
      </c>
      <c r="AR80" s="36" t="s">
        <v>111</v>
      </c>
      <c r="AS80" s="36" t="s">
        <v>111</v>
      </c>
      <c r="AT80" s="36" t="s">
        <v>111</v>
      </c>
      <c r="AU80" s="52" t="s">
        <v>111</v>
      </c>
      <c r="AV80" s="23" t="s">
        <v>80</v>
      </c>
      <c r="AW80" s="8"/>
      <c r="AX80" s="8"/>
      <c r="AY80" s="6"/>
    </row>
    <row r="81" spans="1:51">
      <c r="A81" s="9" t="s">
        <v>81</v>
      </c>
      <c r="B81" s="38">
        <v>40145</v>
      </c>
      <c r="C81" s="35">
        <v>32825</v>
      </c>
      <c r="D81" s="39">
        <v>951.62</v>
      </c>
      <c r="E81" s="35">
        <v>183261</v>
      </c>
      <c r="F81" s="37">
        <v>159610</v>
      </c>
      <c r="G81" s="37">
        <v>2425.84</v>
      </c>
      <c r="H81" s="37">
        <v>64888</v>
      </c>
      <c r="I81" s="37">
        <v>60592</v>
      </c>
      <c r="J81" s="37">
        <v>1355.605</v>
      </c>
      <c r="K81" s="37">
        <v>1315</v>
      </c>
      <c r="L81" s="36" t="s">
        <v>111</v>
      </c>
      <c r="M81" s="37">
        <v>11.54</v>
      </c>
      <c r="N81" s="37">
        <v>9343</v>
      </c>
      <c r="O81" s="37">
        <v>1250</v>
      </c>
      <c r="P81" s="35">
        <v>95.3</v>
      </c>
      <c r="Q81" s="37">
        <v>2011</v>
      </c>
      <c r="R81" s="37">
        <v>170</v>
      </c>
      <c r="S81" s="37">
        <v>26.076000000000001</v>
      </c>
      <c r="T81" s="37">
        <v>4868</v>
      </c>
      <c r="U81" s="37">
        <v>2250</v>
      </c>
      <c r="V81" s="37">
        <v>45.78</v>
      </c>
      <c r="W81" s="37">
        <v>75</v>
      </c>
      <c r="X81" s="36" t="s">
        <v>111</v>
      </c>
      <c r="Y81" s="37">
        <v>1.17</v>
      </c>
      <c r="Z81" s="37">
        <v>5030</v>
      </c>
      <c r="AA81" s="36" t="s">
        <v>111</v>
      </c>
      <c r="AB81" s="37">
        <v>126.25</v>
      </c>
      <c r="AC81" s="37">
        <v>1088</v>
      </c>
      <c r="AD81" s="36" t="s">
        <v>111</v>
      </c>
      <c r="AE81" s="37">
        <v>4.2699999999999996</v>
      </c>
      <c r="AF81" s="37">
        <v>44065</v>
      </c>
      <c r="AG81" s="37">
        <v>10540</v>
      </c>
      <c r="AH81" s="37">
        <v>158.09</v>
      </c>
      <c r="AI81" s="37">
        <v>1032</v>
      </c>
      <c r="AJ81" s="37">
        <v>80</v>
      </c>
      <c r="AK81" s="37">
        <v>14.59</v>
      </c>
      <c r="AL81" s="36" t="s">
        <v>111</v>
      </c>
      <c r="AM81" s="36" t="s">
        <v>111</v>
      </c>
      <c r="AN81" s="36" t="s">
        <v>111</v>
      </c>
      <c r="AO81" s="36" t="s">
        <v>111</v>
      </c>
      <c r="AP81" s="36" t="s">
        <v>111</v>
      </c>
      <c r="AQ81" s="36" t="s">
        <v>111</v>
      </c>
      <c r="AR81" s="37">
        <v>1154048</v>
      </c>
      <c r="AS81" s="37">
        <v>914907</v>
      </c>
      <c r="AT81" s="37">
        <v>68.3</v>
      </c>
      <c r="AU81" s="40">
        <v>14019.525</v>
      </c>
      <c r="AV81" s="23" t="s">
        <v>82</v>
      </c>
      <c r="AW81" s="8"/>
      <c r="AX81" s="8"/>
      <c r="AY81" s="6"/>
    </row>
    <row r="82" spans="1:51">
      <c r="A82" s="83" t="s">
        <v>83</v>
      </c>
      <c r="B82" s="53">
        <v>227070.09399999998</v>
      </c>
      <c r="C82" s="79">
        <v>224515</v>
      </c>
      <c r="D82" s="84">
        <v>5576.8329999999996</v>
      </c>
      <c r="E82" s="79">
        <v>97008</v>
      </c>
      <c r="F82" s="79">
        <v>54287</v>
      </c>
      <c r="G82" s="79">
        <v>1171.9749999999999</v>
      </c>
      <c r="H82" s="79">
        <v>228565</v>
      </c>
      <c r="I82" s="79">
        <v>202321</v>
      </c>
      <c r="J82" s="79">
        <v>2987.2779999999998</v>
      </c>
      <c r="K82" s="79">
        <v>74256</v>
      </c>
      <c r="L82" s="79">
        <v>19255</v>
      </c>
      <c r="M82" s="80">
        <v>883.77800000000013</v>
      </c>
      <c r="N82" s="80">
        <v>415963</v>
      </c>
      <c r="O82" s="80">
        <v>24355</v>
      </c>
      <c r="P82" s="80">
        <v>2162.7799999999997</v>
      </c>
      <c r="Q82" s="80">
        <v>50112</v>
      </c>
      <c r="R82" s="80">
        <v>4624</v>
      </c>
      <c r="S82" s="80">
        <v>499.34100000000001</v>
      </c>
      <c r="T82" s="87">
        <v>26689</v>
      </c>
      <c r="U82" s="88">
        <v>2980</v>
      </c>
      <c r="V82" s="87">
        <v>327.709</v>
      </c>
      <c r="W82" s="87">
        <v>20778</v>
      </c>
      <c r="X82" s="87">
        <v>6520</v>
      </c>
      <c r="Y82" s="87">
        <v>233.64099999999999</v>
      </c>
      <c r="Z82" s="79">
        <v>88029</v>
      </c>
      <c r="AA82" s="79">
        <v>4896</v>
      </c>
      <c r="AB82" s="79">
        <v>802.38</v>
      </c>
      <c r="AC82" s="79">
        <v>82667</v>
      </c>
      <c r="AD82" s="79">
        <v>14529</v>
      </c>
      <c r="AE82" s="79">
        <v>549.94999999999993</v>
      </c>
      <c r="AF82" s="79">
        <v>428461</v>
      </c>
      <c r="AG82" s="79">
        <v>95797</v>
      </c>
      <c r="AH82" s="79">
        <v>2705.6959999999999</v>
      </c>
      <c r="AI82" s="79">
        <v>40982</v>
      </c>
      <c r="AJ82" s="79">
        <v>2430</v>
      </c>
      <c r="AK82" s="79">
        <v>504.93299999999999</v>
      </c>
      <c r="AL82" s="79">
        <v>107185</v>
      </c>
      <c r="AM82" s="79">
        <v>95815</v>
      </c>
      <c r="AN82" s="79">
        <v>779.18</v>
      </c>
      <c r="AO82" s="79">
        <v>113</v>
      </c>
      <c r="AP82" s="79">
        <v>0</v>
      </c>
      <c r="AQ82" s="79">
        <v>1.601</v>
      </c>
      <c r="AR82" s="79">
        <v>13041610</v>
      </c>
      <c r="AS82" s="79">
        <v>11876187</v>
      </c>
      <c r="AT82" s="79">
        <v>342.44299999999998</v>
      </c>
      <c r="AU82" s="103">
        <v>38335.942999999999</v>
      </c>
      <c r="AV82" s="86" t="s">
        <v>84</v>
      </c>
      <c r="AW82" s="86"/>
      <c r="AX82" s="86"/>
      <c r="AY82" s="6"/>
    </row>
    <row r="83" spans="1:51">
      <c r="A83" s="83"/>
      <c r="B83" s="53"/>
      <c r="C83" s="79"/>
      <c r="D83" s="84"/>
      <c r="E83" s="79"/>
      <c r="F83" s="79"/>
      <c r="G83" s="79"/>
      <c r="H83" s="79"/>
      <c r="I83" s="79"/>
      <c r="J83" s="79"/>
      <c r="K83" s="79"/>
      <c r="L83" s="79"/>
      <c r="M83" s="80"/>
      <c r="N83" s="80"/>
      <c r="O83" s="80"/>
      <c r="P83" s="80"/>
      <c r="Q83" s="80"/>
      <c r="R83" s="80"/>
      <c r="S83" s="80"/>
      <c r="T83" s="87"/>
      <c r="U83" s="88"/>
      <c r="V83" s="87"/>
      <c r="W83" s="87"/>
      <c r="X83" s="87"/>
      <c r="Y83" s="87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103"/>
      <c r="AV83" s="86"/>
      <c r="AW83" s="86"/>
      <c r="AX83" s="86"/>
      <c r="AY83" s="6"/>
    </row>
    <row r="84" spans="1:51">
      <c r="A84" s="7" t="str">
        <f>VLOOKUP([1]ListOfRegions!A53,[1]ListOfRegions!A53:B127,2,0)</f>
        <v xml:space="preserve">  Λέσβου</v>
      </c>
      <c r="B84" s="38">
        <v>63798</v>
      </c>
      <c r="C84" s="35">
        <v>26075</v>
      </c>
      <c r="D84" s="39">
        <v>1220.0899999999999</v>
      </c>
      <c r="E84" s="35">
        <v>17602</v>
      </c>
      <c r="F84" s="37">
        <v>3280</v>
      </c>
      <c r="G84" s="37">
        <v>202.13</v>
      </c>
      <c r="H84" s="37">
        <v>10159</v>
      </c>
      <c r="I84" s="37">
        <v>880</v>
      </c>
      <c r="J84" s="37">
        <v>307.58999999999997</v>
      </c>
      <c r="K84" s="37">
        <v>45659</v>
      </c>
      <c r="L84" s="37">
        <v>14940</v>
      </c>
      <c r="M84" s="37">
        <v>478.71</v>
      </c>
      <c r="N84" s="37">
        <v>380836</v>
      </c>
      <c r="O84" s="37">
        <v>21966</v>
      </c>
      <c r="P84" s="35">
        <v>1881.8</v>
      </c>
      <c r="Q84" s="37">
        <v>29887</v>
      </c>
      <c r="R84" s="37">
        <v>1330</v>
      </c>
      <c r="S84" s="37">
        <v>348.21</v>
      </c>
      <c r="T84" s="37">
        <v>12747</v>
      </c>
      <c r="U84" s="37">
        <v>860</v>
      </c>
      <c r="V84" s="37">
        <v>206.04499999999999</v>
      </c>
      <c r="W84" s="37">
        <v>11557</v>
      </c>
      <c r="X84" s="37">
        <v>5120</v>
      </c>
      <c r="Y84" s="37">
        <v>185.14</v>
      </c>
      <c r="Z84" s="37">
        <v>39179</v>
      </c>
      <c r="AA84" s="37">
        <v>1421</v>
      </c>
      <c r="AB84" s="37">
        <v>560.99</v>
      </c>
      <c r="AC84" s="37">
        <v>40589</v>
      </c>
      <c r="AD84" s="37">
        <v>10424</v>
      </c>
      <c r="AE84" s="37">
        <v>394.65</v>
      </c>
      <c r="AF84" s="37">
        <v>57350</v>
      </c>
      <c r="AG84" s="37">
        <v>7032</v>
      </c>
      <c r="AH84" s="37">
        <v>1935.59</v>
      </c>
      <c r="AI84" s="37">
        <v>27195</v>
      </c>
      <c r="AJ84" s="37">
        <v>1250</v>
      </c>
      <c r="AK84" s="37">
        <v>393.98</v>
      </c>
      <c r="AL84" s="37">
        <v>97857</v>
      </c>
      <c r="AM84" s="37">
        <v>94205</v>
      </c>
      <c r="AN84" s="37">
        <v>729.13</v>
      </c>
      <c r="AO84" s="37">
        <v>13</v>
      </c>
      <c r="AP84" s="36" t="s">
        <v>111</v>
      </c>
      <c r="AQ84" s="37">
        <v>0.60099999999999998</v>
      </c>
      <c r="AR84" s="37">
        <v>9984149</v>
      </c>
      <c r="AS84" s="37">
        <v>9655659</v>
      </c>
      <c r="AT84" s="37">
        <v>128</v>
      </c>
      <c r="AU84" s="40">
        <v>23828.5</v>
      </c>
      <c r="AV84" s="23" t="s">
        <v>85</v>
      </c>
      <c r="AW84" s="8"/>
      <c r="AX84" s="8"/>
      <c r="AY84" s="6"/>
    </row>
    <row r="85" spans="1:51">
      <c r="A85" s="7" t="str">
        <f>VLOOKUP([1]ListOfRegions!A54,[1]ListOfRegions!A54:B128,2,0)</f>
        <v xml:space="preserve">  Ικαρίας</v>
      </c>
      <c r="B85" s="38">
        <v>5905</v>
      </c>
      <c r="C85" s="35">
        <v>1660</v>
      </c>
      <c r="D85" s="39">
        <v>169.08500000000001</v>
      </c>
      <c r="E85" s="35">
        <v>5712</v>
      </c>
      <c r="F85" s="37">
        <v>1060</v>
      </c>
      <c r="G85" s="37">
        <v>115.758</v>
      </c>
      <c r="H85" s="37">
        <v>2043</v>
      </c>
      <c r="I85" s="37">
        <v>680</v>
      </c>
      <c r="J85" s="37">
        <v>30.55</v>
      </c>
      <c r="K85" s="37">
        <v>3405</v>
      </c>
      <c r="L85" s="37">
        <v>480</v>
      </c>
      <c r="M85" s="37">
        <v>225.4</v>
      </c>
      <c r="N85" s="37">
        <v>7475</v>
      </c>
      <c r="O85" s="37">
        <v>1080</v>
      </c>
      <c r="P85" s="35">
        <v>112.09</v>
      </c>
      <c r="Q85" s="37">
        <v>2895</v>
      </c>
      <c r="R85" s="37">
        <v>345</v>
      </c>
      <c r="S85" s="37">
        <v>47.252000000000002</v>
      </c>
      <c r="T85" s="37">
        <v>5269</v>
      </c>
      <c r="U85" s="37">
        <v>1090</v>
      </c>
      <c r="V85" s="37">
        <v>42.185000000000002</v>
      </c>
      <c r="W85" s="37">
        <v>620</v>
      </c>
      <c r="X85" s="36" t="s">
        <v>111</v>
      </c>
      <c r="Y85" s="37">
        <v>6.94</v>
      </c>
      <c r="Z85" s="37">
        <v>6000</v>
      </c>
      <c r="AA85" s="37">
        <v>100</v>
      </c>
      <c r="AB85" s="37">
        <v>42.8</v>
      </c>
      <c r="AC85" s="37">
        <v>7050</v>
      </c>
      <c r="AD85" s="36" t="s">
        <v>111</v>
      </c>
      <c r="AE85" s="37">
        <v>24.7</v>
      </c>
      <c r="AF85" s="37">
        <v>20045</v>
      </c>
      <c r="AG85" s="37">
        <v>9320</v>
      </c>
      <c r="AH85" s="37">
        <v>86.290999999999997</v>
      </c>
      <c r="AI85" s="37">
        <v>1405</v>
      </c>
      <c r="AJ85" s="37">
        <v>300</v>
      </c>
      <c r="AK85" s="37">
        <v>9.8079999999999998</v>
      </c>
      <c r="AL85" s="37">
        <v>4480</v>
      </c>
      <c r="AM85" s="37">
        <v>600</v>
      </c>
      <c r="AN85" s="37">
        <v>20.65</v>
      </c>
      <c r="AO85" s="36" t="s">
        <v>111</v>
      </c>
      <c r="AP85" s="36" t="s">
        <v>111</v>
      </c>
      <c r="AQ85" s="36" t="s">
        <v>111</v>
      </c>
      <c r="AR85" s="37">
        <v>318936</v>
      </c>
      <c r="AS85" s="37">
        <v>208218</v>
      </c>
      <c r="AT85" s="37">
        <v>19.637</v>
      </c>
      <c r="AU85" s="40">
        <v>1661.827</v>
      </c>
      <c r="AV85" s="23" t="s">
        <v>86</v>
      </c>
      <c r="AW85" s="8"/>
      <c r="AX85" s="8"/>
      <c r="AY85" s="6"/>
    </row>
    <row r="86" spans="1:51">
      <c r="A86" s="7" t="str">
        <f>VLOOKUP([1]ListOfRegions!A55,[1]ListOfRegions!A55:B129,2,0)</f>
        <v xml:space="preserve">  Λήμνου</v>
      </c>
      <c r="B86" s="38">
        <v>1422</v>
      </c>
      <c r="C86" s="35">
        <v>65</v>
      </c>
      <c r="D86" s="39">
        <v>14.62</v>
      </c>
      <c r="E86" s="35">
        <v>1525</v>
      </c>
      <c r="F86" s="37">
        <v>220</v>
      </c>
      <c r="G86" s="37">
        <v>23.77</v>
      </c>
      <c r="H86" s="37">
        <v>282</v>
      </c>
      <c r="I86" s="36" t="s">
        <v>111</v>
      </c>
      <c r="J86" s="37">
        <v>5.7350000000000003</v>
      </c>
      <c r="K86" s="37">
        <v>610</v>
      </c>
      <c r="L86" s="37">
        <v>220</v>
      </c>
      <c r="M86" s="37">
        <v>14.62</v>
      </c>
      <c r="N86" s="37">
        <v>3996</v>
      </c>
      <c r="O86" s="37">
        <v>445</v>
      </c>
      <c r="P86" s="35">
        <v>27.98</v>
      </c>
      <c r="Q86" s="37">
        <v>1854</v>
      </c>
      <c r="R86" s="37">
        <v>194</v>
      </c>
      <c r="S86" s="37">
        <v>20.025000000000002</v>
      </c>
      <c r="T86" s="37">
        <v>302</v>
      </c>
      <c r="U86" s="36" t="s">
        <v>111</v>
      </c>
      <c r="V86" s="37">
        <v>7.69</v>
      </c>
      <c r="W86" s="37">
        <v>538</v>
      </c>
      <c r="X86" s="36" t="s">
        <v>111</v>
      </c>
      <c r="Y86" s="37">
        <v>2.27</v>
      </c>
      <c r="Z86" s="37">
        <v>4849</v>
      </c>
      <c r="AA86" s="37">
        <v>200</v>
      </c>
      <c r="AB86" s="37">
        <v>40.5</v>
      </c>
      <c r="AC86" s="37">
        <v>840</v>
      </c>
      <c r="AD86" s="37">
        <v>300</v>
      </c>
      <c r="AE86" s="37">
        <v>12.5</v>
      </c>
      <c r="AF86" s="37">
        <v>247571</v>
      </c>
      <c r="AG86" s="37">
        <v>53637</v>
      </c>
      <c r="AH86" s="37">
        <v>516.04</v>
      </c>
      <c r="AI86" s="37">
        <v>110</v>
      </c>
      <c r="AJ86" s="36" t="s">
        <v>111</v>
      </c>
      <c r="AK86" s="37">
        <v>1.9350000000000001</v>
      </c>
      <c r="AL86" s="36" t="s">
        <v>111</v>
      </c>
      <c r="AM86" s="36" t="s">
        <v>111</v>
      </c>
      <c r="AN86" s="36" t="s">
        <v>111</v>
      </c>
      <c r="AO86" s="36" t="s">
        <v>111</v>
      </c>
      <c r="AP86" s="36" t="s">
        <v>111</v>
      </c>
      <c r="AQ86" s="36" t="s">
        <v>111</v>
      </c>
      <c r="AR86" s="37">
        <v>8040</v>
      </c>
      <c r="AS86" s="37">
        <v>5452</v>
      </c>
      <c r="AT86" s="37">
        <v>39.75</v>
      </c>
      <c r="AU86" s="40">
        <v>7.5</v>
      </c>
      <c r="AV86" s="23" t="s">
        <v>87</v>
      </c>
      <c r="AW86" s="8"/>
      <c r="AX86" s="8"/>
      <c r="AY86" s="6"/>
    </row>
    <row r="87" spans="1:51">
      <c r="A87" s="7" t="str">
        <f>VLOOKUP([1]ListOfRegions!A56,[1]ListOfRegions!A56:B130,2,0)</f>
        <v xml:space="preserve">  Σάμου.</v>
      </c>
      <c r="B87" s="38">
        <v>36482</v>
      </c>
      <c r="C87" s="35">
        <v>26875</v>
      </c>
      <c r="D87" s="39">
        <v>838.25300000000004</v>
      </c>
      <c r="E87" s="35">
        <v>10937</v>
      </c>
      <c r="F87" s="37">
        <v>2522</v>
      </c>
      <c r="G87" s="37">
        <v>153.06700000000001</v>
      </c>
      <c r="H87" s="37">
        <v>6334</v>
      </c>
      <c r="I87" s="37">
        <v>1465</v>
      </c>
      <c r="J87" s="37">
        <v>83.703000000000003</v>
      </c>
      <c r="K87" s="37">
        <v>19850</v>
      </c>
      <c r="L87" s="37">
        <v>3615</v>
      </c>
      <c r="M87" s="37">
        <v>148.97800000000001</v>
      </c>
      <c r="N87" s="37">
        <v>15344</v>
      </c>
      <c r="O87" s="37">
        <v>864</v>
      </c>
      <c r="P87" s="35">
        <v>96.19</v>
      </c>
      <c r="Q87" s="37">
        <v>12554</v>
      </c>
      <c r="R87" s="37">
        <v>2585</v>
      </c>
      <c r="S87" s="37">
        <v>63.749000000000002</v>
      </c>
      <c r="T87" s="37">
        <v>4367</v>
      </c>
      <c r="U87" s="37">
        <v>520</v>
      </c>
      <c r="V87" s="37">
        <v>40.423999999999999</v>
      </c>
      <c r="W87" s="37">
        <v>3362</v>
      </c>
      <c r="X87" s="36" t="s">
        <v>111</v>
      </c>
      <c r="Y87" s="37">
        <v>21.79</v>
      </c>
      <c r="Z87" s="37">
        <v>5561</v>
      </c>
      <c r="AA87" s="37">
        <v>60</v>
      </c>
      <c r="AB87" s="37">
        <v>74.765000000000001</v>
      </c>
      <c r="AC87" s="37">
        <v>2073</v>
      </c>
      <c r="AD87" s="37">
        <v>210</v>
      </c>
      <c r="AE87" s="37">
        <v>12.55</v>
      </c>
      <c r="AF87" s="37">
        <v>7960</v>
      </c>
      <c r="AG87" s="37">
        <v>2690</v>
      </c>
      <c r="AH87" s="37">
        <v>35.905000000000001</v>
      </c>
      <c r="AI87" s="37">
        <v>9034</v>
      </c>
      <c r="AJ87" s="37">
        <v>880</v>
      </c>
      <c r="AK87" s="37">
        <v>75.87</v>
      </c>
      <c r="AL87" s="37">
        <v>4048</v>
      </c>
      <c r="AM87" s="37">
        <v>1010</v>
      </c>
      <c r="AN87" s="37">
        <v>24.6</v>
      </c>
      <c r="AO87" s="37">
        <v>100</v>
      </c>
      <c r="AP87" s="36" t="s">
        <v>111</v>
      </c>
      <c r="AQ87" s="37">
        <v>1</v>
      </c>
      <c r="AR87" s="37">
        <v>1532154</v>
      </c>
      <c r="AS87" s="37">
        <v>1446959</v>
      </c>
      <c r="AT87" s="37">
        <v>130.90600000000001</v>
      </c>
      <c r="AU87" s="40">
        <v>9485.4979999999996</v>
      </c>
      <c r="AV87" s="23" t="s">
        <v>88</v>
      </c>
      <c r="AW87" s="8"/>
      <c r="AX87" s="8"/>
      <c r="AY87" s="6"/>
    </row>
    <row r="88" spans="1:51">
      <c r="A88" s="7" t="str">
        <f>VLOOKUP([1]ListOfRegions!A57,[1]ListOfRegions!A57:B131,2,0)</f>
        <v xml:space="preserve">  Χίου</v>
      </c>
      <c r="B88" s="38">
        <v>181758</v>
      </c>
      <c r="C88" s="35">
        <v>169840</v>
      </c>
      <c r="D88" s="39">
        <v>3334.7849999999999</v>
      </c>
      <c r="E88" s="35">
        <v>61232</v>
      </c>
      <c r="F88" s="37">
        <v>47205</v>
      </c>
      <c r="G88" s="37">
        <v>677.25</v>
      </c>
      <c r="H88" s="37">
        <v>209747</v>
      </c>
      <c r="I88" s="37">
        <v>199296</v>
      </c>
      <c r="J88" s="37">
        <v>2559.6999999999998</v>
      </c>
      <c r="K88" s="37">
        <v>4732</v>
      </c>
      <c r="L88" s="36" t="s">
        <v>111</v>
      </c>
      <c r="M88" s="37">
        <v>16.07</v>
      </c>
      <c r="N88" s="37">
        <v>8312</v>
      </c>
      <c r="O88" s="36" t="s">
        <v>111</v>
      </c>
      <c r="P88" s="35">
        <v>44.72</v>
      </c>
      <c r="Q88" s="37">
        <v>2922</v>
      </c>
      <c r="R88" s="37">
        <v>170</v>
      </c>
      <c r="S88" s="37">
        <v>20.105</v>
      </c>
      <c r="T88" s="37">
        <v>4004</v>
      </c>
      <c r="U88" s="37">
        <v>510</v>
      </c>
      <c r="V88" s="37">
        <v>31.364999999999998</v>
      </c>
      <c r="W88" s="37">
        <v>4701</v>
      </c>
      <c r="X88" s="37">
        <v>1400</v>
      </c>
      <c r="Y88" s="37">
        <v>17.501000000000001</v>
      </c>
      <c r="Z88" s="37">
        <v>32440</v>
      </c>
      <c r="AA88" s="37">
        <v>3115</v>
      </c>
      <c r="AB88" s="37">
        <v>83.325000000000003</v>
      </c>
      <c r="AC88" s="37">
        <v>32115</v>
      </c>
      <c r="AD88" s="37">
        <v>3595</v>
      </c>
      <c r="AE88" s="37">
        <v>105.55</v>
      </c>
      <c r="AF88" s="37">
        <v>95535</v>
      </c>
      <c r="AG88" s="37">
        <v>23118</v>
      </c>
      <c r="AH88" s="37">
        <v>131.87</v>
      </c>
      <c r="AI88" s="37">
        <v>3238</v>
      </c>
      <c r="AJ88" s="36" t="s">
        <v>111</v>
      </c>
      <c r="AK88" s="37">
        <v>23.34</v>
      </c>
      <c r="AL88" s="37">
        <v>800</v>
      </c>
      <c r="AM88" s="36" t="s">
        <v>111</v>
      </c>
      <c r="AN88" s="37">
        <v>4.8</v>
      </c>
      <c r="AO88" s="36" t="s">
        <v>111</v>
      </c>
      <c r="AP88" s="36" t="s">
        <v>111</v>
      </c>
      <c r="AQ88" s="36" t="s">
        <v>111</v>
      </c>
      <c r="AR88" s="37">
        <v>1198331</v>
      </c>
      <c r="AS88" s="37">
        <v>559899</v>
      </c>
      <c r="AT88" s="37">
        <v>24.15</v>
      </c>
      <c r="AU88" s="40">
        <v>3352.6179999999999</v>
      </c>
      <c r="AV88" s="23" t="s">
        <v>89</v>
      </c>
      <c r="AW88" s="8"/>
      <c r="AX88" s="8"/>
      <c r="AY88" s="6"/>
    </row>
    <row r="89" spans="1:51">
      <c r="A89" s="83" t="s">
        <v>90</v>
      </c>
      <c r="B89" s="53">
        <v>256987.48</v>
      </c>
      <c r="C89" s="79">
        <v>251314</v>
      </c>
      <c r="D89" s="84">
        <v>3963.1920000000005</v>
      </c>
      <c r="E89" s="79">
        <v>156426</v>
      </c>
      <c r="F89" s="79">
        <v>88281</v>
      </c>
      <c r="G89" s="79">
        <v>3768.154</v>
      </c>
      <c r="H89" s="79">
        <v>136885</v>
      </c>
      <c r="I89" s="79">
        <v>107300</v>
      </c>
      <c r="J89" s="79">
        <v>2393.3249999999998</v>
      </c>
      <c r="K89" s="79">
        <v>10250</v>
      </c>
      <c r="L89" s="79">
        <v>2505</v>
      </c>
      <c r="M89" s="80">
        <v>157.125</v>
      </c>
      <c r="N89" s="80">
        <v>47616</v>
      </c>
      <c r="O89" s="80">
        <v>16106</v>
      </c>
      <c r="P89" s="80">
        <v>534.76700000000005</v>
      </c>
      <c r="Q89" s="80">
        <v>52091</v>
      </c>
      <c r="R89" s="80">
        <v>38998</v>
      </c>
      <c r="S89" s="80">
        <v>1748.2009999999998</v>
      </c>
      <c r="T89" s="87">
        <v>25875</v>
      </c>
      <c r="U89" s="88">
        <v>13060</v>
      </c>
      <c r="V89" s="87">
        <v>506.39299999999997</v>
      </c>
      <c r="W89" s="87">
        <v>1182</v>
      </c>
      <c r="X89" s="87">
        <v>145</v>
      </c>
      <c r="Y89" s="87">
        <v>11.54</v>
      </c>
      <c r="Z89" s="79">
        <v>48917</v>
      </c>
      <c r="AA89" s="79">
        <v>3448</v>
      </c>
      <c r="AB89" s="79">
        <v>651.18999999999994</v>
      </c>
      <c r="AC89" s="79">
        <v>39184</v>
      </c>
      <c r="AD89" s="79">
        <v>3525</v>
      </c>
      <c r="AE89" s="79">
        <v>581.87199999999996</v>
      </c>
      <c r="AF89" s="79">
        <v>77876</v>
      </c>
      <c r="AG89" s="79">
        <v>10267</v>
      </c>
      <c r="AH89" s="79">
        <v>930.96999999999991</v>
      </c>
      <c r="AI89" s="79">
        <v>7031</v>
      </c>
      <c r="AJ89" s="79">
        <v>380</v>
      </c>
      <c r="AK89" s="79">
        <v>138.95500000000001</v>
      </c>
      <c r="AL89" s="79">
        <v>1161</v>
      </c>
      <c r="AM89" s="79">
        <v>900</v>
      </c>
      <c r="AN89" s="79">
        <v>8.9599999999999991</v>
      </c>
      <c r="AO89" s="79">
        <v>54</v>
      </c>
      <c r="AP89" s="79">
        <v>0</v>
      </c>
      <c r="AQ89" s="79">
        <v>1.02</v>
      </c>
      <c r="AR89" s="79">
        <v>3881442</v>
      </c>
      <c r="AS89" s="79">
        <v>3225889</v>
      </c>
      <c r="AT89" s="79">
        <v>394.11599999999993</v>
      </c>
      <c r="AU89" s="103">
        <v>44063.316000000006</v>
      </c>
      <c r="AV89" s="86" t="s">
        <v>91</v>
      </c>
      <c r="AW89" s="86"/>
      <c r="AX89" s="86"/>
      <c r="AY89" s="6"/>
    </row>
    <row r="90" spans="1:51">
      <c r="A90" s="83"/>
      <c r="B90" s="53"/>
      <c r="C90" s="79"/>
      <c r="D90" s="84"/>
      <c r="E90" s="79"/>
      <c r="F90" s="79"/>
      <c r="G90" s="79"/>
      <c r="H90" s="79"/>
      <c r="I90" s="79"/>
      <c r="J90" s="79"/>
      <c r="K90" s="79"/>
      <c r="L90" s="79"/>
      <c r="M90" s="80"/>
      <c r="N90" s="80"/>
      <c r="O90" s="80"/>
      <c r="P90" s="80"/>
      <c r="Q90" s="80"/>
      <c r="R90" s="80"/>
      <c r="S90" s="80"/>
      <c r="T90" s="87"/>
      <c r="U90" s="88"/>
      <c r="V90" s="87"/>
      <c r="W90" s="87"/>
      <c r="X90" s="87"/>
      <c r="Y90" s="87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103"/>
      <c r="AV90" s="86"/>
      <c r="AW90" s="86"/>
      <c r="AX90" s="86"/>
      <c r="AY90" s="6"/>
    </row>
    <row r="91" spans="1:51">
      <c r="A91" s="7" t="str">
        <f>VLOOKUP([1]ListOfRegions!A58,[1]ListOfRegions!A58:B132,2,0)</f>
        <v xml:space="preserve">  Σύρου</v>
      </c>
      <c r="B91" s="38">
        <v>2210</v>
      </c>
      <c r="C91" s="35">
        <v>1040</v>
      </c>
      <c r="D91" s="39">
        <v>51.4</v>
      </c>
      <c r="E91" s="35">
        <v>2925</v>
      </c>
      <c r="F91" s="37">
        <v>1475</v>
      </c>
      <c r="G91" s="37">
        <v>83.7</v>
      </c>
      <c r="H91" s="37">
        <v>3465</v>
      </c>
      <c r="I91" s="37">
        <v>2000</v>
      </c>
      <c r="J91" s="37">
        <v>67.349999999999994</v>
      </c>
      <c r="K91" s="36" t="s">
        <v>111</v>
      </c>
      <c r="L91" s="36" t="s">
        <v>111</v>
      </c>
      <c r="M91" s="36" t="s">
        <v>111</v>
      </c>
      <c r="N91" s="37">
        <v>178</v>
      </c>
      <c r="O91" s="37">
        <v>120</v>
      </c>
      <c r="P91" s="35">
        <v>3.8</v>
      </c>
      <c r="Q91" s="37">
        <v>60</v>
      </c>
      <c r="R91" s="36" t="s">
        <v>111</v>
      </c>
      <c r="S91" s="37">
        <v>0.6</v>
      </c>
      <c r="T91" s="37">
        <v>60</v>
      </c>
      <c r="U91" s="36" t="s">
        <v>111</v>
      </c>
      <c r="V91" s="37">
        <v>0.55000000000000004</v>
      </c>
      <c r="W91" s="36" t="s">
        <v>111</v>
      </c>
      <c r="X91" s="36" t="s">
        <v>111</v>
      </c>
      <c r="Y91" s="36" t="s">
        <v>111</v>
      </c>
      <c r="Z91" s="37">
        <v>1410</v>
      </c>
      <c r="AA91" s="37">
        <v>100</v>
      </c>
      <c r="AB91" s="37">
        <v>31.4</v>
      </c>
      <c r="AC91" s="37">
        <v>2235</v>
      </c>
      <c r="AD91" s="37">
        <v>100</v>
      </c>
      <c r="AE91" s="37">
        <v>18.5</v>
      </c>
      <c r="AF91" s="37">
        <v>2985</v>
      </c>
      <c r="AG91" s="37">
        <v>1065</v>
      </c>
      <c r="AH91" s="37">
        <v>52.2</v>
      </c>
      <c r="AI91" s="36" t="s">
        <v>111</v>
      </c>
      <c r="AJ91" s="36" t="s">
        <v>111</v>
      </c>
      <c r="AK91" s="36" t="s">
        <v>111</v>
      </c>
      <c r="AL91" s="36" t="s">
        <v>111</v>
      </c>
      <c r="AM91" s="36" t="s">
        <v>111</v>
      </c>
      <c r="AN91" s="36" t="s">
        <v>111</v>
      </c>
      <c r="AO91" s="36" t="s">
        <v>111</v>
      </c>
      <c r="AP91" s="36" t="s">
        <v>111</v>
      </c>
      <c r="AQ91" s="36" t="s">
        <v>111</v>
      </c>
      <c r="AR91" s="37">
        <v>18750</v>
      </c>
      <c r="AS91" s="37">
        <v>8690</v>
      </c>
      <c r="AT91" s="37">
        <v>55.5</v>
      </c>
      <c r="AU91" s="40">
        <v>349.3</v>
      </c>
      <c r="AV91" s="23" t="s">
        <v>92</v>
      </c>
      <c r="AW91" s="8"/>
      <c r="AX91" s="8"/>
      <c r="AY91" s="6"/>
    </row>
    <row r="92" spans="1:51">
      <c r="A92" s="7" t="str">
        <f>VLOOKUP([1]ListOfRegions!A59,[1]ListOfRegions!A59:B133,2,0)</f>
        <v xml:space="preserve">  Άνδρου</v>
      </c>
      <c r="B92" s="38">
        <v>7503</v>
      </c>
      <c r="C92" s="35">
        <v>4350</v>
      </c>
      <c r="D92" s="39">
        <v>292.06</v>
      </c>
      <c r="E92" s="35">
        <v>41365</v>
      </c>
      <c r="F92" s="37">
        <v>29900</v>
      </c>
      <c r="G92" s="37">
        <v>1236.55</v>
      </c>
      <c r="H92" s="37">
        <v>4564</v>
      </c>
      <c r="I92" s="37">
        <v>3155</v>
      </c>
      <c r="J92" s="37">
        <v>128.76</v>
      </c>
      <c r="K92" s="37">
        <v>2325</v>
      </c>
      <c r="L92" s="36" t="s">
        <v>111</v>
      </c>
      <c r="M92" s="37">
        <v>26.8</v>
      </c>
      <c r="N92" s="37">
        <v>4654</v>
      </c>
      <c r="O92" s="36" t="s">
        <v>111</v>
      </c>
      <c r="P92" s="35">
        <v>90.59</v>
      </c>
      <c r="Q92" s="37">
        <v>805</v>
      </c>
      <c r="R92" s="36" t="s">
        <v>111</v>
      </c>
      <c r="S92" s="37">
        <v>17.68</v>
      </c>
      <c r="T92" s="37">
        <v>1324</v>
      </c>
      <c r="U92" s="37">
        <v>120</v>
      </c>
      <c r="V92" s="37">
        <v>26.61</v>
      </c>
      <c r="W92" s="37">
        <v>625</v>
      </c>
      <c r="X92" s="36" t="s">
        <v>111</v>
      </c>
      <c r="Y92" s="37">
        <v>4.1950000000000003</v>
      </c>
      <c r="Z92" s="37">
        <v>11990</v>
      </c>
      <c r="AA92" s="37">
        <v>200</v>
      </c>
      <c r="AB92" s="37">
        <v>96.5</v>
      </c>
      <c r="AC92" s="37">
        <v>10640</v>
      </c>
      <c r="AD92" s="37">
        <v>200</v>
      </c>
      <c r="AE92" s="37">
        <v>189.64</v>
      </c>
      <c r="AF92" s="37">
        <v>14075</v>
      </c>
      <c r="AG92" s="37">
        <v>450</v>
      </c>
      <c r="AH92" s="37">
        <v>74.14</v>
      </c>
      <c r="AI92" s="37">
        <v>945</v>
      </c>
      <c r="AJ92" s="36" t="s">
        <v>111</v>
      </c>
      <c r="AK92" s="37">
        <v>21.22</v>
      </c>
      <c r="AL92" s="37">
        <v>36</v>
      </c>
      <c r="AM92" s="36" t="s">
        <v>111</v>
      </c>
      <c r="AN92" s="37">
        <v>2.2000000000000002</v>
      </c>
      <c r="AO92" s="36" t="s">
        <v>111</v>
      </c>
      <c r="AP92" s="36" t="s">
        <v>111</v>
      </c>
      <c r="AQ92" s="36" t="s">
        <v>111</v>
      </c>
      <c r="AR92" s="37">
        <v>126790</v>
      </c>
      <c r="AS92" s="37">
        <v>49750</v>
      </c>
      <c r="AT92" s="37">
        <v>9.4</v>
      </c>
      <c r="AU92" s="40">
        <v>3797.34</v>
      </c>
      <c r="AV92" s="23" t="s">
        <v>93</v>
      </c>
      <c r="AW92" s="8"/>
      <c r="AX92" s="8"/>
      <c r="AY92" s="6"/>
    </row>
    <row r="93" spans="1:51">
      <c r="A93" s="7" t="str">
        <f>VLOOKUP([1]ListOfRegions!A60,[1]ListOfRegions!A60:B134,2,0)</f>
        <v xml:space="preserve">  Θήρας</v>
      </c>
      <c r="B93" s="38">
        <v>183</v>
      </c>
      <c r="C93" s="35">
        <v>20</v>
      </c>
      <c r="D93" s="39">
        <v>3.61</v>
      </c>
      <c r="E93" s="35">
        <v>2229</v>
      </c>
      <c r="F93" s="37">
        <v>400</v>
      </c>
      <c r="G93" s="37">
        <v>34.4</v>
      </c>
      <c r="H93" s="37">
        <v>191</v>
      </c>
      <c r="I93" s="36" t="s">
        <v>111</v>
      </c>
      <c r="J93" s="37">
        <v>2.39</v>
      </c>
      <c r="K93" s="37">
        <v>287</v>
      </c>
      <c r="L93" s="36" t="s">
        <v>111</v>
      </c>
      <c r="M93" s="37">
        <v>3.75</v>
      </c>
      <c r="N93" s="37">
        <v>421</v>
      </c>
      <c r="O93" s="36" t="s">
        <v>111</v>
      </c>
      <c r="P93" s="35">
        <v>5.4660000000000002</v>
      </c>
      <c r="Q93" s="37">
        <v>218</v>
      </c>
      <c r="R93" s="36" t="s">
        <v>111</v>
      </c>
      <c r="S93" s="37">
        <v>2.77</v>
      </c>
      <c r="T93" s="37">
        <v>303</v>
      </c>
      <c r="U93" s="36" t="s">
        <v>111</v>
      </c>
      <c r="V93" s="37">
        <v>5.2</v>
      </c>
      <c r="W93" s="36" t="s">
        <v>111</v>
      </c>
      <c r="X93" s="36" t="s">
        <v>111</v>
      </c>
      <c r="Y93" s="36" t="s">
        <v>111</v>
      </c>
      <c r="Z93" s="37">
        <v>4840</v>
      </c>
      <c r="AA93" s="36" t="s">
        <v>111</v>
      </c>
      <c r="AB93" s="37">
        <v>39.979999999999997</v>
      </c>
      <c r="AC93" s="37">
        <v>426</v>
      </c>
      <c r="AD93" s="36" t="s">
        <v>111</v>
      </c>
      <c r="AE93" s="37">
        <v>1.21</v>
      </c>
      <c r="AF93" s="37">
        <v>2705</v>
      </c>
      <c r="AG93" s="37">
        <v>540</v>
      </c>
      <c r="AH93" s="37">
        <v>16.13</v>
      </c>
      <c r="AI93" s="37">
        <v>3</v>
      </c>
      <c r="AJ93" s="36" t="s">
        <v>111</v>
      </c>
      <c r="AK93" s="37">
        <v>0.03</v>
      </c>
      <c r="AL93" s="36" t="s">
        <v>111</v>
      </c>
      <c r="AM93" s="36" t="s">
        <v>111</v>
      </c>
      <c r="AN93" s="36" t="s">
        <v>111</v>
      </c>
      <c r="AO93" s="37">
        <v>6</v>
      </c>
      <c r="AP93" s="36" t="s">
        <v>111</v>
      </c>
      <c r="AQ93" s="37">
        <v>0.05</v>
      </c>
      <c r="AR93" s="37">
        <v>52129</v>
      </c>
      <c r="AS93" s="37">
        <v>27371</v>
      </c>
      <c r="AT93" s="37">
        <v>90.62</v>
      </c>
      <c r="AU93" s="40">
        <v>399.15</v>
      </c>
      <c r="AV93" s="23" t="s">
        <v>94</v>
      </c>
      <c r="AW93" s="8"/>
      <c r="AX93" s="8"/>
      <c r="AY93" s="6"/>
    </row>
    <row r="94" spans="1:51">
      <c r="A94" s="7" t="str">
        <f>VLOOKUP([1]ListOfRegions!A61,[1]ListOfRegions!A61:B135,2,0)</f>
        <v xml:space="preserve">  Καλύμνου</v>
      </c>
      <c r="B94" s="38">
        <v>11386</v>
      </c>
      <c r="C94" s="35">
        <v>8316</v>
      </c>
      <c r="D94" s="39">
        <v>131.001</v>
      </c>
      <c r="E94" s="35">
        <v>10020</v>
      </c>
      <c r="F94" s="37">
        <v>3600</v>
      </c>
      <c r="G94" s="37">
        <v>183.001</v>
      </c>
      <c r="H94" s="37">
        <v>41270</v>
      </c>
      <c r="I94" s="37">
        <v>40000</v>
      </c>
      <c r="J94" s="37">
        <v>741</v>
      </c>
      <c r="K94" s="37">
        <v>1485</v>
      </c>
      <c r="L94" s="37">
        <v>1360</v>
      </c>
      <c r="M94" s="37">
        <v>2.101</v>
      </c>
      <c r="N94" s="37">
        <v>10500</v>
      </c>
      <c r="O94" s="37">
        <v>9100</v>
      </c>
      <c r="P94" s="35">
        <v>17.001000000000001</v>
      </c>
      <c r="Q94" s="37">
        <v>3430</v>
      </c>
      <c r="R94" s="37">
        <v>2075</v>
      </c>
      <c r="S94" s="37">
        <v>9.0009999999999994</v>
      </c>
      <c r="T94" s="37">
        <v>3000</v>
      </c>
      <c r="U94" s="37">
        <v>2250</v>
      </c>
      <c r="V94" s="37">
        <v>13.500999999999999</v>
      </c>
      <c r="W94" s="36" t="s">
        <v>111</v>
      </c>
      <c r="X94" s="36" t="s">
        <v>111</v>
      </c>
      <c r="Y94" s="36" t="s">
        <v>111</v>
      </c>
      <c r="Z94" s="37">
        <v>1375</v>
      </c>
      <c r="AA94" s="36" t="s">
        <v>111</v>
      </c>
      <c r="AB94" s="37">
        <v>11.6</v>
      </c>
      <c r="AC94" s="37">
        <v>1500</v>
      </c>
      <c r="AD94" s="37">
        <v>400</v>
      </c>
      <c r="AE94" s="37">
        <v>9.5</v>
      </c>
      <c r="AF94" s="37">
        <v>8000</v>
      </c>
      <c r="AG94" s="37">
        <v>80</v>
      </c>
      <c r="AH94" s="37">
        <v>16.600000000000001</v>
      </c>
      <c r="AI94" s="37">
        <v>10</v>
      </c>
      <c r="AJ94" s="36" t="s">
        <v>111</v>
      </c>
      <c r="AK94" s="37">
        <v>0.1</v>
      </c>
      <c r="AL94" s="36" t="s">
        <v>111</v>
      </c>
      <c r="AM94" s="36" t="s">
        <v>111</v>
      </c>
      <c r="AN94" s="36" t="s">
        <v>111</v>
      </c>
      <c r="AO94" s="36" t="s">
        <v>111</v>
      </c>
      <c r="AP94" s="36" t="s">
        <v>111</v>
      </c>
      <c r="AQ94" s="36" t="s">
        <v>111</v>
      </c>
      <c r="AR94" s="37">
        <v>107350</v>
      </c>
      <c r="AS94" s="37">
        <v>76150</v>
      </c>
      <c r="AT94" s="37">
        <v>5</v>
      </c>
      <c r="AU94" s="40">
        <v>5772.9650000000001</v>
      </c>
      <c r="AV94" s="23" t="s">
        <v>95</v>
      </c>
      <c r="AW94" s="8"/>
      <c r="AX94" s="8"/>
      <c r="AY94" s="6"/>
    </row>
    <row r="95" spans="1:51">
      <c r="A95" s="7" t="str">
        <f>VLOOKUP([1]ListOfRegions!A62,[1]ListOfRegions!A62:B136,2,0)</f>
        <v xml:space="preserve">  Καρπάθου</v>
      </c>
      <c r="B95" s="38">
        <v>2020</v>
      </c>
      <c r="C95" s="35">
        <v>310</v>
      </c>
      <c r="D95" s="39">
        <v>18.399999999999999</v>
      </c>
      <c r="E95" s="35">
        <v>2726</v>
      </c>
      <c r="F95" s="37">
        <v>666</v>
      </c>
      <c r="G95" s="37">
        <v>22.65</v>
      </c>
      <c r="H95" s="37">
        <v>1700</v>
      </c>
      <c r="I95" s="37">
        <v>250</v>
      </c>
      <c r="J95" s="37">
        <v>14.8</v>
      </c>
      <c r="K95" s="37">
        <v>420</v>
      </c>
      <c r="L95" s="37">
        <v>80</v>
      </c>
      <c r="M95" s="37">
        <v>6</v>
      </c>
      <c r="N95" s="37">
        <v>1460</v>
      </c>
      <c r="O95" s="37">
        <v>250</v>
      </c>
      <c r="P95" s="35">
        <v>17.399999999999999</v>
      </c>
      <c r="Q95" s="37">
        <v>1220</v>
      </c>
      <c r="R95" s="37">
        <v>260</v>
      </c>
      <c r="S95" s="37">
        <v>14.55</v>
      </c>
      <c r="T95" s="37">
        <v>785</v>
      </c>
      <c r="U95" s="37">
        <v>230</v>
      </c>
      <c r="V95" s="37">
        <v>11.4</v>
      </c>
      <c r="W95" s="37">
        <v>145</v>
      </c>
      <c r="X95" s="37">
        <v>20</v>
      </c>
      <c r="Y95" s="37">
        <v>2.2999999999999998</v>
      </c>
      <c r="Z95" s="37">
        <v>2808</v>
      </c>
      <c r="AA95" s="37">
        <v>338</v>
      </c>
      <c r="AB95" s="37">
        <v>21.05</v>
      </c>
      <c r="AC95" s="37">
        <v>880</v>
      </c>
      <c r="AD95" s="37">
        <v>60</v>
      </c>
      <c r="AE95" s="37">
        <v>5.3</v>
      </c>
      <c r="AF95" s="37">
        <v>3440</v>
      </c>
      <c r="AG95" s="37">
        <v>320</v>
      </c>
      <c r="AH95" s="37">
        <v>17.46</v>
      </c>
      <c r="AI95" s="37">
        <v>133</v>
      </c>
      <c r="AJ95" s="37">
        <v>20</v>
      </c>
      <c r="AK95" s="37">
        <v>3.24</v>
      </c>
      <c r="AL95" s="36" t="s">
        <v>111</v>
      </c>
      <c r="AM95" s="36" t="s">
        <v>111</v>
      </c>
      <c r="AN95" s="36" t="s">
        <v>111</v>
      </c>
      <c r="AO95" s="36" t="s">
        <v>111</v>
      </c>
      <c r="AP95" s="36" t="s">
        <v>111</v>
      </c>
      <c r="AQ95" s="36" t="s">
        <v>111</v>
      </c>
      <c r="AR95" s="37">
        <v>147900</v>
      </c>
      <c r="AS95" s="37">
        <v>134400</v>
      </c>
      <c r="AT95" s="36" t="s">
        <v>111</v>
      </c>
      <c r="AU95" s="40">
        <v>241</v>
      </c>
      <c r="AV95" s="23" t="s">
        <v>96</v>
      </c>
      <c r="AW95" s="8"/>
      <c r="AX95" s="8"/>
      <c r="AY95" s="6"/>
    </row>
    <row r="96" spans="1:51">
      <c r="A96" s="7" t="str">
        <f>VLOOKUP([1]ListOfRegions!A63,[1]ListOfRegions!A63:B137,2,0)</f>
        <v xml:space="preserve">  Κύθνου</v>
      </c>
      <c r="B96" s="38">
        <v>1384</v>
      </c>
      <c r="C96" s="35">
        <v>590</v>
      </c>
      <c r="D96" s="39">
        <v>34.1</v>
      </c>
      <c r="E96" s="35">
        <v>1754</v>
      </c>
      <c r="F96" s="37">
        <v>440</v>
      </c>
      <c r="G96" s="37">
        <v>41.4</v>
      </c>
      <c r="H96" s="37">
        <v>500</v>
      </c>
      <c r="I96" s="37">
        <v>100</v>
      </c>
      <c r="J96" s="37">
        <v>9.25</v>
      </c>
      <c r="K96" s="36" t="s">
        <v>111</v>
      </c>
      <c r="L96" s="36" t="s">
        <v>111</v>
      </c>
      <c r="M96" s="36" t="s">
        <v>111</v>
      </c>
      <c r="N96" s="37">
        <v>2580</v>
      </c>
      <c r="O96" s="37">
        <v>920</v>
      </c>
      <c r="P96" s="35">
        <v>50.35</v>
      </c>
      <c r="Q96" s="37">
        <v>435</v>
      </c>
      <c r="R96" s="37">
        <v>135</v>
      </c>
      <c r="S96" s="37">
        <v>7</v>
      </c>
      <c r="T96" s="37">
        <v>1195</v>
      </c>
      <c r="U96" s="37">
        <v>325</v>
      </c>
      <c r="V96" s="37">
        <v>5</v>
      </c>
      <c r="W96" s="37">
        <v>125</v>
      </c>
      <c r="X96" s="37">
        <v>75</v>
      </c>
      <c r="Y96" s="36" t="s">
        <v>111</v>
      </c>
      <c r="Z96" s="37">
        <v>300</v>
      </c>
      <c r="AA96" s="36" t="s">
        <v>111</v>
      </c>
      <c r="AB96" s="37">
        <v>12</v>
      </c>
      <c r="AC96" s="37">
        <v>1700</v>
      </c>
      <c r="AD96" s="36" t="s">
        <v>111</v>
      </c>
      <c r="AE96" s="37">
        <v>50</v>
      </c>
      <c r="AF96" s="37">
        <v>20600</v>
      </c>
      <c r="AG96" s="37">
        <v>2900</v>
      </c>
      <c r="AH96" s="37">
        <v>470.8</v>
      </c>
      <c r="AI96" s="37">
        <v>2</v>
      </c>
      <c r="AJ96" s="36" t="s">
        <v>111</v>
      </c>
      <c r="AK96" s="36" t="s">
        <v>111</v>
      </c>
      <c r="AL96" s="36" t="s">
        <v>111</v>
      </c>
      <c r="AM96" s="36" t="s">
        <v>111</v>
      </c>
      <c r="AN96" s="36" t="s">
        <v>111</v>
      </c>
      <c r="AO96" s="36" t="s">
        <v>111</v>
      </c>
      <c r="AP96" s="36" t="s">
        <v>111</v>
      </c>
      <c r="AQ96" s="36" t="s">
        <v>111</v>
      </c>
      <c r="AR96" s="37">
        <v>15740</v>
      </c>
      <c r="AS96" s="37">
        <v>9190</v>
      </c>
      <c r="AT96" s="37">
        <v>41.4</v>
      </c>
      <c r="AU96" s="40">
        <v>224.5</v>
      </c>
      <c r="AV96" s="23" t="s">
        <v>97</v>
      </c>
      <c r="AW96" s="8"/>
      <c r="AX96" s="8"/>
      <c r="AY96" s="6"/>
    </row>
    <row r="97" spans="1:51">
      <c r="A97" s="7" t="str">
        <f>VLOOKUP([1]ListOfRegions!A64,[1]ListOfRegions!A64:B138,2,0)</f>
        <v xml:space="preserve">  Κω</v>
      </c>
      <c r="B97" s="38">
        <v>8780</v>
      </c>
      <c r="C97" s="35">
        <v>3450</v>
      </c>
      <c r="D97" s="39">
        <v>140.81</v>
      </c>
      <c r="E97" s="35">
        <v>6365</v>
      </c>
      <c r="F97" s="37">
        <v>2525</v>
      </c>
      <c r="G97" s="37">
        <v>103.108</v>
      </c>
      <c r="H97" s="37">
        <v>6970</v>
      </c>
      <c r="I97" s="37">
        <v>4250</v>
      </c>
      <c r="J97" s="37">
        <v>57.21</v>
      </c>
      <c r="K97" s="37">
        <v>330</v>
      </c>
      <c r="L97" s="37">
        <v>80</v>
      </c>
      <c r="M97" s="37">
        <v>2.4</v>
      </c>
      <c r="N97" s="37">
        <v>3750</v>
      </c>
      <c r="O97" s="37">
        <v>900</v>
      </c>
      <c r="P97" s="35">
        <v>19.7</v>
      </c>
      <c r="Q97" s="37">
        <v>862</v>
      </c>
      <c r="R97" s="37">
        <v>25</v>
      </c>
      <c r="S97" s="37">
        <v>12.6</v>
      </c>
      <c r="T97" s="37">
        <v>790</v>
      </c>
      <c r="U97" s="36" t="s">
        <v>111</v>
      </c>
      <c r="V97" s="37">
        <v>12</v>
      </c>
      <c r="W97" s="36" t="s">
        <v>111</v>
      </c>
      <c r="X97" s="36" t="s">
        <v>111</v>
      </c>
      <c r="Y97" s="36" t="s">
        <v>111</v>
      </c>
      <c r="Z97" s="37">
        <v>2720</v>
      </c>
      <c r="AA97" s="37">
        <v>870</v>
      </c>
      <c r="AB97" s="37">
        <v>20.399999999999999</v>
      </c>
      <c r="AC97" s="37">
        <v>2015</v>
      </c>
      <c r="AD97" s="37">
        <v>65</v>
      </c>
      <c r="AE97" s="37">
        <v>22</v>
      </c>
      <c r="AF97" s="37">
        <v>3050</v>
      </c>
      <c r="AG97" s="37">
        <v>350</v>
      </c>
      <c r="AH97" s="37">
        <v>40.729999999999997</v>
      </c>
      <c r="AI97" s="37">
        <v>1050</v>
      </c>
      <c r="AJ97" s="36" t="s">
        <v>111</v>
      </c>
      <c r="AK97" s="37">
        <v>17.5</v>
      </c>
      <c r="AL97" s="37">
        <v>1100</v>
      </c>
      <c r="AM97" s="37">
        <v>900</v>
      </c>
      <c r="AN97" s="37">
        <v>6</v>
      </c>
      <c r="AO97" s="36" t="s">
        <v>111</v>
      </c>
      <c r="AP97" s="36" t="s">
        <v>111</v>
      </c>
      <c r="AQ97" s="36" t="s">
        <v>111</v>
      </c>
      <c r="AR97" s="37">
        <v>1119255</v>
      </c>
      <c r="AS97" s="37">
        <v>1096805</v>
      </c>
      <c r="AT97" s="37">
        <v>33.25</v>
      </c>
      <c r="AU97" s="40">
        <v>3357.01</v>
      </c>
      <c r="AV97" s="23" t="s">
        <v>98</v>
      </c>
      <c r="AW97" s="8"/>
      <c r="AX97" s="8"/>
      <c r="AY97" s="6"/>
    </row>
    <row r="98" spans="1:51">
      <c r="A98" s="7" t="str">
        <f>VLOOKUP([1]ListOfRegions!A65,[1]ListOfRegions!A65:B139,2,0)</f>
        <v xml:space="preserve">  Μήλου</v>
      </c>
      <c r="B98" s="38">
        <v>3412</v>
      </c>
      <c r="C98" s="35">
        <v>1198</v>
      </c>
      <c r="D98" s="39">
        <v>83</v>
      </c>
      <c r="E98" s="35">
        <v>4073</v>
      </c>
      <c r="F98" s="37">
        <v>1358</v>
      </c>
      <c r="G98" s="37">
        <v>116.06</v>
      </c>
      <c r="H98" s="37">
        <v>1454</v>
      </c>
      <c r="I98" s="37">
        <v>639</v>
      </c>
      <c r="J98" s="37">
        <v>31.2</v>
      </c>
      <c r="K98" s="37">
        <v>98</v>
      </c>
      <c r="L98" s="36" t="s">
        <v>111</v>
      </c>
      <c r="M98" s="37">
        <v>0.9</v>
      </c>
      <c r="N98" s="37">
        <v>1263</v>
      </c>
      <c r="O98" s="37">
        <v>70</v>
      </c>
      <c r="P98" s="35">
        <v>6</v>
      </c>
      <c r="Q98" s="37">
        <v>534</v>
      </c>
      <c r="R98" s="37">
        <v>25</v>
      </c>
      <c r="S98" s="37">
        <v>3.3850000000000002</v>
      </c>
      <c r="T98" s="37">
        <v>1029</v>
      </c>
      <c r="U98" s="37">
        <v>25</v>
      </c>
      <c r="V98" s="37">
        <v>5.4450000000000003</v>
      </c>
      <c r="W98" s="36" t="s">
        <v>111</v>
      </c>
      <c r="X98" s="36" t="s">
        <v>111</v>
      </c>
      <c r="Y98" s="36" t="s">
        <v>111</v>
      </c>
      <c r="Z98" s="37">
        <v>4113</v>
      </c>
      <c r="AA98" s="37">
        <v>20</v>
      </c>
      <c r="AB98" s="37">
        <v>23.75</v>
      </c>
      <c r="AC98" s="37">
        <v>755</v>
      </c>
      <c r="AD98" s="36" t="s">
        <v>111</v>
      </c>
      <c r="AE98" s="37">
        <v>2.78</v>
      </c>
      <c r="AF98" s="37">
        <v>3980</v>
      </c>
      <c r="AG98" s="37">
        <v>445</v>
      </c>
      <c r="AH98" s="37">
        <v>11.77</v>
      </c>
      <c r="AI98" s="37">
        <v>30</v>
      </c>
      <c r="AJ98" s="36" t="s">
        <v>111</v>
      </c>
      <c r="AK98" s="37">
        <v>0.51</v>
      </c>
      <c r="AL98" s="36" t="s">
        <v>111</v>
      </c>
      <c r="AM98" s="36" t="s">
        <v>111</v>
      </c>
      <c r="AN98" s="36" t="s">
        <v>111</v>
      </c>
      <c r="AO98" s="36" t="s">
        <v>111</v>
      </c>
      <c r="AP98" s="36" t="s">
        <v>111</v>
      </c>
      <c r="AQ98" s="36" t="s">
        <v>111</v>
      </c>
      <c r="AR98" s="37">
        <v>184093</v>
      </c>
      <c r="AS98" s="37">
        <v>106561</v>
      </c>
      <c r="AT98" s="37">
        <v>4.6900000000000004</v>
      </c>
      <c r="AU98" s="40">
        <v>578.17999999999995</v>
      </c>
      <c r="AV98" s="23" t="s">
        <v>99</v>
      </c>
      <c r="AW98" s="8"/>
      <c r="AX98" s="8"/>
      <c r="AY98" s="6"/>
    </row>
    <row r="99" spans="1:51">
      <c r="A99" s="7" t="str">
        <f>VLOOKUP([1]ListOfRegions!A66,[1]ListOfRegions!A66:B140,2,0)</f>
        <v xml:space="preserve">  Μυκόνου.</v>
      </c>
      <c r="B99" s="38">
        <v>670</v>
      </c>
      <c r="C99" s="35">
        <v>220</v>
      </c>
      <c r="D99" s="39">
        <v>11.5</v>
      </c>
      <c r="E99" s="35">
        <v>880</v>
      </c>
      <c r="F99" s="37">
        <v>380</v>
      </c>
      <c r="G99" s="37">
        <v>20.2</v>
      </c>
      <c r="H99" s="37">
        <v>150</v>
      </c>
      <c r="I99" s="36" t="s">
        <v>111</v>
      </c>
      <c r="J99" s="37">
        <v>2.5</v>
      </c>
      <c r="K99" s="37">
        <v>50</v>
      </c>
      <c r="L99" s="36" t="s">
        <v>111</v>
      </c>
      <c r="M99" s="37">
        <v>0.5</v>
      </c>
      <c r="N99" s="37">
        <v>150</v>
      </c>
      <c r="O99" s="36" t="s">
        <v>111</v>
      </c>
      <c r="P99" s="35">
        <v>2.5</v>
      </c>
      <c r="Q99" s="37">
        <v>130</v>
      </c>
      <c r="R99" s="36" t="s">
        <v>111</v>
      </c>
      <c r="S99" s="37">
        <v>1.5</v>
      </c>
      <c r="T99" s="37">
        <v>150</v>
      </c>
      <c r="U99" s="36" t="s">
        <v>111</v>
      </c>
      <c r="V99" s="37">
        <v>2.5</v>
      </c>
      <c r="W99" s="36" t="s">
        <v>111</v>
      </c>
      <c r="X99" s="36" t="s">
        <v>111</v>
      </c>
      <c r="Y99" s="36" t="s">
        <v>111</v>
      </c>
      <c r="Z99" s="37">
        <v>400</v>
      </c>
      <c r="AA99" s="37">
        <v>50</v>
      </c>
      <c r="AB99" s="37">
        <v>4</v>
      </c>
      <c r="AC99" s="37">
        <v>280</v>
      </c>
      <c r="AD99" s="37">
        <v>80</v>
      </c>
      <c r="AE99" s="37">
        <v>2.5</v>
      </c>
      <c r="AF99" s="37">
        <v>40</v>
      </c>
      <c r="AG99" s="36" t="s">
        <v>111</v>
      </c>
      <c r="AH99" s="37">
        <v>0.25</v>
      </c>
      <c r="AI99" s="36" t="s">
        <v>111</v>
      </c>
      <c r="AJ99" s="36" t="s">
        <v>111</v>
      </c>
      <c r="AK99" s="36" t="s">
        <v>111</v>
      </c>
      <c r="AL99" s="36" t="s">
        <v>111</v>
      </c>
      <c r="AM99" s="36" t="s">
        <v>111</v>
      </c>
      <c r="AN99" s="36" t="s">
        <v>111</v>
      </c>
      <c r="AO99" s="36" t="s">
        <v>111</v>
      </c>
      <c r="AP99" s="36" t="s">
        <v>111</v>
      </c>
      <c r="AQ99" s="36" t="s">
        <v>111</v>
      </c>
      <c r="AR99" s="37">
        <v>3620</v>
      </c>
      <c r="AS99" s="37">
        <v>1320</v>
      </c>
      <c r="AT99" s="37">
        <v>21.9</v>
      </c>
      <c r="AU99" s="40">
        <v>30</v>
      </c>
      <c r="AV99" s="23" t="s">
        <v>100</v>
      </c>
      <c r="AW99" s="8"/>
      <c r="AX99" s="8"/>
      <c r="AY99" s="6"/>
    </row>
    <row r="100" spans="1:51">
      <c r="A100" s="7" t="str">
        <f>VLOOKUP([1]ListOfRegions!A67,[1]ListOfRegions!A67:B141,2,0)</f>
        <v xml:space="preserve">  Νάξου</v>
      </c>
      <c r="B100" s="38">
        <v>26846</v>
      </c>
      <c r="C100" s="35">
        <v>21027</v>
      </c>
      <c r="D100" s="39">
        <v>1010.49</v>
      </c>
      <c r="E100" s="35">
        <v>23031</v>
      </c>
      <c r="F100" s="37">
        <v>13841</v>
      </c>
      <c r="G100" s="37">
        <v>928.91499999999996</v>
      </c>
      <c r="H100" s="37">
        <v>7704</v>
      </c>
      <c r="I100" s="37">
        <v>5145</v>
      </c>
      <c r="J100" s="37">
        <v>282.82</v>
      </c>
      <c r="K100" s="37">
        <v>3580</v>
      </c>
      <c r="L100" s="37">
        <v>360</v>
      </c>
      <c r="M100" s="37">
        <v>73.010000000000005</v>
      </c>
      <c r="N100" s="37">
        <v>8100</v>
      </c>
      <c r="O100" s="37">
        <v>1000</v>
      </c>
      <c r="P100" s="35">
        <v>148.88999999999999</v>
      </c>
      <c r="Q100" s="37">
        <v>1772</v>
      </c>
      <c r="R100" s="37">
        <v>560</v>
      </c>
      <c r="S100" s="37">
        <v>50.165000000000006</v>
      </c>
      <c r="T100" s="37">
        <v>5457</v>
      </c>
      <c r="U100" s="37">
        <v>3485</v>
      </c>
      <c r="V100" s="37">
        <v>156.875</v>
      </c>
      <c r="W100" s="37">
        <v>80</v>
      </c>
      <c r="X100" s="36" t="s">
        <v>111</v>
      </c>
      <c r="Y100" s="37">
        <v>1.9</v>
      </c>
      <c r="Z100" s="37">
        <v>7093</v>
      </c>
      <c r="AA100" s="37">
        <v>400</v>
      </c>
      <c r="AB100" s="37">
        <v>159.47</v>
      </c>
      <c r="AC100" s="37">
        <v>4430</v>
      </c>
      <c r="AD100" s="37">
        <v>200</v>
      </c>
      <c r="AE100" s="37">
        <v>133.75</v>
      </c>
      <c r="AF100" s="37">
        <v>5845</v>
      </c>
      <c r="AG100" s="37">
        <v>945</v>
      </c>
      <c r="AH100" s="37">
        <v>155.43</v>
      </c>
      <c r="AI100" s="37">
        <v>815</v>
      </c>
      <c r="AJ100" s="37">
        <v>60</v>
      </c>
      <c r="AK100" s="37">
        <v>34.549999999999997</v>
      </c>
      <c r="AL100" s="37">
        <v>15</v>
      </c>
      <c r="AM100" s="36" t="s">
        <v>111</v>
      </c>
      <c r="AN100" s="37">
        <v>0.65</v>
      </c>
      <c r="AO100" s="36" t="s">
        <v>111</v>
      </c>
      <c r="AP100" s="36" t="s">
        <v>111</v>
      </c>
      <c r="AQ100" s="36" t="s">
        <v>111</v>
      </c>
      <c r="AR100" s="37">
        <v>279092</v>
      </c>
      <c r="AS100" s="37">
        <v>179757</v>
      </c>
      <c r="AT100" s="37">
        <v>31.03</v>
      </c>
      <c r="AU100" s="40">
        <v>4230.54</v>
      </c>
      <c r="AV100" s="23" t="s">
        <v>101</v>
      </c>
      <c r="AW100" s="8"/>
      <c r="AX100" s="8"/>
      <c r="AY100" s="6"/>
    </row>
    <row r="101" spans="1:51">
      <c r="A101" s="7" t="str">
        <f>VLOOKUP([1]ListOfRegions!A68,[1]ListOfRegions!A68:B142,2,0)</f>
        <v xml:space="preserve">  Πάρου</v>
      </c>
      <c r="B101" s="38">
        <v>7460</v>
      </c>
      <c r="C101" s="35">
        <v>1490</v>
      </c>
      <c r="D101" s="39">
        <v>141.5</v>
      </c>
      <c r="E101" s="35">
        <v>6309</v>
      </c>
      <c r="F101" s="37">
        <v>1243</v>
      </c>
      <c r="G101" s="37">
        <v>115.5</v>
      </c>
      <c r="H101" s="37">
        <v>2445</v>
      </c>
      <c r="I101" s="37">
        <v>770</v>
      </c>
      <c r="J101" s="37">
        <v>48.1</v>
      </c>
      <c r="K101" s="37">
        <v>35</v>
      </c>
      <c r="L101" s="37">
        <v>15</v>
      </c>
      <c r="M101" s="37">
        <v>0.7</v>
      </c>
      <c r="N101" s="37">
        <v>3166</v>
      </c>
      <c r="O101" s="37">
        <v>916</v>
      </c>
      <c r="P101" s="35">
        <v>49</v>
      </c>
      <c r="Q101" s="37">
        <v>1744</v>
      </c>
      <c r="R101" s="37">
        <v>140</v>
      </c>
      <c r="S101" s="37">
        <v>13.5</v>
      </c>
      <c r="T101" s="37">
        <v>1642</v>
      </c>
      <c r="U101" s="37">
        <v>305</v>
      </c>
      <c r="V101" s="37">
        <v>39.4</v>
      </c>
      <c r="W101" s="37">
        <v>90</v>
      </c>
      <c r="X101" s="37">
        <v>50</v>
      </c>
      <c r="Y101" s="37">
        <v>1.9</v>
      </c>
      <c r="Z101" s="37">
        <v>3580</v>
      </c>
      <c r="AA101" s="36" t="s">
        <v>111</v>
      </c>
      <c r="AB101" s="37">
        <v>53.5</v>
      </c>
      <c r="AC101" s="37">
        <v>810</v>
      </c>
      <c r="AD101" s="36" t="s">
        <v>111</v>
      </c>
      <c r="AE101" s="37">
        <v>9.9</v>
      </c>
      <c r="AF101" s="37">
        <v>5430</v>
      </c>
      <c r="AG101" s="37">
        <v>770</v>
      </c>
      <c r="AH101" s="37">
        <v>21.9</v>
      </c>
      <c r="AI101" s="37">
        <v>6</v>
      </c>
      <c r="AJ101" s="36" t="s">
        <v>111</v>
      </c>
      <c r="AK101" s="37">
        <v>5.0000000000000001E-3</v>
      </c>
      <c r="AL101" s="36" t="s">
        <v>111</v>
      </c>
      <c r="AM101" s="36" t="s">
        <v>111</v>
      </c>
      <c r="AN101" s="36" t="s">
        <v>111</v>
      </c>
      <c r="AO101" s="36" t="s">
        <v>111</v>
      </c>
      <c r="AP101" s="36" t="s">
        <v>111</v>
      </c>
      <c r="AQ101" s="36" t="s">
        <v>111</v>
      </c>
      <c r="AR101" s="37">
        <v>160727</v>
      </c>
      <c r="AS101" s="37">
        <v>118510</v>
      </c>
      <c r="AT101" s="37">
        <v>15.45</v>
      </c>
      <c r="AU101" s="40">
        <v>2088</v>
      </c>
      <c r="AV101" s="23" t="s">
        <v>102</v>
      </c>
      <c r="AW101" s="8"/>
      <c r="AX101" s="8"/>
      <c r="AY101" s="6"/>
    </row>
    <row r="102" spans="1:51">
      <c r="A102" s="7" t="str">
        <f>VLOOKUP([1]ListOfRegions!A69,[1]ListOfRegions!A69:B143,2,0)</f>
        <v xml:space="preserve">  Ρόδου</v>
      </c>
      <c r="B102" s="38">
        <v>221147</v>
      </c>
      <c r="C102" s="35">
        <v>209010</v>
      </c>
      <c r="D102" s="39">
        <v>2011.711</v>
      </c>
      <c r="E102" s="35">
        <v>38898</v>
      </c>
      <c r="F102" s="37">
        <v>26432</v>
      </c>
      <c r="G102" s="37">
        <v>762.24</v>
      </c>
      <c r="H102" s="37">
        <v>65796</v>
      </c>
      <c r="I102" s="37">
        <v>50831</v>
      </c>
      <c r="J102" s="37">
        <v>996.44100000000003</v>
      </c>
      <c r="K102" s="37">
        <v>1212</v>
      </c>
      <c r="L102" s="37">
        <v>560</v>
      </c>
      <c r="M102" s="37">
        <v>35.363999999999997</v>
      </c>
      <c r="N102" s="37">
        <v>8688</v>
      </c>
      <c r="O102" s="37">
        <v>2630</v>
      </c>
      <c r="P102" s="35">
        <v>103.73</v>
      </c>
      <c r="Q102" s="37">
        <v>40184</v>
      </c>
      <c r="R102" s="37">
        <v>35758</v>
      </c>
      <c r="S102" s="37">
        <v>1608.4749999999999</v>
      </c>
      <c r="T102" s="37">
        <v>9476</v>
      </c>
      <c r="U102" s="37">
        <v>6260</v>
      </c>
      <c r="V102" s="37">
        <v>218.33199999999999</v>
      </c>
      <c r="W102" s="36" t="s">
        <v>111</v>
      </c>
      <c r="X102" s="36" t="s">
        <v>111</v>
      </c>
      <c r="Y102" s="36" t="s">
        <v>111</v>
      </c>
      <c r="Z102" s="37">
        <v>6375</v>
      </c>
      <c r="AA102" s="37">
        <v>1450</v>
      </c>
      <c r="AB102" s="37">
        <v>158.19</v>
      </c>
      <c r="AC102" s="37">
        <v>7868</v>
      </c>
      <c r="AD102" s="37">
        <v>1470</v>
      </c>
      <c r="AE102" s="37">
        <v>104.41200000000001</v>
      </c>
      <c r="AF102" s="37">
        <v>6432</v>
      </c>
      <c r="AG102" s="37">
        <v>2262</v>
      </c>
      <c r="AH102" s="37">
        <v>45.295000000000002</v>
      </c>
      <c r="AI102" s="37">
        <v>3893</v>
      </c>
      <c r="AJ102" s="37">
        <v>300</v>
      </c>
      <c r="AK102" s="37">
        <v>58.87</v>
      </c>
      <c r="AL102" s="37">
        <v>10</v>
      </c>
      <c r="AM102" s="36" t="s">
        <v>111</v>
      </c>
      <c r="AN102" s="37">
        <v>0.11</v>
      </c>
      <c r="AO102" s="37">
        <v>48</v>
      </c>
      <c r="AP102" s="36" t="s">
        <v>111</v>
      </c>
      <c r="AQ102" s="37">
        <v>0.97</v>
      </c>
      <c r="AR102" s="37">
        <v>1601280</v>
      </c>
      <c r="AS102" s="37">
        <v>1379002</v>
      </c>
      <c r="AT102" s="37">
        <v>81.725999999999999</v>
      </c>
      <c r="AU102" s="40">
        <v>22150.280999999999</v>
      </c>
      <c r="AV102" s="23" t="s">
        <v>103</v>
      </c>
      <c r="AW102" s="8"/>
      <c r="AX102" s="8"/>
      <c r="AY102" s="6"/>
    </row>
    <row r="103" spans="1:51">
      <c r="A103" s="7" t="str">
        <f>VLOOKUP([1]ListOfRegions!A70,[1]ListOfRegions!A70:B144,2,0)</f>
        <v xml:space="preserve">  Τήνου</v>
      </c>
      <c r="B103" s="38">
        <v>1798</v>
      </c>
      <c r="C103" s="35">
        <v>293</v>
      </c>
      <c r="D103" s="39">
        <v>33.61</v>
      </c>
      <c r="E103" s="35">
        <v>15851</v>
      </c>
      <c r="F103" s="37">
        <v>6021</v>
      </c>
      <c r="G103" s="37">
        <v>120.43</v>
      </c>
      <c r="H103" s="37">
        <v>676</v>
      </c>
      <c r="I103" s="37">
        <v>160</v>
      </c>
      <c r="J103" s="37">
        <v>11.504</v>
      </c>
      <c r="K103" s="37">
        <v>428</v>
      </c>
      <c r="L103" s="37">
        <v>50</v>
      </c>
      <c r="M103" s="37">
        <v>5.6</v>
      </c>
      <c r="N103" s="37">
        <v>2706</v>
      </c>
      <c r="O103" s="37">
        <v>200</v>
      </c>
      <c r="P103" s="35">
        <v>20.34</v>
      </c>
      <c r="Q103" s="37">
        <v>697</v>
      </c>
      <c r="R103" s="37">
        <v>20</v>
      </c>
      <c r="S103" s="37">
        <v>6.9749999999999996</v>
      </c>
      <c r="T103" s="37">
        <v>664</v>
      </c>
      <c r="U103" s="37">
        <v>60</v>
      </c>
      <c r="V103" s="37">
        <v>9.58</v>
      </c>
      <c r="W103" s="37">
        <v>117</v>
      </c>
      <c r="X103" s="36" t="s">
        <v>111</v>
      </c>
      <c r="Y103" s="37">
        <v>1.2450000000000001</v>
      </c>
      <c r="Z103" s="37">
        <v>1913</v>
      </c>
      <c r="AA103" s="37">
        <v>20</v>
      </c>
      <c r="AB103" s="37">
        <v>19.350000000000001</v>
      </c>
      <c r="AC103" s="37">
        <v>5645</v>
      </c>
      <c r="AD103" s="37">
        <v>950</v>
      </c>
      <c r="AE103" s="37">
        <v>32.380000000000003</v>
      </c>
      <c r="AF103" s="37">
        <v>1294</v>
      </c>
      <c r="AG103" s="37">
        <v>140</v>
      </c>
      <c r="AH103" s="37">
        <v>8.2650000000000006</v>
      </c>
      <c r="AI103" s="37">
        <v>144</v>
      </c>
      <c r="AJ103" s="36" t="s">
        <v>111</v>
      </c>
      <c r="AK103" s="37">
        <v>2.93</v>
      </c>
      <c r="AL103" s="36" t="s">
        <v>111</v>
      </c>
      <c r="AM103" s="36" t="s">
        <v>111</v>
      </c>
      <c r="AN103" s="36" t="s">
        <v>111</v>
      </c>
      <c r="AO103" s="36" t="s">
        <v>111</v>
      </c>
      <c r="AP103" s="36" t="s">
        <v>111</v>
      </c>
      <c r="AQ103" s="36" t="s">
        <v>111</v>
      </c>
      <c r="AR103" s="37">
        <v>64716</v>
      </c>
      <c r="AS103" s="37">
        <v>38383</v>
      </c>
      <c r="AT103" s="37">
        <v>4.1500000000000004</v>
      </c>
      <c r="AU103" s="40">
        <v>845.05</v>
      </c>
      <c r="AV103" s="23" t="s">
        <v>104</v>
      </c>
      <c r="AW103" s="8"/>
      <c r="AX103" s="8"/>
      <c r="AY103" s="6"/>
    </row>
    <row r="104" spans="1:51">
      <c r="A104" s="83" t="s">
        <v>105</v>
      </c>
      <c r="B104" s="53">
        <v>2233490.0500000003</v>
      </c>
      <c r="C104" s="79">
        <v>2222294</v>
      </c>
      <c r="D104" s="84">
        <v>102431.10500000001</v>
      </c>
      <c r="E104" s="79">
        <v>317505</v>
      </c>
      <c r="F104" s="79">
        <v>91065</v>
      </c>
      <c r="G104" s="79">
        <v>8418.25</v>
      </c>
      <c r="H104" s="79">
        <v>406790</v>
      </c>
      <c r="I104" s="79">
        <v>300890</v>
      </c>
      <c r="J104" s="79">
        <v>9873.8469999999998</v>
      </c>
      <c r="K104" s="79">
        <v>234186</v>
      </c>
      <c r="L104" s="79">
        <v>127916</v>
      </c>
      <c r="M104" s="80">
        <v>2176.0550000000003</v>
      </c>
      <c r="N104" s="80">
        <v>524735</v>
      </c>
      <c r="O104" s="80">
        <v>53045</v>
      </c>
      <c r="P104" s="80">
        <v>4338.12</v>
      </c>
      <c r="Q104" s="80">
        <v>36270</v>
      </c>
      <c r="R104" s="80">
        <v>5115</v>
      </c>
      <c r="S104" s="80">
        <v>601.745</v>
      </c>
      <c r="T104" s="87">
        <v>133288</v>
      </c>
      <c r="U104" s="88">
        <v>13324</v>
      </c>
      <c r="V104" s="87">
        <v>2315.1849999999999</v>
      </c>
      <c r="W104" s="87">
        <v>44640</v>
      </c>
      <c r="X104" s="87">
        <v>9730</v>
      </c>
      <c r="Y104" s="87">
        <v>407.09199999999998</v>
      </c>
      <c r="Z104" s="79">
        <v>110177</v>
      </c>
      <c r="AA104" s="79">
        <v>470</v>
      </c>
      <c r="AB104" s="79">
        <v>1337.36</v>
      </c>
      <c r="AC104" s="79">
        <v>6343</v>
      </c>
      <c r="AD104" s="79">
        <v>200</v>
      </c>
      <c r="AE104" s="79">
        <v>60.3</v>
      </c>
      <c r="AF104" s="79">
        <v>347025</v>
      </c>
      <c r="AG104" s="79">
        <v>47840</v>
      </c>
      <c r="AH104" s="79">
        <v>2029.66</v>
      </c>
      <c r="AI104" s="79">
        <v>126622</v>
      </c>
      <c r="AJ104" s="79">
        <v>6778</v>
      </c>
      <c r="AK104" s="79">
        <v>1504.7049999999999</v>
      </c>
      <c r="AL104" s="79">
        <v>73357</v>
      </c>
      <c r="AM104" s="79">
        <v>35089</v>
      </c>
      <c r="AN104" s="79">
        <v>823.7</v>
      </c>
      <c r="AO104" s="79">
        <v>781</v>
      </c>
      <c r="AP104" s="79">
        <v>0</v>
      </c>
      <c r="AQ104" s="79">
        <v>10.143999999999998</v>
      </c>
      <c r="AR104" s="79">
        <v>35357151</v>
      </c>
      <c r="AS104" s="79">
        <v>32337663</v>
      </c>
      <c r="AT104" s="79">
        <v>1238.385</v>
      </c>
      <c r="AU104" s="103">
        <v>720046.73199999996</v>
      </c>
      <c r="AV104" s="86" t="s">
        <v>106</v>
      </c>
      <c r="AW104" s="86"/>
      <c r="AX104" s="86"/>
      <c r="AY104" s="6"/>
    </row>
    <row r="105" spans="1:51">
      <c r="A105" s="83"/>
      <c r="B105" s="53"/>
      <c r="C105" s="79"/>
      <c r="D105" s="84"/>
      <c r="E105" s="79"/>
      <c r="F105" s="79"/>
      <c r="G105" s="79"/>
      <c r="H105" s="79"/>
      <c r="I105" s="79"/>
      <c r="J105" s="79"/>
      <c r="K105" s="79"/>
      <c r="L105" s="79"/>
      <c r="M105" s="80"/>
      <c r="N105" s="80"/>
      <c r="O105" s="80"/>
      <c r="P105" s="80"/>
      <c r="Q105" s="80"/>
      <c r="R105" s="80"/>
      <c r="S105" s="80"/>
      <c r="T105" s="87"/>
      <c r="U105" s="88"/>
      <c r="V105" s="87"/>
      <c r="W105" s="87"/>
      <c r="X105" s="87"/>
      <c r="Y105" s="87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103"/>
      <c r="AV105" s="86"/>
      <c r="AW105" s="86"/>
      <c r="AX105" s="86"/>
      <c r="AY105" s="6"/>
    </row>
    <row r="106" spans="1:51">
      <c r="A106" s="7" t="str">
        <f>VLOOKUP([1]ListOfRegions!A71,[1]ListOfRegions!A71:B145,2,0)</f>
        <v xml:space="preserve">  Ηρακλείου</v>
      </c>
      <c r="B106" s="38">
        <v>236853</v>
      </c>
      <c r="C106" s="35">
        <v>176675</v>
      </c>
      <c r="D106" s="39">
        <v>11622.1</v>
      </c>
      <c r="E106" s="35">
        <v>98610</v>
      </c>
      <c r="F106" s="37">
        <v>30352</v>
      </c>
      <c r="G106" s="37">
        <v>3197.83</v>
      </c>
      <c r="H106" s="37">
        <v>60628</v>
      </c>
      <c r="I106" s="37">
        <v>22973</v>
      </c>
      <c r="J106" s="37">
        <v>2055.66</v>
      </c>
      <c r="K106" s="37">
        <v>67346</v>
      </c>
      <c r="L106" s="37">
        <v>59350</v>
      </c>
      <c r="M106" s="37">
        <v>897.76</v>
      </c>
      <c r="N106" s="35">
        <v>188394</v>
      </c>
      <c r="O106" s="37">
        <v>43485</v>
      </c>
      <c r="P106" s="35">
        <v>1721.425</v>
      </c>
      <c r="Q106" s="35">
        <v>8098</v>
      </c>
      <c r="R106" s="37">
        <v>860</v>
      </c>
      <c r="S106" s="37">
        <v>169.45499999999998</v>
      </c>
      <c r="T106" s="37">
        <v>81165</v>
      </c>
      <c r="U106" s="37">
        <v>6649</v>
      </c>
      <c r="V106" s="37">
        <v>1539.4449999999999</v>
      </c>
      <c r="W106" s="37">
        <v>13998</v>
      </c>
      <c r="X106" s="37">
        <v>680</v>
      </c>
      <c r="Y106" s="37">
        <v>138.315</v>
      </c>
      <c r="Z106" s="37">
        <v>39947</v>
      </c>
      <c r="AA106" s="37">
        <v>315</v>
      </c>
      <c r="AB106" s="37">
        <v>766.36</v>
      </c>
      <c r="AC106" s="35">
        <v>1512</v>
      </c>
      <c r="AD106" s="36" t="s">
        <v>111</v>
      </c>
      <c r="AE106" s="37">
        <v>20.420000000000002</v>
      </c>
      <c r="AF106" s="37">
        <v>110736</v>
      </c>
      <c r="AG106" s="37">
        <v>6957</v>
      </c>
      <c r="AH106" s="37">
        <v>498.10500000000002</v>
      </c>
      <c r="AI106" s="37">
        <v>36577</v>
      </c>
      <c r="AJ106" s="37">
        <v>1265</v>
      </c>
      <c r="AK106" s="37">
        <v>492.935</v>
      </c>
      <c r="AL106" s="37">
        <v>627</v>
      </c>
      <c r="AM106" s="37">
        <v>230</v>
      </c>
      <c r="AN106" s="37">
        <v>7.04</v>
      </c>
      <c r="AO106" s="37">
        <v>459</v>
      </c>
      <c r="AP106" s="36" t="s">
        <v>111</v>
      </c>
      <c r="AQ106" s="37">
        <v>4.5149999999999997</v>
      </c>
      <c r="AR106" s="35">
        <v>16012297</v>
      </c>
      <c r="AS106" s="37">
        <v>15128789</v>
      </c>
      <c r="AT106" s="37">
        <v>451.26499999999999</v>
      </c>
      <c r="AU106" s="40">
        <v>422638.82199999999</v>
      </c>
      <c r="AV106" s="23" t="s">
        <v>107</v>
      </c>
      <c r="AW106" s="8"/>
      <c r="AX106" s="8"/>
      <c r="AY106" s="6"/>
    </row>
    <row r="107" spans="1:51">
      <c r="A107" s="7" t="str">
        <f>VLOOKUP([1]ListOfRegions!A72,[1]ListOfRegions!A72:B146,2,0)</f>
        <v xml:space="preserve">  Λασιθίου</v>
      </c>
      <c r="B107" s="38">
        <v>129570</v>
      </c>
      <c r="C107" s="35">
        <v>63270</v>
      </c>
      <c r="D107" s="39">
        <v>1461.25</v>
      </c>
      <c r="E107" s="35">
        <v>81106</v>
      </c>
      <c r="F107" s="37">
        <v>8092</v>
      </c>
      <c r="G107" s="37">
        <v>1301.69</v>
      </c>
      <c r="H107" s="37">
        <v>42347</v>
      </c>
      <c r="I107" s="37">
        <v>7092</v>
      </c>
      <c r="J107" s="37">
        <v>576.71</v>
      </c>
      <c r="K107" s="37">
        <v>135272</v>
      </c>
      <c r="L107" s="37">
        <v>62459</v>
      </c>
      <c r="M107" s="37">
        <v>788.72</v>
      </c>
      <c r="N107" s="35">
        <v>170610</v>
      </c>
      <c r="O107" s="37">
        <v>5405</v>
      </c>
      <c r="P107" s="35">
        <v>1196.2850000000001</v>
      </c>
      <c r="Q107" s="35">
        <v>13205</v>
      </c>
      <c r="R107" s="37">
        <v>445</v>
      </c>
      <c r="S107" s="37">
        <v>205.04999999999998</v>
      </c>
      <c r="T107" s="37">
        <v>28354</v>
      </c>
      <c r="U107" s="37">
        <v>2235</v>
      </c>
      <c r="V107" s="37">
        <v>408.19</v>
      </c>
      <c r="W107" s="37">
        <v>5036</v>
      </c>
      <c r="X107" s="37">
        <v>210</v>
      </c>
      <c r="Y107" s="37">
        <v>31.46</v>
      </c>
      <c r="Z107" s="37">
        <v>11423</v>
      </c>
      <c r="AA107" s="36" t="s">
        <v>111</v>
      </c>
      <c r="AB107" s="37">
        <v>102.42</v>
      </c>
      <c r="AC107" s="35">
        <v>3990</v>
      </c>
      <c r="AD107" s="36" t="s">
        <v>111</v>
      </c>
      <c r="AE107" s="37">
        <v>33.9</v>
      </c>
      <c r="AF107" s="37">
        <v>139520</v>
      </c>
      <c r="AG107" s="37">
        <v>38450</v>
      </c>
      <c r="AH107" s="37">
        <v>827.11</v>
      </c>
      <c r="AI107" s="37">
        <v>32448</v>
      </c>
      <c r="AJ107" s="37">
        <v>2310</v>
      </c>
      <c r="AK107" s="37">
        <v>319.81</v>
      </c>
      <c r="AL107" s="37">
        <v>4075</v>
      </c>
      <c r="AM107" s="37">
        <v>130</v>
      </c>
      <c r="AN107" s="37">
        <v>44.3</v>
      </c>
      <c r="AO107" s="37">
        <v>185</v>
      </c>
      <c r="AP107" s="36" t="s">
        <v>111</v>
      </c>
      <c r="AQ107" s="37">
        <v>1.65</v>
      </c>
      <c r="AR107" s="35">
        <v>6898148</v>
      </c>
      <c r="AS107" s="37">
        <v>5776154</v>
      </c>
      <c r="AT107" s="37">
        <v>297.68</v>
      </c>
      <c r="AU107" s="40">
        <v>83496.133000000002</v>
      </c>
      <c r="AV107" s="23" t="s">
        <v>108</v>
      </c>
      <c r="AW107" s="8"/>
      <c r="AX107" s="8"/>
      <c r="AY107" s="6"/>
    </row>
    <row r="108" spans="1:51">
      <c r="A108" s="7" t="str">
        <f>VLOOKUP([1]ListOfRegions!A73,[1]ListOfRegions!A73:B147,2,0)</f>
        <v xml:space="preserve">  Ρεθύμνης</v>
      </c>
      <c r="B108" s="38">
        <v>140248</v>
      </c>
      <c r="C108" s="35">
        <v>107155</v>
      </c>
      <c r="D108" s="39">
        <v>2551.9549999999999</v>
      </c>
      <c r="E108" s="35">
        <v>44406</v>
      </c>
      <c r="F108" s="37">
        <v>15029</v>
      </c>
      <c r="G108" s="37">
        <v>732.3</v>
      </c>
      <c r="H108" s="37">
        <v>21939</v>
      </c>
      <c r="I108" s="37">
        <v>11629</v>
      </c>
      <c r="J108" s="37">
        <v>222.792</v>
      </c>
      <c r="K108" s="37">
        <v>14902</v>
      </c>
      <c r="L108" s="37">
        <v>2385</v>
      </c>
      <c r="M108" s="37">
        <v>174.54499999999999</v>
      </c>
      <c r="N108" s="35">
        <v>66748</v>
      </c>
      <c r="O108" s="37">
        <v>1965</v>
      </c>
      <c r="P108" s="35">
        <v>359.12</v>
      </c>
      <c r="Q108" s="35">
        <v>5766</v>
      </c>
      <c r="R108" s="37">
        <v>415</v>
      </c>
      <c r="S108" s="37">
        <v>65.540000000000006</v>
      </c>
      <c r="T108" s="37">
        <v>10021</v>
      </c>
      <c r="U108" s="37">
        <v>1890</v>
      </c>
      <c r="V108" s="37">
        <v>105.95</v>
      </c>
      <c r="W108" s="37">
        <v>17025</v>
      </c>
      <c r="X108" s="37">
        <v>8360</v>
      </c>
      <c r="Y108" s="37">
        <v>119.8</v>
      </c>
      <c r="Z108" s="37">
        <v>31671</v>
      </c>
      <c r="AA108" s="37">
        <v>155</v>
      </c>
      <c r="AB108" s="37">
        <v>236.29</v>
      </c>
      <c r="AC108" s="35">
        <v>781</v>
      </c>
      <c r="AD108" s="37">
        <v>200</v>
      </c>
      <c r="AE108" s="37">
        <v>5.58</v>
      </c>
      <c r="AF108" s="37">
        <v>26884</v>
      </c>
      <c r="AG108" s="37">
        <v>1973</v>
      </c>
      <c r="AH108" s="37">
        <v>84.77</v>
      </c>
      <c r="AI108" s="37">
        <v>32525</v>
      </c>
      <c r="AJ108" s="37">
        <v>3148</v>
      </c>
      <c r="AK108" s="37">
        <v>297.60000000000002</v>
      </c>
      <c r="AL108" s="37">
        <v>125</v>
      </c>
      <c r="AM108" s="37">
        <v>17</v>
      </c>
      <c r="AN108" s="37">
        <v>3.23</v>
      </c>
      <c r="AO108" s="37">
        <v>132</v>
      </c>
      <c r="AP108" s="36" t="s">
        <v>111</v>
      </c>
      <c r="AQ108" s="37">
        <v>3.879</v>
      </c>
      <c r="AR108" s="35">
        <v>4729014</v>
      </c>
      <c r="AS108" s="37">
        <v>4235953</v>
      </c>
      <c r="AT108" s="37">
        <v>159.97</v>
      </c>
      <c r="AU108" s="40">
        <v>54055.796999999999</v>
      </c>
      <c r="AV108" s="23" t="s">
        <v>109</v>
      </c>
      <c r="AW108" s="8"/>
      <c r="AX108" s="8"/>
      <c r="AY108" s="6"/>
    </row>
    <row r="109" spans="1:51" ht="10.8" thickBot="1">
      <c r="A109" s="10" t="str">
        <f>VLOOKUP([1]ListOfRegions!A74,[1]ListOfRegions!A74:B148,2,0)</f>
        <v xml:space="preserve">  Χανίων</v>
      </c>
      <c r="B109" s="41">
        <v>1934643</v>
      </c>
      <c r="C109" s="42">
        <v>1875194</v>
      </c>
      <c r="D109" s="43">
        <v>86795.8</v>
      </c>
      <c r="E109" s="42">
        <v>93383</v>
      </c>
      <c r="F109" s="44">
        <v>37592</v>
      </c>
      <c r="G109" s="44">
        <v>3186.43</v>
      </c>
      <c r="H109" s="44">
        <v>281876</v>
      </c>
      <c r="I109" s="44">
        <v>259196</v>
      </c>
      <c r="J109" s="44">
        <v>7018.6850000000004</v>
      </c>
      <c r="K109" s="44">
        <v>16666</v>
      </c>
      <c r="L109" s="44">
        <v>3722</v>
      </c>
      <c r="M109" s="44">
        <v>315.02999999999997</v>
      </c>
      <c r="N109" s="42">
        <v>98983</v>
      </c>
      <c r="O109" s="44">
        <v>2190</v>
      </c>
      <c r="P109" s="42">
        <v>1061.29</v>
      </c>
      <c r="Q109" s="42">
        <v>9201</v>
      </c>
      <c r="R109" s="44">
        <v>3395</v>
      </c>
      <c r="S109" s="44">
        <v>161.69999999999999</v>
      </c>
      <c r="T109" s="44">
        <v>13748</v>
      </c>
      <c r="U109" s="44">
        <v>2550</v>
      </c>
      <c r="V109" s="44">
        <v>261.60000000000002</v>
      </c>
      <c r="W109" s="44">
        <v>8581</v>
      </c>
      <c r="X109" s="44">
        <v>480</v>
      </c>
      <c r="Y109" s="44">
        <v>117.517</v>
      </c>
      <c r="Z109" s="44">
        <v>27136</v>
      </c>
      <c r="AA109" s="45" t="s">
        <v>111</v>
      </c>
      <c r="AB109" s="44">
        <v>232.29</v>
      </c>
      <c r="AC109" s="42">
        <v>60</v>
      </c>
      <c r="AD109" s="45" t="s">
        <v>111</v>
      </c>
      <c r="AE109" s="44">
        <v>0.4</v>
      </c>
      <c r="AF109" s="44">
        <v>69885</v>
      </c>
      <c r="AG109" s="44">
        <v>460</v>
      </c>
      <c r="AH109" s="44">
        <v>619.67499999999995</v>
      </c>
      <c r="AI109" s="44">
        <v>25072</v>
      </c>
      <c r="AJ109" s="44">
        <v>55</v>
      </c>
      <c r="AK109" s="44">
        <v>394.36</v>
      </c>
      <c r="AL109" s="44">
        <v>68530</v>
      </c>
      <c r="AM109" s="44">
        <v>34712</v>
      </c>
      <c r="AN109" s="44">
        <v>769.13</v>
      </c>
      <c r="AO109" s="44">
        <v>5</v>
      </c>
      <c r="AP109" s="45" t="s">
        <v>111</v>
      </c>
      <c r="AQ109" s="44">
        <v>0.1</v>
      </c>
      <c r="AR109" s="42">
        <v>7717692</v>
      </c>
      <c r="AS109" s="44">
        <v>7196767</v>
      </c>
      <c r="AT109" s="44">
        <v>329.47</v>
      </c>
      <c r="AU109" s="46">
        <v>159855.98000000001</v>
      </c>
      <c r="AV109" s="50" t="s">
        <v>110</v>
      </c>
      <c r="AW109" s="11"/>
      <c r="AX109" s="11"/>
      <c r="AY109" s="6"/>
    </row>
    <row r="110" spans="1:51">
      <c r="A110" s="12"/>
      <c r="K110" s="1"/>
      <c r="L110" s="1"/>
      <c r="M110" s="13"/>
      <c r="N110" s="13"/>
      <c r="AW110" s="92"/>
      <c r="AX110" s="92"/>
    </row>
    <row r="111" spans="1:51">
      <c r="A111" s="13" t="s">
        <v>115</v>
      </c>
      <c r="K111" s="14"/>
      <c r="L111" s="14"/>
      <c r="M111" s="13"/>
      <c r="N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U111" s="13" t="s">
        <v>117</v>
      </c>
      <c r="AV111" s="13"/>
      <c r="AW111" s="13"/>
      <c r="AX111" s="13"/>
    </row>
    <row r="112" spans="1:51" ht="10.199999999999999" customHeight="1">
      <c r="A112" s="31" t="s">
        <v>116</v>
      </c>
      <c r="B112" s="30"/>
      <c r="C112" s="30"/>
      <c r="D112" s="30"/>
      <c r="E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U112" s="31" t="s">
        <v>118</v>
      </c>
      <c r="AV112" s="30"/>
      <c r="AW112" s="30"/>
      <c r="AX112" s="30"/>
    </row>
    <row r="113" spans="1:50" ht="10.199999999999999" customHeight="1">
      <c r="A113" s="31" t="s">
        <v>119</v>
      </c>
      <c r="B113" s="30"/>
      <c r="C113" s="30"/>
      <c r="D113" s="30"/>
      <c r="E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U113" s="31" t="s">
        <v>120</v>
      </c>
      <c r="AV113" s="30"/>
      <c r="AW113" s="30"/>
      <c r="AX113" s="30"/>
    </row>
    <row r="114" spans="1:50" ht="10.199999999999999" customHeight="1">
      <c r="A114" s="89"/>
      <c r="B114" s="89"/>
      <c r="C114" s="89"/>
      <c r="D114" s="89"/>
      <c r="E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  <c r="AG114" s="89"/>
      <c r="AH114" s="89"/>
      <c r="AI114" s="89"/>
      <c r="AJ114" s="89"/>
      <c r="AK114" s="89"/>
      <c r="AL114" s="89"/>
      <c r="AM114" s="89"/>
      <c r="AN114" s="89"/>
      <c r="AO114" s="89"/>
      <c r="AP114" s="89"/>
      <c r="AQ114" s="89"/>
      <c r="AR114" s="89"/>
      <c r="AS114" s="89"/>
      <c r="AT114" s="89"/>
      <c r="AU114" s="89"/>
      <c r="AV114" s="89"/>
      <c r="AW114" s="89"/>
      <c r="AX114" s="89"/>
    </row>
    <row r="115" spans="1:50" ht="10.199999999999999" customHeight="1">
      <c r="A115" s="89"/>
      <c r="B115" s="89"/>
      <c r="C115" s="89"/>
      <c r="D115" s="89"/>
      <c r="E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  <c r="AD115" s="89"/>
      <c r="AE115" s="89"/>
      <c r="AF115" s="89"/>
      <c r="AG115" s="89"/>
      <c r="AH115" s="89"/>
      <c r="AI115" s="89"/>
      <c r="AJ115" s="89"/>
      <c r="AK115" s="89"/>
      <c r="AL115" s="89"/>
      <c r="AM115" s="89"/>
      <c r="AN115" s="89"/>
      <c r="AO115" s="89"/>
      <c r="AP115" s="89"/>
      <c r="AQ115" s="89"/>
      <c r="AR115" s="89"/>
      <c r="AS115" s="89"/>
      <c r="AT115" s="89"/>
      <c r="AU115" s="89"/>
      <c r="AV115" s="89"/>
      <c r="AW115" s="89"/>
      <c r="AX115" s="89"/>
    </row>
    <row r="116" spans="1:50">
      <c r="A116" s="6"/>
    </row>
    <row r="117" spans="1:50">
      <c r="A117" s="6"/>
    </row>
    <row r="118" spans="1:50">
      <c r="A118" s="6"/>
    </row>
    <row r="119" spans="1:50">
      <c r="A119" s="6"/>
    </row>
    <row r="120" spans="1:50">
      <c r="A120" s="6"/>
    </row>
    <row r="121" spans="1:50">
      <c r="A121" s="6"/>
    </row>
    <row r="122" spans="1:50">
      <c r="A122" s="6"/>
    </row>
    <row r="123" spans="1:50">
      <c r="A123" s="6"/>
    </row>
    <row r="124" spans="1:50">
      <c r="A124" s="15"/>
    </row>
    <row r="125" spans="1:50" s="6" customFormat="1">
      <c r="A125" s="90"/>
      <c r="B125" s="90"/>
      <c r="C125" s="90"/>
      <c r="D125" s="90"/>
      <c r="E125" s="90"/>
      <c r="F125" s="90"/>
      <c r="G125" s="91"/>
      <c r="H125" s="91"/>
      <c r="I125" s="91"/>
      <c r="J125" s="91"/>
      <c r="K125" s="91"/>
      <c r="L125" s="91"/>
    </row>
    <row r="126" spans="1:50" s="6" customFormat="1">
      <c r="A126" s="90"/>
      <c r="B126" s="90"/>
      <c r="C126" s="90"/>
      <c r="D126" s="90"/>
      <c r="E126" s="90"/>
      <c r="F126" s="90"/>
      <c r="G126" s="91"/>
      <c r="H126" s="91"/>
      <c r="I126" s="91"/>
      <c r="J126" s="91"/>
      <c r="K126" s="91"/>
      <c r="L126" s="91"/>
    </row>
    <row r="127" spans="1:50" s="6" customFormat="1">
      <c r="A127" s="90"/>
      <c r="B127" s="90"/>
      <c r="C127" s="90"/>
      <c r="D127" s="90"/>
      <c r="E127" s="90"/>
      <c r="F127" s="90"/>
      <c r="G127" s="91"/>
      <c r="H127" s="91"/>
      <c r="I127" s="91"/>
      <c r="J127" s="91"/>
      <c r="K127" s="91"/>
      <c r="L127" s="91"/>
    </row>
    <row r="128" spans="1:50" s="6" customFormat="1">
      <c r="A128" s="16"/>
      <c r="F128" s="62"/>
      <c r="G128" s="62"/>
      <c r="H128" s="62"/>
      <c r="I128" s="62"/>
      <c r="J128" s="62"/>
      <c r="K128" s="62"/>
      <c r="L128" s="62"/>
      <c r="N128" s="17" t="s">
        <v>111</v>
      </c>
    </row>
    <row r="129" spans="1:12" s="6" customFormat="1">
      <c r="A129" s="93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</row>
    <row r="130" spans="1:12" s="6" customFormat="1">
      <c r="A130" s="93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</row>
    <row r="131" spans="1:12" s="6" customFormat="1">
      <c r="A131" s="93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</row>
    <row r="132" spans="1:12" s="6" customFormat="1">
      <c r="A132" s="93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59"/>
    </row>
    <row r="133" spans="1:12" s="6" customFormat="1">
      <c r="A133" s="19"/>
      <c r="L133" s="20"/>
    </row>
    <row r="134" spans="1:12" s="6" customFormat="1">
      <c r="A134" s="21"/>
      <c r="L134" s="20"/>
    </row>
    <row r="135" spans="1:12" s="6" customFormat="1">
      <c r="A135" s="96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82"/>
    </row>
    <row r="136" spans="1:12" s="6" customFormat="1">
      <c r="A136" s="96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82"/>
    </row>
    <row r="137" spans="1:12" s="6" customFormat="1">
      <c r="A137" s="96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82"/>
    </row>
    <row r="138" spans="1:12" s="6" customFormat="1">
      <c r="A138" s="21"/>
      <c r="F138" s="22"/>
      <c r="G138" s="22"/>
      <c r="L138" s="23"/>
    </row>
    <row r="139" spans="1:12" s="6" customFormat="1">
      <c r="A139" s="21"/>
      <c r="F139" s="22"/>
      <c r="G139" s="22"/>
      <c r="L139" s="23"/>
    </row>
    <row r="140" spans="1:12" s="6" customFormat="1">
      <c r="A140" s="21"/>
      <c r="F140" s="22"/>
      <c r="G140" s="22"/>
      <c r="L140" s="23"/>
    </row>
    <row r="141" spans="1:12" s="6" customFormat="1">
      <c r="A141" s="21"/>
      <c r="F141" s="22"/>
      <c r="G141" s="22"/>
      <c r="L141" s="23"/>
    </row>
    <row r="142" spans="1:12" s="6" customFormat="1">
      <c r="A142" s="21"/>
      <c r="F142" s="22"/>
      <c r="G142" s="22"/>
      <c r="L142" s="23"/>
    </row>
    <row r="143" spans="1:12" s="6" customFormat="1">
      <c r="A143" s="21"/>
      <c r="F143" s="22"/>
      <c r="G143" s="22"/>
      <c r="L143" s="23"/>
    </row>
    <row r="144" spans="1:12" s="6" customFormat="1">
      <c r="A144" s="96"/>
      <c r="L144" s="85"/>
    </row>
    <row r="145" spans="1:12" s="6" customFormat="1">
      <c r="A145" s="96"/>
      <c r="L145" s="85"/>
    </row>
    <row r="146" spans="1:12" s="6" customFormat="1">
      <c r="A146" s="21"/>
      <c r="F146" s="22"/>
      <c r="G146" s="22"/>
      <c r="L146" s="23"/>
    </row>
    <row r="147" spans="1:12" s="6" customFormat="1">
      <c r="A147" s="21"/>
      <c r="F147" s="22"/>
      <c r="G147" s="22"/>
      <c r="L147" s="23"/>
    </row>
    <row r="148" spans="1:12" s="6" customFormat="1">
      <c r="A148" s="21"/>
      <c r="F148" s="22"/>
      <c r="G148" s="22"/>
      <c r="L148" s="23"/>
    </row>
    <row r="149" spans="1:12" s="6" customFormat="1">
      <c r="A149" s="21"/>
      <c r="F149" s="22"/>
      <c r="G149" s="22"/>
      <c r="L149" s="23"/>
    </row>
    <row r="150" spans="1:12" s="6" customFormat="1">
      <c r="A150" s="21"/>
      <c r="F150" s="22"/>
      <c r="G150" s="22"/>
      <c r="L150" s="23"/>
    </row>
    <row r="151" spans="1:12" s="6" customFormat="1">
      <c r="A151" s="21"/>
      <c r="F151" s="22"/>
      <c r="G151" s="22"/>
      <c r="L151" s="23"/>
    </row>
    <row r="152" spans="1:12" s="6" customFormat="1">
      <c r="A152" s="21"/>
      <c r="F152" s="22"/>
      <c r="G152" s="22"/>
      <c r="L152" s="23"/>
    </row>
    <row r="153" spans="1:12" s="6" customFormat="1">
      <c r="A153" s="21"/>
      <c r="F153" s="22"/>
      <c r="G153" s="22"/>
      <c r="L153" s="23"/>
    </row>
    <row r="154" spans="1:12" s="6" customFormat="1">
      <c r="A154" s="21"/>
      <c r="F154" s="22"/>
      <c r="G154" s="22"/>
      <c r="L154" s="23"/>
    </row>
    <row r="155" spans="1:12" s="6" customFormat="1">
      <c r="A155" s="21"/>
      <c r="F155" s="22"/>
      <c r="G155" s="22"/>
      <c r="L155" s="23"/>
    </row>
    <row r="156" spans="1:12" s="6" customFormat="1">
      <c r="A156" s="21"/>
      <c r="F156" s="22"/>
      <c r="G156" s="22"/>
      <c r="L156" s="23"/>
    </row>
    <row r="157" spans="1:12" s="6" customFormat="1">
      <c r="A157" s="94"/>
      <c r="L157" s="86"/>
    </row>
    <row r="158" spans="1:12" s="6" customFormat="1">
      <c r="A158" s="94"/>
      <c r="L158" s="86"/>
    </row>
    <row r="159" spans="1:12" s="6" customFormat="1">
      <c r="A159" s="21"/>
      <c r="F159" s="22"/>
      <c r="G159" s="22"/>
      <c r="L159" s="23"/>
    </row>
    <row r="160" spans="1:12" s="6" customFormat="1">
      <c r="A160" s="21"/>
      <c r="F160" s="22"/>
      <c r="G160" s="22"/>
      <c r="L160" s="23"/>
    </row>
    <row r="161" spans="1:12" s="6" customFormat="1">
      <c r="A161" s="21"/>
      <c r="F161" s="22"/>
      <c r="G161" s="22"/>
      <c r="L161" s="23"/>
    </row>
    <row r="162" spans="1:12" s="6" customFormat="1">
      <c r="A162" s="21"/>
      <c r="F162" s="22"/>
      <c r="G162" s="22"/>
      <c r="L162" s="23"/>
    </row>
    <row r="163" spans="1:12" s="6" customFormat="1">
      <c r="A163" s="94"/>
      <c r="L163" s="86"/>
    </row>
    <row r="164" spans="1:12" s="6" customFormat="1">
      <c r="A164" s="94"/>
      <c r="L164" s="86"/>
    </row>
    <row r="165" spans="1:12" s="6" customFormat="1">
      <c r="A165" s="21"/>
      <c r="F165" s="22"/>
      <c r="G165" s="22"/>
      <c r="L165" s="23"/>
    </row>
    <row r="166" spans="1:12" s="6" customFormat="1">
      <c r="A166" s="21"/>
      <c r="F166" s="22"/>
      <c r="G166" s="22"/>
      <c r="L166" s="23"/>
    </row>
    <row r="167" spans="1:12" s="6" customFormat="1">
      <c r="A167" s="21"/>
      <c r="F167" s="22"/>
      <c r="G167" s="22"/>
      <c r="L167" s="23"/>
    </row>
    <row r="168" spans="1:12" s="6" customFormat="1">
      <c r="A168" s="21"/>
      <c r="F168" s="22"/>
      <c r="G168" s="22"/>
      <c r="L168" s="23"/>
    </row>
    <row r="169" spans="1:12" s="6" customFormat="1">
      <c r="A169" s="21"/>
      <c r="F169" s="22"/>
      <c r="G169" s="22"/>
      <c r="L169" s="23"/>
    </row>
    <row r="170" spans="1:12" s="6" customFormat="1">
      <c r="A170" s="94"/>
      <c r="L170" s="86"/>
    </row>
    <row r="171" spans="1:12" s="6" customFormat="1">
      <c r="A171" s="94"/>
      <c r="L171" s="86"/>
    </row>
    <row r="172" spans="1:12" s="6" customFormat="1">
      <c r="A172" s="21"/>
      <c r="F172" s="22"/>
      <c r="G172" s="22"/>
      <c r="L172" s="23"/>
    </row>
    <row r="173" spans="1:12" s="6" customFormat="1">
      <c r="A173" s="21"/>
      <c r="F173" s="22"/>
      <c r="G173" s="22"/>
      <c r="L173" s="23"/>
    </row>
    <row r="174" spans="1:12" s="6" customFormat="1">
      <c r="A174" s="21"/>
      <c r="F174" s="22"/>
      <c r="G174" s="22"/>
      <c r="L174" s="23"/>
    </row>
    <row r="175" spans="1:12" s="6" customFormat="1">
      <c r="A175" s="21"/>
      <c r="F175" s="22"/>
      <c r="G175" s="22"/>
      <c r="L175" s="23"/>
    </row>
    <row r="176" spans="1:12" s="6" customFormat="1">
      <c r="A176" s="21"/>
      <c r="F176" s="22"/>
      <c r="G176" s="22"/>
      <c r="L176" s="23"/>
    </row>
    <row r="177" spans="1:12" s="6" customFormat="1">
      <c r="A177" s="94"/>
      <c r="L177" s="86"/>
    </row>
    <row r="178" spans="1:12" s="6" customFormat="1">
      <c r="A178" s="94"/>
      <c r="L178" s="86"/>
    </row>
    <row r="179" spans="1:12" s="6" customFormat="1">
      <c r="A179" s="21"/>
      <c r="F179" s="22"/>
      <c r="G179" s="22"/>
      <c r="L179" s="23"/>
    </row>
    <row r="180" spans="1:12" s="6" customFormat="1">
      <c r="A180" s="21"/>
      <c r="F180" s="22"/>
      <c r="G180" s="22"/>
      <c r="L180" s="23"/>
    </row>
    <row r="181" spans="1:12" s="6" customFormat="1">
      <c r="A181" s="21"/>
      <c r="F181" s="22"/>
      <c r="G181" s="22"/>
      <c r="L181" s="23"/>
    </row>
    <row r="182" spans="1:12" s="6" customFormat="1">
      <c r="A182" s="21"/>
      <c r="F182" s="22"/>
      <c r="G182" s="22"/>
      <c r="L182" s="23"/>
    </row>
    <row r="183" spans="1:12" s="6" customFormat="1">
      <c r="A183" s="21"/>
      <c r="F183" s="22"/>
      <c r="G183" s="22"/>
      <c r="L183" s="23"/>
    </row>
    <row r="184" spans="1:12" s="6" customFormat="1">
      <c r="A184" s="94"/>
      <c r="L184" s="86"/>
    </row>
    <row r="185" spans="1:12" s="6" customFormat="1">
      <c r="A185" s="94"/>
      <c r="L185" s="86"/>
    </row>
    <row r="186" spans="1:12" s="6" customFormat="1">
      <c r="A186" s="21"/>
      <c r="F186" s="22"/>
      <c r="G186" s="22"/>
      <c r="L186" s="23"/>
    </row>
    <row r="187" spans="1:12" s="6" customFormat="1">
      <c r="A187" s="21"/>
      <c r="F187" s="22"/>
      <c r="G187" s="22"/>
      <c r="L187" s="23"/>
    </row>
    <row r="188" spans="1:12" s="6" customFormat="1">
      <c r="A188" s="21"/>
      <c r="F188" s="22"/>
      <c r="G188" s="22"/>
      <c r="L188" s="23"/>
    </row>
    <row r="189" spans="1:12" s="6" customFormat="1">
      <c r="A189" s="94"/>
      <c r="L189" s="86"/>
    </row>
    <row r="190" spans="1:12" s="6" customFormat="1">
      <c r="A190" s="94"/>
      <c r="L190" s="86"/>
    </row>
    <row r="191" spans="1:12" s="6" customFormat="1">
      <c r="A191" s="21"/>
      <c r="F191" s="22"/>
      <c r="G191" s="22"/>
      <c r="L191" s="23"/>
    </row>
    <row r="192" spans="1:12" s="6" customFormat="1">
      <c r="A192" s="21"/>
      <c r="F192" s="22"/>
      <c r="G192" s="22"/>
      <c r="L192" s="23"/>
    </row>
    <row r="193" spans="1:12" s="6" customFormat="1">
      <c r="A193" s="21"/>
      <c r="F193" s="22"/>
      <c r="G193" s="22"/>
      <c r="L193" s="23"/>
    </row>
    <row r="194" spans="1:12" s="6" customFormat="1">
      <c r="A194" s="21"/>
      <c r="F194" s="22"/>
      <c r="G194" s="22"/>
      <c r="L194" s="23"/>
    </row>
    <row r="195" spans="1:12" s="6" customFormat="1">
      <c r="A195" s="21"/>
      <c r="F195" s="22"/>
      <c r="G195" s="22"/>
      <c r="L195" s="23"/>
    </row>
    <row r="196" spans="1:12" s="6" customFormat="1">
      <c r="A196" s="94"/>
      <c r="L196" s="86"/>
    </row>
    <row r="197" spans="1:12" s="6" customFormat="1">
      <c r="A197" s="94"/>
      <c r="L197" s="86"/>
    </row>
    <row r="198" spans="1:12" s="6" customFormat="1">
      <c r="A198" s="21"/>
      <c r="F198" s="22"/>
      <c r="G198" s="22"/>
      <c r="L198" s="23"/>
    </row>
    <row r="199" spans="1:12" s="6" customFormat="1">
      <c r="A199" s="21"/>
      <c r="F199" s="22"/>
      <c r="G199" s="22"/>
      <c r="L199" s="23"/>
    </row>
    <row r="200" spans="1:12" s="6" customFormat="1">
      <c r="A200" s="21"/>
      <c r="F200" s="22"/>
      <c r="G200" s="22"/>
      <c r="L200" s="23"/>
    </row>
    <row r="201" spans="1:12" s="6" customFormat="1">
      <c r="A201" s="21"/>
      <c r="F201" s="22"/>
      <c r="G201" s="22"/>
      <c r="L201" s="23"/>
    </row>
    <row r="202" spans="1:12" s="6" customFormat="1">
      <c r="A202" s="21"/>
      <c r="F202" s="22"/>
      <c r="G202" s="22"/>
      <c r="L202" s="23"/>
    </row>
    <row r="203" spans="1:12" s="6" customFormat="1">
      <c r="A203" s="21"/>
      <c r="F203" s="22"/>
      <c r="G203" s="22"/>
      <c r="L203" s="23"/>
    </row>
    <row r="204" spans="1:12" s="6" customFormat="1">
      <c r="A204" s="21"/>
      <c r="F204" s="22"/>
      <c r="G204" s="22"/>
      <c r="L204" s="23"/>
    </row>
    <row r="205" spans="1:12" s="6" customFormat="1">
      <c r="A205" s="21"/>
      <c r="F205" s="22"/>
      <c r="G205" s="22"/>
      <c r="L205" s="23"/>
    </row>
    <row r="206" spans="1:12" s="6" customFormat="1">
      <c r="A206" s="94"/>
      <c r="L206" s="86"/>
    </row>
    <row r="207" spans="1:12" s="6" customFormat="1">
      <c r="A207" s="94"/>
      <c r="L207" s="86"/>
    </row>
    <row r="208" spans="1:12" s="6" customFormat="1">
      <c r="A208" s="21"/>
      <c r="F208" s="22"/>
      <c r="G208" s="22"/>
      <c r="L208" s="23"/>
    </row>
    <row r="209" spans="1:12" s="6" customFormat="1">
      <c r="A209" s="21"/>
      <c r="F209" s="22"/>
      <c r="G209" s="22"/>
      <c r="L209" s="23"/>
    </row>
    <row r="210" spans="1:12" s="6" customFormat="1">
      <c r="A210" s="21"/>
      <c r="F210" s="22"/>
      <c r="G210" s="22"/>
      <c r="L210" s="23"/>
    </row>
    <row r="211" spans="1:12" s="6" customFormat="1">
      <c r="A211" s="21"/>
      <c r="F211" s="22"/>
      <c r="G211" s="22"/>
      <c r="L211" s="23"/>
    </row>
    <row r="212" spans="1:12" s="6" customFormat="1">
      <c r="A212" s="21"/>
      <c r="F212" s="22"/>
      <c r="G212" s="22"/>
      <c r="L212" s="23"/>
    </row>
    <row r="213" spans="1:12" s="6" customFormat="1">
      <c r="A213" s="94"/>
      <c r="L213" s="86"/>
    </row>
    <row r="214" spans="1:12" s="6" customFormat="1">
      <c r="A214" s="94"/>
      <c r="L214" s="86"/>
    </row>
    <row r="215" spans="1:12" s="6" customFormat="1">
      <c r="A215" s="21"/>
      <c r="F215" s="22"/>
      <c r="G215" s="22"/>
      <c r="L215" s="23"/>
    </row>
    <row r="216" spans="1:12" s="6" customFormat="1">
      <c r="A216" s="21"/>
      <c r="F216" s="22"/>
      <c r="G216" s="22"/>
      <c r="L216" s="23"/>
    </row>
    <row r="217" spans="1:12" s="6" customFormat="1">
      <c r="A217" s="21"/>
      <c r="F217" s="22"/>
      <c r="G217" s="22"/>
      <c r="L217" s="23"/>
    </row>
    <row r="218" spans="1:12" s="6" customFormat="1">
      <c r="A218" s="21"/>
      <c r="F218" s="22"/>
      <c r="G218" s="22"/>
      <c r="L218" s="23"/>
    </row>
    <row r="219" spans="1:12" s="6" customFormat="1">
      <c r="A219" s="21"/>
      <c r="F219" s="22"/>
      <c r="G219" s="22"/>
      <c r="L219" s="23"/>
    </row>
    <row r="220" spans="1:12" s="6" customFormat="1">
      <c r="A220" s="21"/>
      <c r="F220" s="22"/>
      <c r="G220" s="22"/>
      <c r="L220" s="23"/>
    </row>
    <row r="221" spans="1:12" s="6" customFormat="1">
      <c r="A221" s="21"/>
      <c r="F221" s="22"/>
      <c r="G221" s="22"/>
      <c r="L221" s="23"/>
    </row>
    <row r="222" spans="1:12" s="6" customFormat="1">
      <c r="A222" s="21"/>
      <c r="F222" s="22"/>
      <c r="G222" s="22"/>
      <c r="L222" s="23"/>
    </row>
    <row r="223" spans="1:12" s="6" customFormat="1">
      <c r="A223" s="21"/>
      <c r="F223" s="22"/>
      <c r="G223" s="22"/>
      <c r="L223" s="23"/>
    </row>
    <row r="224" spans="1:12" s="6" customFormat="1">
      <c r="A224" s="21"/>
      <c r="F224" s="22"/>
      <c r="G224" s="22"/>
      <c r="L224" s="23"/>
    </row>
    <row r="225" spans="1:12" s="6" customFormat="1">
      <c r="A225" s="21"/>
      <c r="F225" s="22"/>
      <c r="G225" s="22"/>
      <c r="L225" s="23"/>
    </row>
    <row r="226" spans="1:12" s="6" customFormat="1">
      <c r="A226" s="21"/>
      <c r="F226" s="22"/>
      <c r="G226" s="22"/>
      <c r="L226" s="23"/>
    </row>
    <row r="227" spans="1:12" s="6" customFormat="1">
      <c r="A227" s="21"/>
      <c r="F227" s="22"/>
      <c r="G227" s="22"/>
      <c r="L227" s="23"/>
    </row>
    <row r="228" spans="1:12" s="6" customFormat="1">
      <c r="A228" s="94"/>
      <c r="L228" s="86"/>
    </row>
    <row r="229" spans="1:12" s="6" customFormat="1">
      <c r="A229" s="94"/>
      <c r="L229" s="86"/>
    </row>
    <row r="230" spans="1:12" s="6" customFormat="1">
      <c r="A230" s="21"/>
      <c r="F230" s="22"/>
      <c r="G230" s="22"/>
      <c r="L230" s="23"/>
    </row>
    <row r="231" spans="1:12" s="6" customFormat="1">
      <c r="A231" s="21"/>
      <c r="F231" s="22"/>
      <c r="G231" s="22"/>
      <c r="L231" s="23"/>
    </row>
    <row r="232" spans="1:12" s="6" customFormat="1">
      <c r="A232" s="21"/>
      <c r="F232" s="22"/>
      <c r="G232" s="22"/>
      <c r="L232" s="23"/>
    </row>
    <row r="233" spans="1:12" s="6" customFormat="1">
      <c r="A233" s="21"/>
      <c r="F233" s="22"/>
      <c r="G233" s="22"/>
      <c r="L233" s="23"/>
    </row>
    <row r="234" spans="1:12" s="6" customFormat="1">
      <c r="A234" s="21"/>
    </row>
    <row r="235" spans="1:12">
      <c r="A235" s="24"/>
    </row>
  </sheetData>
  <mergeCells count="711">
    <mergeCell ref="B2:K2"/>
    <mergeCell ref="B3:K3"/>
    <mergeCell ref="Z8:AB8"/>
    <mergeCell ref="AC8:AE8"/>
    <mergeCell ref="AF8:AH8"/>
    <mergeCell ref="AI8:AK8"/>
    <mergeCell ref="AL8:AN8"/>
    <mergeCell ref="AO8:AQ8"/>
    <mergeCell ref="AR8:AU8"/>
    <mergeCell ref="A5:A9"/>
    <mergeCell ref="B8:D8"/>
    <mergeCell ref="E8:G8"/>
    <mergeCell ref="H8:J8"/>
    <mergeCell ref="K8:M8"/>
    <mergeCell ref="N8:P8"/>
    <mergeCell ref="Q8:S8"/>
    <mergeCell ref="T8:V8"/>
    <mergeCell ref="W8:Y8"/>
    <mergeCell ref="AU72:AU73"/>
    <mergeCell ref="AU82:AU83"/>
    <mergeCell ref="AU89:AU90"/>
    <mergeCell ref="AU104:AU105"/>
    <mergeCell ref="AT104:AT105"/>
    <mergeCell ref="AU10:AU11"/>
    <mergeCell ref="AU12:AU13"/>
    <mergeCell ref="AU20:AU21"/>
    <mergeCell ref="AU33:AU34"/>
    <mergeCell ref="AU39:AU40"/>
    <mergeCell ref="AU46:AU47"/>
    <mergeCell ref="AU53:AU54"/>
    <mergeCell ref="AU60:AU61"/>
    <mergeCell ref="AU65:AU66"/>
    <mergeCell ref="AT53:AT54"/>
    <mergeCell ref="AT60:AT61"/>
    <mergeCell ref="AT65:AT66"/>
    <mergeCell ref="AT72:AT73"/>
    <mergeCell ref="AT82:AT83"/>
    <mergeCell ref="AT89:AT90"/>
    <mergeCell ref="AS72:AS73"/>
    <mergeCell ref="AS82:AS83"/>
    <mergeCell ref="AS89:AS90"/>
    <mergeCell ref="AS104:AS105"/>
    <mergeCell ref="AT10:AT11"/>
    <mergeCell ref="AT12:AT13"/>
    <mergeCell ref="AT20:AT21"/>
    <mergeCell ref="AT33:AT34"/>
    <mergeCell ref="AT39:AT40"/>
    <mergeCell ref="AT46:AT47"/>
    <mergeCell ref="AS10:AS11"/>
    <mergeCell ref="AS12:AS13"/>
    <mergeCell ref="AS20:AS21"/>
    <mergeCell ref="AS33:AS34"/>
    <mergeCell ref="AS39:AS40"/>
    <mergeCell ref="AS46:AS47"/>
    <mergeCell ref="AS53:AS54"/>
    <mergeCell ref="AS60:AS61"/>
    <mergeCell ref="AS65:AS66"/>
    <mergeCell ref="AQ82:AQ83"/>
    <mergeCell ref="AQ89:AQ90"/>
    <mergeCell ref="AQ104:AQ105"/>
    <mergeCell ref="AR10:AR11"/>
    <mergeCell ref="AR12:AR13"/>
    <mergeCell ref="AR20:AR21"/>
    <mergeCell ref="AR33:AR34"/>
    <mergeCell ref="AR39:AR40"/>
    <mergeCell ref="AR46:AR47"/>
    <mergeCell ref="AR104:AR105"/>
    <mergeCell ref="AR53:AR54"/>
    <mergeCell ref="AR60:AR61"/>
    <mergeCell ref="AR65:AR66"/>
    <mergeCell ref="AR72:AR73"/>
    <mergeCell ref="AR82:AR83"/>
    <mergeCell ref="AR89:AR90"/>
    <mergeCell ref="AQ10:AQ11"/>
    <mergeCell ref="AQ12:AQ13"/>
    <mergeCell ref="AQ20:AQ21"/>
    <mergeCell ref="AQ33:AQ34"/>
    <mergeCell ref="AQ39:AQ40"/>
    <mergeCell ref="AQ46:AQ47"/>
    <mergeCell ref="AQ53:AQ54"/>
    <mergeCell ref="AQ60:AQ61"/>
    <mergeCell ref="AQ65:AQ66"/>
    <mergeCell ref="AO82:AO83"/>
    <mergeCell ref="AO89:AO90"/>
    <mergeCell ref="AO104:AO105"/>
    <mergeCell ref="AP10:AP11"/>
    <mergeCell ref="AP12:AP13"/>
    <mergeCell ref="AP20:AP21"/>
    <mergeCell ref="AP33:AP34"/>
    <mergeCell ref="AP39:AP40"/>
    <mergeCell ref="AP46:AP47"/>
    <mergeCell ref="AP104:AP105"/>
    <mergeCell ref="AP53:AP54"/>
    <mergeCell ref="AP60:AP61"/>
    <mergeCell ref="AP65:AP66"/>
    <mergeCell ref="AP72:AP73"/>
    <mergeCell ref="AP82:AP83"/>
    <mergeCell ref="AP89:AP90"/>
    <mergeCell ref="AO10:AO11"/>
    <mergeCell ref="AO12:AO13"/>
    <mergeCell ref="AO20:AO21"/>
    <mergeCell ref="AO33:AO34"/>
    <mergeCell ref="AO39:AO40"/>
    <mergeCell ref="AO46:AO47"/>
    <mergeCell ref="AO53:AO54"/>
    <mergeCell ref="AO60:AO61"/>
    <mergeCell ref="AO65:AO66"/>
    <mergeCell ref="AM82:AM83"/>
    <mergeCell ref="AM89:AM90"/>
    <mergeCell ref="AM104:AM105"/>
    <mergeCell ref="AN10:AN11"/>
    <mergeCell ref="AN12:AN13"/>
    <mergeCell ref="AN20:AN21"/>
    <mergeCell ref="AN33:AN34"/>
    <mergeCell ref="AN39:AN40"/>
    <mergeCell ref="AN46:AN47"/>
    <mergeCell ref="AN104:AN105"/>
    <mergeCell ref="AN53:AN54"/>
    <mergeCell ref="AN60:AN61"/>
    <mergeCell ref="AN65:AN66"/>
    <mergeCell ref="AN72:AN73"/>
    <mergeCell ref="AN82:AN83"/>
    <mergeCell ref="AN89:AN90"/>
    <mergeCell ref="AM10:AM11"/>
    <mergeCell ref="AM12:AM13"/>
    <mergeCell ref="AM20:AM21"/>
    <mergeCell ref="AM33:AM34"/>
    <mergeCell ref="AM39:AM40"/>
    <mergeCell ref="AM46:AM47"/>
    <mergeCell ref="AM53:AM54"/>
    <mergeCell ref="AM60:AM61"/>
    <mergeCell ref="AM65:AM66"/>
    <mergeCell ref="AK82:AK83"/>
    <mergeCell ref="AK89:AK90"/>
    <mergeCell ref="AK104:AK105"/>
    <mergeCell ref="AL10:AL11"/>
    <mergeCell ref="AL12:AL13"/>
    <mergeCell ref="AL20:AL21"/>
    <mergeCell ref="AL33:AL34"/>
    <mergeCell ref="AL39:AL40"/>
    <mergeCell ref="AL46:AL47"/>
    <mergeCell ref="AL104:AL105"/>
    <mergeCell ref="AL53:AL54"/>
    <mergeCell ref="AL60:AL61"/>
    <mergeCell ref="AL65:AL66"/>
    <mergeCell ref="AL72:AL73"/>
    <mergeCell ref="AL82:AL83"/>
    <mergeCell ref="AL89:AL90"/>
    <mergeCell ref="AK10:AK11"/>
    <mergeCell ref="AK12:AK13"/>
    <mergeCell ref="AK20:AK21"/>
    <mergeCell ref="AK33:AK34"/>
    <mergeCell ref="AK39:AK40"/>
    <mergeCell ref="AK46:AK47"/>
    <mergeCell ref="AK53:AK54"/>
    <mergeCell ref="AK60:AK61"/>
    <mergeCell ref="AK65:AK66"/>
    <mergeCell ref="AI82:AI83"/>
    <mergeCell ref="AI89:AI90"/>
    <mergeCell ref="AI104:AI105"/>
    <mergeCell ref="AJ10:AJ11"/>
    <mergeCell ref="AJ12:AJ13"/>
    <mergeCell ref="AJ20:AJ21"/>
    <mergeCell ref="AJ33:AJ34"/>
    <mergeCell ref="AJ39:AJ40"/>
    <mergeCell ref="AJ46:AJ47"/>
    <mergeCell ref="AJ104:AJ105"/>
    <mergeCell ref="AJ53:AJ54"/>
    <mergeCell ref="AJ60:AJ61"/>
    <mergeCell ref="AJ65:AJ66"/>
    <mergeCell ref="AJ72:AJ73"/>
    <mergeCell ref="AJ82:AJ83"/>
    <mergeCell ref="AJ89:AJ90"/>
    <mergeCell ref="AI10:AI11"/>
    <mergeCell ref="AI12:AI13"/>
    <mergeCell ref="AI20:AI21"/>
    <mergeCell ref="AI33:AI34"/>
    <mergeCell ref="AI39:AI40"/>
    <mergeCell ref="AI46:AI47"/>
    <mergeCell ref="AI53:AI54"/>
    <mergeCell ref="AI60:AI61"/>
    <mergeCell ref="AI65:AI66"/>
    <mergeCell ref="AG82:AG83"/>
    <mergeCell ref="AG89:AG90"/>
    <mergeCell ref="AG104:AG105"/>
    <mergeCell ref="AH10:AH11"/>
    <mergeCell ref="AH12:AH13"/>
    <mergeCell ref="AH20:AH21"/>
    <mergeCell ref="AH33:AH34"/>
    <mergeCell ref="AH39:AH40"/>
    <mergeCell ref="AH46:AH47"/>
    <mergeCell ref="AH104:AH105"/>
    <mergeCell ref="AH53:AH54"/>
    <mergeCell ref="AH60:AH61"/>
    <mergeCell ref="AH65:AH66"/>
    <mergeCell ref="AH72:AH73"/>
    <mergeCell ref="AH82:AH83"/>
    <mergeCell ref="AH89:AH90"/>
    <mergeCell ref="AG10:AG11"/>
    <mergeCell ref="AG12:AG13"/>
    <mergeCell ref="AG20:AG21"/>
    <mergeCell ref="AG33:AG34"/>
    <mergeCell ref="AG39:AG40"/>
    <mergeCell ref="AG46:AG47"/>
    <mergeCell ref="AG53:AG54"/>
    <mergeCell ref="AG60:AG61"/>
    <mergeCell ref="AG65:AG66"/>
    <mergeCell ref="AE82:AE83"/>
    <mergeCell ref="AE89:AE90"/>
    <mergeCell ref="AE104:AE105"/>
    <mergeCell ref="AF10:AF11"/>
    <mergeCell ref="AF12:AF13"/>
    <mergeCell ref="AF20:AF21"/>
    <mergeCell ref="AF33:AF34"/>
    <mergeCell ref="AF39:AF40"/>
    <mergeCell ref="AF46:AF47"/>
    <mergeCell ref="AF104:AF105"/>
    <mergeCell ref="AF53:AF54"/>
    <mergeCell ref="AF60:AF61"/>
    <mergeCell ref="AF65:AF66"/>
    <mergeCell ref="AF72:AF73"/>
    <mergeCell ref="AF82:AF83"/>
    <mergeCell ref="AF89:AF90"/>
    <mergeCell ref="AD53:AD54"/>
    <mergeCell ref="AD60:AD61"/>
    <mergeCell ref="AD65:AD66"/>
    <mergeCell ref="AD72:AD73"/>
    <mergeCell ref="AD82:AD83"/>
    <mergeCell ref="AD89:AD90"/>
    <mergeCell ref="AD10:AD11"/>
    <mergeCell ref="AD12:AD13"/>
    <mergeCell ref="AD20:AD21"/>
    <mergeCell ref="AD33:AD34"/>
    <mergeCell ref="AD39:AD40"/>
    <mergeCell ref="AD46:AD47"/>
    <mergeCell ref="AE10:AE11"/>
    <mergeCell ref="AE12:AE13"/>
    <mergeCell ref="AE20:AE21"/>
    <mergeCell ref="AE33:AE34"/>
    <mergeCell ref="AE39:AE40"/>
    <mergeCell ref="AE46:AE47"/>
    <mergeCell ref="AE53:AE54"/>
    <mergeCell ref="AE60:AE61"/>
    <mergeCell ref="AE65:AE66"/>
    <mergeCell ref="AC53:AC54"/>
    <mergeCell ref="AC60:AC61"/>
    <mergeCell ref="AC65:AC66"/>
    <mergeCell ref="AC72:AC73"/>
    <mergeCell ref="AC82:AC83"/>
    <mergeCell ref="AC89:AC90"/>
    <mergeCell ref="AC10:AC11"/>
    <mergeCell ref="AC12:AC13"/>
    <mergeCell ref="AC20:AC21"/>
    <mergeCell ref="AC33:AC34"/>
    <mergeCell ref="AC39:AC40"/>
    <mergeCell ref="AC46:AC47"/>
    <mergeCell ref="AB53:AB54"/>
    <mergeCell ref="AB60:AB61"/>
    <mergeCell ref="AB65:AB66"/>
    <mergeCell ref="AB72:AB73"/>
    <mergeCell ref="AB82:AB83"/>
    <mergeCell ref="AB89:AB90"/>
    <mergeCell ref="AB10:AB11"/>
    <mergeCell ref="AB12:AB13"/>
    <mergeCell ref="AB20:AB21"/>
    <mergeCell ref="AB33:AB34"/>
    <mergeCell ref="AB39:AB40"/>
    <mergeCell ref="AB46:AB47"/>
    <mergeCell ref="AA53:AA54"/>
    <mergeCell ref="AA60:AA61"/>
    <mergeCell ref="AA65:AA66"/>
    <mergeCell ref="AA82:AA83"/>
    <mergeCell ref="AA89:AA90"/>
    <mergeCell ref="AA10:AA11"/>
    <mergeCell ref="AA12:AA13"/>
    <mergeCell ref="AA20:AA21"/>
    <mergeCell ref="AA33:AA34"/>
    <mergeCell ref="AA39:AA40"/>
    <mergeCell ref="AA46:AA47"/>
    <mergeCell ref="Z53:Z54"/>
    <mergeCell ref="Z60:Z61"/>
    <mergeCell ref="Z65:Z66"/>
    <mergeCell ref="Z72:Z73"/>
    <mergeCell ref="Z82:Z83"/>
    <mergeCell ref="Z89:Z90"/>
    <mergeCell ref="Z10:Z11"/>
    <mergeCell ref="Z12:Z13"/>
    <mergeCell ref="Z20:Z21"/>
    <mergeCell ref="Z33:Z34"/>
    <mergeCell ref="Z39:Z40"/>
    <mergeCell ref="Z46:Z47"/>
    <mergeCell ref="X89:X90"/>
    <mergeCell ref="X104:X105"/>
    <mergeCell ref="X12:X13"/>
    <mergeCell ref="X20:X21"/>
    <mergeCell ref="X33:X34"/>
    <mergeCell ref="X39:X40"/>
    <mergeCell ref="X46:X47"/>
    <mergeCell ref="X53:X54"/>
    <mergeCell ref="Y89:Y90"/>
    <mergeCell ref="Y104:Y105"/>
    <mergeCell ref="Y12:Y13"/>
    <mergeCell ref="Y20:Y21"/>
    <mergeCell ref="Y33:Y34"/>
    <mergeCell ref="Y39:Y40"/>
    <mergeCell ref="Y46:Y47"/>
    <mergeCell ref="Y53:Y54"/>
    <mergeCell ref="V89:V90"/>
    <mergeCell ref="V104:V105"/>
    <mergeCell ref="V12:V13"/>
    <mergeCell ref="V20:V21"/>
    <mergeCell ref="V33:V34"/>
    <mergeCell ref="V39:V40"/>
    <mergeCell ref="V46:V47"/>
    <mergeCell ref="V53:V54"/>
    <mergeCell ref="W89:W90"/>
    <mergeCell ref="W104:W105"/>
    <mergeCell ref="W12:W13"/>
    <mergeCell ref="W20:W21"/>
    <mergeCell ref="W33:W34"/>
    <mergeCell ref="W39:W40"/>
    <mergeCell ref="W46:W47"/>
    <mergeCell ref="W53:W54"/>
    <mergeCell ref="U12:U13"/>
    <mergeCell ref="U20:U21"/>
    <mergeCell ref="U33:U34"/>
    <mergeCell ref="U39:U40"/>
    <mergeCell ref="U46:U47"/>
    <mergeCell ref="U53:U54"/>
    <mergeCell ref="V60:V61"/>
    <mergeCell ref="V65:V66"/>
    <mergeCell ref="V72:V73"/>
    <mergeCell ref="U60:U61"/>
    <mergeCell ref="U65:U66"/>
    <mergeCell ref="U72:U73"/>
    <mergeCell ref="U82:U83"/>
    <mergeCell ref="W60:W61"/>
    <mergeCell ref="W65:W66"/>
    <mergeCell ref="W72:W73"/>
    <mergeCell ref="W82:W83"/>
    <mergeCell ref="Y60:Y61"/>
    <mergeCell ref="Y65:Y66"/>
    <mergeCell ref="Y72:Y73"/>
    <mergeCell ref="Y82:Y83"/>
    <mergeCell ref="V82:V83"/>
    <mergeCell ref="X60:X61"/>
    <mergeCell ref="X65:X66"/>
    <mergeCell ref="X72:X73"/>
    <mergeCell ref="X82:X83"/>
    <mergeCell ref="A213:A214"/>
    <mergeCell ref="L213:L214"/>
    <mergeCell ref="A228:A229"/>
    <mergeCell ref="L228:L229"/>
    <mergeCell ref="B5:D7"/>
    <mergeCell ref="E5:G7"/>
    <mergeCell ref="H5:J7"/>
    <mergeCell ref="K5:M7"/>
    <mergeCell ref="A189:A190"/>
    <mergeCell ref="L189:L190"/>
    <mergeCell ref="A196:A197"/>
    <mergeCell ref="L196:L197"/>
    <mergeCell ref="A206:A207"/>
    <mergeCell ref="L206:L207"/>
    <mergeCell ref="A170:A171"/>
    <mergeCell ref="L170:L171"/>
    <mergeCell ref="A177:A178"/>
    <mergeCell ref="L177:L178"/>
    <mergeCell ref="A184:A185"/>
    <mergeCell ref="L184:L185"/>
    <mergeCell ref="A144:A145"/>
    <mergeCell ref="L144:L145"/>
    <mergeCell ref="A157:A158"/>
    <mergeCell ref="L157:L158"/>
    <mergeCell ref="A163:A164"/>
    <mergeCell ref="L163:L164"/>
    <mergeCell ref="G135:G137"/>
    <mergeCell ref="H135:H137"/>
    <mergeCell ref="I135:I137"/>
    <mergeCell ref="J135:J137"/>
    <mergeCell ref="K135:K137"/>
    <mergeCell ref="L135:L137"/>
    <mergeCell ref="A135:A137"/>
    <mergeCell ref="B135:B137"/>
    <mergeCell ref="C135:C137"/>
    <mergeCell ref="D135:D137"/>
    <mergeCell ref="E135:E137"/>
    <mergeCell ref="F135:F137"/>
    <mergeCell ref="F128:L128"/>
    <mergeCell ref="A129:A132"/>
    <mergeCell ref="B129:E130"/>
    <mergeCell ref="F129:G131"/>
    <mergeCell ref="H129:I131"/>
    <mergeCell ref="J129:K131"/>
    <mergeCell ref="L129:L132"/>
    <mergeCell ref="B131:C131"/>
    <mergeCell ref="D131:E131"/>
    <mergeCell ref="A114:E114"/>
    <mergeCell ref="S114:AX114"/>
    <mergeCell ref="A115:E115"/>
    <mergeCell ref="S115:AX115"/>
    <mergeCell ref="A125:F127"/>
    <mergeCell ref="G125:L127"/>
    <mergeCell ref="AW110:AX110"/>
    <mergeCell ref="P104:P105"/>
    <mergeCell ref="Q104:Q105"/>
    <mergeCell ref="R104:R105"/>
    <mergeCell ref="S104:S105"/>
    <mergeCell ref="T104:T105"/>
    <mergeCell ref="AV104:AX105"/>
    <mergeCell ref="Z104:Z105"/>
    <mergeCell ref="AA104:AA105"/>
    <mergeCell ref="AB104:AB105"/>
    <mergeCell ref="AC104:AC105"/>
    <mergeCell ref="AD104:AD105"/>
    <mergeCell ref="J104:J105"/>
    <mergeCell ref="K104:K105"/>
    <mergeCell ref="L104:L105"/>
    <mergeCell ref="M104:M105"/>
    <mergeCell ref="N104:N105"/>
    <mergeCell ref="O104:O105"/>
    <mergeCell ref="AV89:AX90"/>
    <mergeCell ref="A104:A105"/>
    <mergeCell ref="B104:B105"/>
    <mergeCell ref="C104:C105"/>
    <mergeCell ref="D104:D105"/>
    <mergeCell ref="E104:E105"/>
    <mergeCell ref="F104:F105"/>
    <mergeCell ref="G104:G105"/>
    <mergeCell ref="H104:H105"/>
    <mergeCell ref="I104:I105"/>
    <mergeCell ref="O89:O90"/>
    <mergeCell ref="P89:P90"/>
    <mergeCell ref="Q89:Q90"/>
    <mergeCell ref="R89:R90"/>
    <mergeCell ref="S89:S90"/>
    <mergeCell ref="T89:T90"/>
    <mergeCell ref="I89:I90"/>
    <mergeCell ref="J89:J90"/>
    <mergeCell ref="K89:K90"/>
    <mergeCell ref="L89:L90"/>
    <mergeCell ref="M89:M90"/>
    <mergeCell ref="N89:N90"/>
    <mergeCell ref="U89:U90"/>
    <mergeCell ref="U104:U105"/>
    <mergeCell ref="O82:O83"/>
    <mergeCell ref="P82:P83"/>
    <mergeCell ref="Q82:Q83"/>
    <mergeCell ref="R82:R83"/>
    <mergeCell ref="S82:S83"/>
    <mergeCell ref="H82:H83"/>
    <mergeCell ref="I82:I83"/>
    <mergeCell ref="J82:J83"/>
    <mergeCell ref="K82:K83"/>
    <mergeCell ref="L82:L83"/>
    <mergeCell ref="M82:M83"/>
    <mergeCell ref="A89:A90"/>
    <mergeCell ref="B89:B90"/>
    <mergeCell ref="C89:C90"/>
    <mergeCell ref="D89:D90"/>
    <mergeCell ref="E89:E90"/>
    <mergeCell ref="F89:F90"/>
    <mergeCell ref="G89:G90"/>
    <mergeCell ref="H89:H90"/>
    <mergeCell ref="N82:N83"/>
    <mergeCell ref="S72:S73"/>
    <mergeCell ref="T72:T73"/>
    <mergeCell ref="AV72:AX73"/>
    <mergeCell ref="A82:A83"/>
    <mergeCell ref="B82:B83"/>
    <mergeCell ref="C82:C83"/>
    <mergeCell ref="D82:D83"/>
    <mergeCell ref="E82:E83"/>
    <mergeCell ref="F82:F83"/>
    <mergeCell ref="G82:G83"/>
    <mergeCell ref="M72:M73"/>
    <mergeCell ref="N72:N73"/>
    <mergeCell ref="O72:O73"/>
    <mergeCell ref="P72:P73"/>
    <mergeCell ref="Q72:Q73"/>
    <mergeCell ref="R72:R73"/>
    <mergeCell ref="G72:G73"/>
    <mergeCell ref="H72:H73"/>
    <mergeCell ref="I72:I73"/>
    <mergeCell ref="J72:J73"/>
    <mergeCell ref="K72:K73"/>
    <mergeCell ref="L72:L73"/>
    <mergeCell ref="T82:T83"/>
    <mergeCell ref="AV82:AX83"/>
    <mergeCell ref="AV65:AX66"/>
    <mergeCell ref="J65:J66"/>
    <mergeCell ref="K65:K66"/>
    <mergeCell ref="L65:L66"/>
    <mergeCell ref="M65:M66"/>
    <mergeCell ref="N65:N66"/>
    <mergeCell ref="O65:O66"/>
    <mergeCell ref="A72:A73"/>
    <mergeCell ref="B72:B73"/>
    <mergeCell ref="C72:C73"/>
    <mergeCell ref="D72:D73"/>
    <mergeCell ref="E72:E73"/>
    <mergeCell ref="F72:F73"/>
    <mergeCell ref="P65:P66"/>
    <mergeCell ref="Q65:Q66"/>
    <mergeCell ref="R65:R66"/>
    <mergeCell ref="AA72:AA73"/>
    <mergeCell ref="AE72:AE73"/>
    <mergeCell ref="AG72:AG73"/>
    <mergeCell ref="AI72:AI73"/>
    <mergeCell ref="AK72:AK73"/>
    <mergeCell ref="AM72:AM73"/>
    <mergeCell ref="AO72:AO73"/>
    <mergeCell ref="AQ72:AQ73"/>
    <mergeCell ref="AV60:AX61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O60:O61"/>
    <mergeCell ref="P60:P61"/>
    <mergeCell ref="Q60:Q61"/>
    <mergeCell ref="R60:R61"/>
    <mergeCell ref="S60:S61"/>
    <mergeCell ref="T60:T61"/>
    <mergeCell ref="I60:I61"/>
    <mergeCell ref="J60:J61"/>
    <mergeCell ref="K60:K61"/>
    <mergeCell ref="L60:L61"/>
    <mergeCell ref="M60:M61"/>
    <mergeCell ref="N60:N61"/>
    <mergeCell ref="S65:S66"/>
    <mergeCell ref="T65:T66"/>
    <mergeCell ref="O53:O54"/>
    <mergeCell ref="P53:P54"/>
    <mergeCell ref="Q53:Q54"/>
    <mergeCell ref="R53:R54"/>
    <mergeCell ref="S53:S54"/>
    <mergeCell ref="H53:H54"/>
    <mergeCell ref="I53:I54"/>
    <mergeCell ref="J53:J54"/>
    <mergeCell ref="K53:K54"/>
    <mergeCell ref="L53:L54"/>
    <mergeCell ref="M53:M54"/>
    <mergeCell ref="A60:A61"/>
    <mergeCell ref="B60:B61"/>
    <mergeCell ref="C60:C61"/>
    <mergeCell ref="D60:D61"/>
    <mergeCell ref="E60:E61"/>
    <mergeCell ref="F60:F61"/>
    <mergeCell ref="G60:G61"/>
    <mergeCell ref="H60:H61"/>
    <mergeCell ref="N53:N54"/>
    <mergeCell ref="AV46:AX47"/>
    <mergeCell ref="A53:A54"/>
    <mergeCell ref="B53:B54"/>
    <mergeCell ref="C53:C54"/>
    <mergeCell ref="D53:D54"/>
    <mergeCell ref="E53:E54"/>
    <mergeCell ref="F53:F54"/>
    <mergeCell ref="G53:G54"/>
    <mergeCell ref="M46:M47"/>
    <mergeCell ref="N46:N47"/>
    <mergeCell ref="O46:O47"/>
    <mergeCell ref="P46:P47"/>
    <mergeCell ref="Q46:Q47"/>
    <mergeCell ref="R46:R47"/>
    <mergeCell ref="G46:G47"/>
    <mergeCell ref="H46:H47"/>
    <mergeCell ref="I46:I47"/>
    <mergeCell ref="J46:J47"/>
    <mergeCell ref="K46:K47"/>
    <mergeCell ref="L46:L47"/>
    <mergeCell ref="A46:A47"/>
    <mergeCell ref="B46:B47"/>
    <mergeCell ref="T53:T54"/>
    <mergeCell ref="AV53:AX54"/>
    <mergeCell ref="C46:C47"/>
    <mergeCell ref="D46:D47"/>
    <mergeCell ref="E46:E47"/>
    <mergeCell ref="F46:F47"/>
    <mergeCell ref="P39:P40"/>
    <mergeCell ref="Q39:Q40"/>
    <mergeCell ref="R39:R40"/>
    <mergeCell ref="S39:S40"/>
    <mergeCell ref="T39:T40"/>
    <mergeCell ref="S46:S47"/>
    <mergeCell ref="T46:T47"/>
    <mergeCell ref="AV39:AX40"/>
    <mergeCell ref="J39:J40"/>
    <mergeCell ref="K39:K40"/>
    <mergeCell ref="L39:L40"/>
    <mergeCell ref="M39:M40"/>
    <mergeCell ref="N39:N40"/>
    <mergeCell ref="O39:O40"/>
    <mergeCell ref="AV33:AX34"/>
    <mergeCell ref="A39:A40"/>
    <mergeCell ref="B39:B40"/>
    <mergeCell ref="C39:C40"/>
    <mergeCell ref="D39:D40"/>
    <mergeCell ref="E39:E40"/>
    <mergeCell ref="F39:F40"/>
    <mergeCell ref="G39:G40"/>
    <mergeCell ref="H39:H40"/>
    <mergeCell ref="I39:I40"/>
    <mergeCell ref="O33:O34"/>
    <mergeCell ref="P33:P34"/>
    <mergeCell ref="Q33:Q34"/>
    <mergeCell ref="R33:R34"/>
    <mergeCell ref="S33:S34"/>
    <mergeCell ref="T33:T34"/>
    <mergeCell ref="I33:I34"/>
    <mergeCell ref="J33:J34"/>
    <mergeCell ref="K33:K34"/>
    <mergeCell ref="L33:L34"/>
    <mergeCell ref="M33:M34"/>
    <mergeCell ref="N33:N34"/>
    <mergeCell ref="T20:T21"/>
    <mergeCell ref="AV20:AX21"/>
    <mergeCell ref="A33:A34"/>
    <mergeCell ref="B33:B34"/>
    <mergeCell ref="C33:C34"/>
    <mergeCell ref="D33:D34"/>
    <mergeCell ref="E33:E34"/>
    <mergeCell ref="F33:F34"/>
    <mergeCell ref="G33:G34"/>
    <mergeCell ref="H33:H34"/>
    <mergeCell ref="N20:N21"/>
    <mergeCell ref="O20:O21"/>
    <mergeCell ref="P20:P21"/>
    <mergeCell ref="Q20:Q21"/>
    <mergeCell ref="R20:R21"/>
    <mergeCell ref="S20:S21"/>
    <mergeCell ref="H20:H21"/>
    <mergeCell ref="I20:I21"/>
    <mergeCell ref="J20:J21"/>
    <mergeCell ref="K20:K21"/>
    <mergeCell ref="L20:L21"/>
    <mergeCell ref="M20:M21"/>
    <mergeCell ref="S12:S13"/>
    <mergeCell ref="T12:T13"/>
    <mergeCell ref="AV12:AX13"/>
    <mergeCell ref="A20:A21"/>
    <mergeCell ref="B20:B21"/>
    <mergeCell ref="C20:C21"/>
    <mergeCell ref="D20:D21"/>
    <mergeCell ref="E20:E21"/>
    <mergeCell ref="F20:F21"/>
    <mergeCell ref="G20:G21"/>
    <mergeCell ref="M12:M13"/>
    <mergeCell ref="N12:N13"/>
    <mergeCell ref="O12:O13"/>
    <mergeCell ref="P12:P13"/>
    <mergeCell ref="Q12:Q13"/>
    <mergeCell ref="R12:R13"/>
    <mergeCell ref="G12:G13"/>
    <mergeCell ref="H12:H13"/>
    <mergeCell ref="I12:I13"/>
    <mergeCell ref="J12:J13"/>
    <mergeCell ref="K12:K13"/>
    <mergeCell ref="L12:L13"/>
    <mergeCell ref="R10:R11"/>
    <mergeCell ref="S10:S11"/>
    <mergeCell ref="T10:T11"/>
    <mergeCell ref="AV10:AX11"/>
    <mergeCell ref="A12:A13"/>
    <mergeCell ref="B12:B13"/>
    <mergeCell ref="C12:C13"/>
    <mergeCell ref="D12:D13"/>
    <mergeCell ref="E12:E13"/>
    <mergeCell ref="F12:F13"/>
    <mergeCell ref="L10:L11"/>
    <mergeCell ref="M10:M11"/>
    <mergeCell ref="N10:N11"/>
    <mergeCell ref="O10:O11"/>
    <mergeCell ref="P10:P11"/>
    <mergeCell ref="Q10:Q11"/>
    <mergeCell ref="F10:F11"/>
    <mergeCell ref="G10:G11"/>
    <mergeCell ref="H10:H11"/>
    <mergeCell ref="I10:I11"/>
    <mergeCell ref="J10:J11"/>
    <mergeCell ref="K10:K11"/>
    <mergeCell ref="A10:A11"/>
    <mergeCell ref="B10:B11"/>
    <mergeCell ref="C10:C11"/>
    <mergeCell ref="D10:D11"/>
    <mergeCell ref="E10:E11"/>
    <mergeCell ref="AV5:AX9"/>
    <mergeCell ref="G4:L4"/>
    <mergeCell ref="M4:P4"/>
    <mergeCell ref="AW4:AX4"/>
    <mergeCell ref="N5:P7"/>
    <mergeCell ref="Q5:S7"/>
    <mergeCell ref="T5:V7"/>
    <mergeCell ref="W5:Y7"/>
    <mergeCell ref="Z5:AB7"/>
    <mergeCell ref="AC5:AE7"/>
    <mergeCell ref="AF5:AH7"/>
    <mergeCell ref="AI5:AK7"/>
    <mergeCell ref="AL5:AN7"/>
    <mergeCell ref="AO5:AQ7"/>
    <mergeCell ref="AR5:AU7"/>
    <mergeCell ref="U10:U11"/>
    <mergeCell ref="V10:V11"/>
    <mergeCell ref="W10:W11"/>
    <mergeCell ref="X10:X11"/>
    <mergeCell ref="Y10:Y11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ΠΙΝΑΚΑΣ 5β ΣΥΝΟΛΙΚΟΣ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s.spyroulis</cp:lastModifiedBy>
  <cp:lastPrinted>2015-05-12T05:37:09Z</cp:lastPrinted>
  <dcterms:created xsi:type="dcterms:W3CDTF">2015-05-11T10:07:24Z</dcterms:created>
  <dcterms:modified xsi:type="dcterms:W3CDTF">2016-09-02T11:34:15Z</dcterms:modified>
</cp:coreProperties>
</file>