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00" yWindow="13" windowWidth="15139" windowHeight="5998" firstSheet="1" activeTab="1"/>
  </bookViews>
  <sheets>
    <sheet name="List of Regions" sheetId="2" state="hidden" r:id="rId1"/>
    <sheet name="ΠΙΝΑΚΑΣ 6α ΠΟΤΙΣΤΙΚΕΣ" sheetId="1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10" i="1"/>
  <c r="D12"/>
  <c r="D20"/>
  <c r="D34"/>
  <c r="D40"/>
  <c r="D47"/>
  <c r="D54"/>
  <c r="D61"/>
  <c r="D66"/>
  <c r="D73"/>
  <c r="D83"/>
  <c r="D90"/>
  <c r="D105"/>
  <c r="C105"/>
  <c r="C90"/>
  <c r="C83"/>
  <c r="C73"/>
  <c r="C66"/>
  <c r="C61"/>
  <c r="C54"/>
  <c r="C47"/>
  <c r="C40"/>
  <c r="C34"/>
  <c r="C29"/>
  <c r="C20"/>
  <c r="C12"/>
  <c r="C10"/>
  <c r="B15"/>
  <c r="B60"/>
  <c r="B53"/>
  <c r="B37"/>
  <c r="B33"/>
  <c r="B28"/>
  <c r="B16"/>
  <c r="B107"/>
  <c r="B71"/>
  <c r="B85"/>
  <c r="B82"/>
  <c r="B81"/>
  <c r="B80"/>
  <c r="B78"/>
  <c r="B79"/>
  <c r="B77"/>
  <c r="B76"/>
  <c r="B75"/>
  <c r="B14"/>
  <c r="E105"/>
  <c r="F105"/>
  <c r="E90"/>
  <c r="F90"/>
  <c r="E83"/>
  <c r="F83"/>
  <c r="E73"/>
  <c r="F73"/>
  <c r="E66"/>
  <c r="F66"/>
  <c r="E61"/>
  <c r="F61"/>
  <c r="E54"/>
  <c r="F54"/>
  <c r="E47"/>
  <c r="F47"/>
  <c r="E40"/>
  <c r="F40"/>
  <c r="E34"/>
  <c r="F34"/>
  <c r="B110"/>
  <c r="B109"/>
  <c r="B108"/>
  <c r="B104"/>
  <c r="B103"/>
  <c r="B102"/>
  <c r="B101"/>
  <c r="B100"/>
  <c r="B99"/>
  <c r="B98"/>
  <c r="B97"/>
  <c r="B96"/>
  <c r="B95"/>
  <c r="B94"/>
  <c r="B93"/>
  <c r="B92"/>
  <c r="B89"/>
  <c r="B88"/>
  <c r="B87"/>
  <c r="B86"/>
  <c r="B72"/>
  <c r="B70"/>
  <c r="B69"/>
  <c r="B68"/>
  <c r="B65"/>
  <c r="B64"/>
  <c r="B63"/>
  <c r="B59"/>
  <c r="B58"/>
  <c r="B57"/>
  <c r="B56"/>
  <c r="B52"/>
  <c r="B51"/>
  <c r="B50"/>
  <c r="B49"/>
  <c r="B46"/>
  <c r="B45"/>
  <c r="B44"/>
  <c r="B43"/>
  <c r="B42"/>
  <c r="B39"/>
  <c r="B38"/>
  <c r="B36"/>
  <c r="D29"/>
  <c r="E29"/>
  <c r="F29"/>
  <c r="B32"/>
  <c r="B31"/>
  <c r="B30"/>
  <c r="B23"/>
  <c r="B24"/>
  <c r="B25"/>
  <c r="B26"/>
  <c r="B27"/>
  <c r="B22"/>
  <c r="E20"/>
  <c r="F20"/>
  <c r="B20"/>
  <c r="E12"/>
  <c r="F12"/>
  <c r="B17"/>
  <c r="B18"/>
  <c r="B19"/>
  <c r="F10" l="1"/>
  <c r="B105"/>
  <c r="B61"/>
  <c r="B34"/>
  <c r="B83"/>
  <c r="B47"/>
  <c r="B12"/>
  <c r="B40"/>
  <c r="B90"/>
  <c r="B73"/>
  <c r="B66"/>
  <c r="B54"/>
  <c r="B29"/>
  <c r="E10"/>
  <c r="B10" l="1"/>
</calcChain>
</file>

<file path=xl/sharedStrings.xml><?xml version="1.0" encoding="utf-8"?>
<sst xmlns="http://schemas.openxmlformats.org/spreadsheetml/2006/main" count="384" uniqueCount="288">
  <si>
    <t>Εκτάσεις σε στρέμματα</t>
  </si>
  <si>
    <t xml:space="preserve">Περιφέρειες και Περιφερειακές Ενότητες      </t>
  </si>
  <si>
    <t>Σύνολο Ελλάδας</t>
  </si>
  <si>
    <t>Περιφέρεια Ανατολικής Μακεδονίας και Θράκης</t>
  </si>
  <si>
    <t>Περιφέρεια Κεντρικής Μακεδονίας</t>
  </si>
  <si>
    <t>Περιφέρεια Ηπείρου</t>
  </si>
  <si>
    <t>Περιφέρεια Θεσσαλίας</t>
  </si>
  <si>
    <t>Περιφέρεια Στερεάς Ελλάδας</t>
  </si>
  <si>
    <t>Περιφέρεια Ιονίων Νήσων</t>
  </si>
  <si>
    <t>Περιφέρεια Δυτικής Ελλάδας</t>
  </si>
  <si>
    <t>Περιφέρεια Πελοποννήσου</t>
  </si>
  <si>
    <t>Περιφέρεια Αττικής</t>
  </si>
  <si>
    <t>Κεντρικού Τομέα Αθηνών</t>
  </si>
  <si>
    <t>Βορείου Τομέα Αθηνών</t>
  </si>
  <si>
    <t>Δυτικού Τομέα Αθηνών</t>
  </si>
  <si>
    <t>Νοτίου Τομέα Αθηνών</t>
  </si>
  <si>
    <t>Ανατολικής Αττικής</t>
  </si>
  <si>
    <t>Δυτικής Αττικής</t>
  </si>
  <si>
    <t>Πειραιώς</t>
  </si>
  <si>
    <t>Νήσων</t>
  </si>
  <si>
    <t>Περιφέρεια Βορείου Αιγαίου</t>
  </si>
  <si>
    <t>Περιφέρεια Νοτίου Αιγαίου</t>
  </si>
  <si>
    <t>Περιφέρεια Κρήτης</t>
  </si>
  <si>
    <t>Regions and Regional Unities (NUTS 2)</t>
  </si>
  <si>
    <t>Greece Total</t>
  </si>
  <si>
    <t>Region of Eastern Macedonia and Thrace</t>
  </si>
  <si>
    <t xml:space="preserve">  Rodopi</t>
  </si>
  <si>
    <t xml:space="preserve">  Drama</t>
  </si>
  <si>
    <t xml:space="preserve">  Evros</t>
  </si>
  <si>
    <t xml:space="preserve">  Thasos</t>
  </si>
  <si>
    <t xml:space="preserve">  Kavala</t>
  </si>
  <si>
    <t xml:space="preserve">  Xanthi</t>
  </si>
  <si>
    <t>Region of Central Macedonia</t>
  </si>
  <si>
    <t xml:space="preserve">  Thessaloniki</t>
  </si>
  <si>
    <t xml:space="preserve">  Imathia</t>
  </si>
  <si>
    <t xml:space="preserve">  Kilkis</t>
  </si>
  <si>
    <t xml:space="preserve">  Pella</t>
  </si>
  <si>
    <t xml:space="preserve">  Pieria</t>
  </si>
  <si>
    <t xml:space="preserve">  Serres</t>
  </si>
  <si>
    <t xml:space="preserve">  Chalkidiki</t>
  </si>
  <si>
    <t xml:space="preserve">  Kozani</t>
  </si>
  <si>
    <t xml:space="preserve">  Grevena</t>
  </si>
  <si>
    <t xml:space="preserve">  Kastoria</t>
  </si>
  <si>
    <t xml:space="preserve">  Florina</t>
  </si>
  <si>
    <t>Region of Epirus</t>
  </si>
  <si>
    <t xml:space="preserve">  Ionnina</t>
  </si>
  <si>
    <t xml:space="preserve">  Arta</t>
  </si>
  <si>
    <t xml:space="preserve">  Thesprotia</t>
  </si>
  <si>
    <t xml:space="preserve">  Preveza</t>
  </si>
  <si>
    <t>Region of Thessally</t>
  </si>
  <si>
    <t xml:space="preserve">  Larissa</t>
  </si>
  <si>
    <t xml:space="preserve">  Karditsa</t>
  </si>
  <si>
    <t xml:space="preserve">  Magnesia</t>
  </si>
  <si>
    <t xml:space="preserve">  Sporades Islands</t>
  </si>
  <si>
    <t xml:space="preserve">  Trikala</t>
  </si>
  <si>
    <t>Region of Central Greece</t>
  </si>
  <si>
    <t xml:space="preserve">  Pthiotida</t>
  </si>
  <si>
    <t xml:space="preserve">  Viotia</t>
  </si>
  <si>
    <t xml:space="preserve">  Evia</t>
  </si>
  <si>
    <t xml:space="preserve">  Evritania</t>
  </si>
  <si>
    <t xml:space="preserve">  Fokida</t>
  </si>
  <si>
    <t>Region of Ionian Islands</t>
  </si>
  <si>
    <t xml:space="preserve">  Corfu</t>
  </si>
  <si>
    <t xml:space="preserve">  Zakynthos</t>
  </si>
  <si>
    <t xml:space="preserve">  Ithaka</t>
  </si>
  <si>
    <t xml:space="preserve">  Kefallonia</t>
  </si>
  <si>
    <t xml:space="preserve">  Lefkada</t>
  </si>
  <si>
    <t>Region of Western Greece</t>
  </si>
  <si>
    <t xml:space="preserve">  Achaia</t>
  </si>
  <si>
    <t xml:space="preserve">  Etolia and Akarnania</t>
  </si>
  <si>
    <t xml:space="preserve">  Ilia</t>
  </si>
  <si>
    <t>Region of Peloponnese</t>
  </si>
  <si>
    <t xml:space="preserve">  Arkadia</t>
  </si>
  <si>
    <t xml:space="preserve">  Argolida</t>
  </si>
  <si>
    <t xml:space="preserve">  Korinthia</t>
  </si>
  <si>
    <t xml:space="preserve">  Lakonia</t>
  </si>
  <si>
    <t xml:space="preserve">  Mesinia</t>
  </si>
  <si>
    <t>Region of Attica</t>
  </si>
  <si>
    <t xml:space="preserve">  Athens Central Section</t>
  </si>
  <si>
    <t xml:space="preserve">  Athens North Section</t>
  </si>
  <si>
    <t xml:space="preserve">  Athens West Section</t>
  </si>
  <si>
    <t xml:space="preserve">  Athens South Section</t>
  </si>
  <si>
    <t xml:space="preserve">  Athens East Section</t>
  </si>
  <si>
    <t xml:space="preserve">  West Attica</t>
  </si>
  <si>
    <t xml:space="preserve">  Pireaus</t>
  </si>
  <si>
    <t xml:space="preserve">  Attica Islands</t>
  </si>
  <si>
    <t>Region of Northern Aegean</t>
  </si>
  <si>
    <t xml:space="preserve">  Lesbos</t>
  </si>
  <si>
    <t xml:space="preserve">  Ikaria</t>
  </si>
  <si>
    <t xml:space="preserve">  Limnos</t>
  </si>
  <si>
    <t xml:space="preserve">  Samos</t>
  </si>
  <si>
    <t xml:space="preserve">  Chios</t>
  </si>
  <si>
    <t>Region of Southern Aegean</t>
  </si>
  <si>
    <t xml:space="preserve">  Syros</t>
  </si>
  <si>
    <t xml:space="preserve">  Andros</t>
  </si>
  <si>
    <t xml:space="preserve">  Thira</t>
  </si>
  <si>
    <t xml:space="preserve">  Kalimnos</t>
  </si>
  <si>
    <t xml:space="preserve">  Karpathos</t>
  </si>
  <si>
    <t xml:space="preserve">  Kythnos</t>
  </si>
  <si>
    <t xml:space="preserve">  Kos</t>
  </si>
  <si>
    <t xml:space="preserve">  Milos</t>
  </si>
  <si>
    <t xml:space="preserve">  Mykonos</t>
  </si>
  <si>
    <t xml:space="preserve">  Naxos</t>
  </si>
  <si>
    <t xml:space="preserve">  Paros</t>
  </si>
  <si>
    <t xml:space="preserve">  Rhodes</t>
  </si>
  <si>
    <t xml:space="preserve">  Tinos</t>
  </si>
  <si>
    <t>Region of Crete</t>
  </si>
  <si>
    <t xml:space="preserve">  Heraklion</t>
  </si>
  <si>
    <t xml:space="preserve">  Lasithi</t>
  </si>
  <si>
    <t xml:space="preserve">  Rethymno</t>
  </si>
  <si>
    <t xml:space="preserve">  Chania</t>
  </si>
  <si>
    <t xml:space="preserve">  Ροδόπης</t>
  </si>
  <si>
    <t xml:space="preserve">  Δράμας</t>
  </si>
  <si>
    <t xml:space="preserve">  Έβρου</t>
  </si>
  <si>
    <t xml:space="preserve">  Θάσου</t>
  </si>
  <si>
    <t xml:space="preserve">  Καβάλας</t>
  </si>
  <si>
    <t xml:space="preserve">  Ξάνθης</t>
  </si>
  <si>
    <t xml:space="preserve">  Θεσσαλονίκης</t>
  </si>
  <si>
    <t xml:space="preserve">  Ημαθίας</t>
  </si>
  <si>
    <t xml:space="preserve">  Κιλκίς</t>
  </si>
  <si>
    <t xml:space="preserve">  Πέλλας</t>
  </si>
  <si>
    <t xml:space="preserve">  Πιερίας</t>
  </si>
  <si>
    <t xml:space="preserve">  Σερρών</t>
  </si>
  <si>
    <t xml:space="preserve">  Χαλκιδικής</t>
  </si>
  <si>
    <t xml:space="preserve">  Κοζάνης</t>
  </si>
  <si>
    <t xml:space="preserve">  Γρεβενών</t>
  </si>
  <si>
    <t xml:space="preserve">  Καστοριάς</t>
  </si>
  <si>
    <t xml:space="preserve">  Φλώρινας</t>
  </si>
  <si>
    <t xml:space="preserve">  Ιωαννίνων</t>
  </si>
  <si>
    <t xml:space="preserve">  Άρτας</t>
  </si>
  <si>
    <t xml:space="preserve">  Θεσπρωτίας</t>
  </si>
  <si>
    <t xml:space="preserve">  Πρέβεζας</t>
  </si>
  <si>
    <t xml:space="preserve">  Λάρισας</t>
  </si>
  <si>
    <t xml:space="preserve">  Καρδίτσας</t>
  </si>
  <si>
    <t xml:space="preserve">  Μαγνησίας</t>
  </si>
  <si>
    <t xml:space="preserve">  Σποράδων</t>
  </si>
  <si>
    <t xml:space="preserve">  Τρικάλων</t>
  </si>
  <si>
    <t xml:space="preserve">  Φθιώτιδας</t>
  </si>
  <si>
    <t xml:space="preserve">  Βοιωτίας</t>
  </si>
  <si>
    <t xml:space="preserve">  Εύβοιας</t>
  </si>
  <si>
    <t xml:space="preserve">  Ευρυτανίας</t>
  </si>
  <si>
    <t xml:space="preserve">  Φωκίδας</t>
  </si>
  <si>
    <t xml:space="preserve">  Κέρκυρας</t>
  </si>
  <si>
    <t xml:space="preserve">  Ζακύνθου</t>
  </si>
  <si>
    <t xml:space="preserve">  Ιθάκης</t>
  </si>
  <si>
    <t xml:space="preserve">  Κεφαλληνίας</t>
  </si>
  <si>
    <t xml:space="preserve">  Λευκάδας</t>
  </si>
  <si>
    <t xml:space="preserve">  Αχαϊας</t>
  </si>
  <si>
    <t xml:space="preserve">  Αιτωλ/νανίας</t>
  </si>
  <si>
    <t xml:space="preserve">  Ηλείας</t>
  </si>
  <si>
    <t xml:space="preserve">  Αρκαδίας</t>
  </si>
  <si>
    <t xml:space="preserve">  Αργολίδας</t>
  </si>
  <si>
    <t xml:space="preserve">  Κορινθίας</t>
  </si>
  <si>
    <t xml:space="preserve">  Λακωνίας</t>
  </si>
  <si>
    <t xml:space="preserve">  Μεσσηνίας</t>
  </si>
  <si>
    <t xml:space="preserve">  Λέσβου</t>
  </si>
  <si>
    <t xml:space="preserve">  Ικαρίας</t>
  </si>
  <si>
    <t xml:space="preserve">  Λήμνου</t>
  </si>
  <si>
    <t xml:space="preserve">  Σάμου.</t>
  </si>
  <si>
    <t xml:space="preserve">  Χίου</t>
  </si>
  <si>
    <t xml:space="preserve">  Σύρου</t>
  </si>
  <si>
    <t xml:space="preserve">  Άνδρου</t>
  </si>
  <si>
    <t xml:space="preserve">  Θήρας</t>
  </si>
  <si>
    <t xml:space="preserve">  Καλύμνου</t>
  </si>
  <si>
    <t xml:space="preserve">  Καρπάθου</t>
  </si>
  <si>
    <t xml:space="preserve">  Κύθνου</t>
  </si>
  <si>
    <t xml:space="preserve">  Κω</t>
  </si>
  <si>
    <t xml:space="preserve">  Μήλου</t>
  </si>
  <si>
    <t xml:space="preserve">  Μυκόνου.</t>
  </si>
  <si>
    <t xml:space="preserve">  Νάξου</t>
  </si>
  <si>
    <t xml:space="preserve">  Πάρου</t>
  </si>
  <si>
    <t xml:space="preserve">  Ρόδου</t>
  </si>
  <si>
    <t xml:space="preserve">  Τήνου</t>
  </si>
  <si>
    <t xml:space="preserve">  Ηρακλείου</t>
  </si>
  <si>
    <t xml:space="preserve">  Λασιθίου</t>
  </si>
  <si>
    <t xml:space="preserve">  Ρεθύμνης</t>
  </si>
  <si>
    <t xml:space="preserve">  Χανίων</t>
  </si>
  <si>
    <t>6. Ποτιστικές Εκτάσεις</t>
  </si>
  <si>
    <t>Καλλιέργειες - Crops</t>
  </si>
  <si>
    <t>01</t>
  </si>
  <si>
    <t>02</t>
  </si>
  <si>
    <t>03</t>
  </si>
  <si>
    <t>ΠΕΡΙΦΕΡΕΙΑ ΑΝΑΤΟΛΙΚΗΣ ΜΑΚΕΔΟΝΙΑΣ</t>
  </si>
  <si>
    <t>04</t>
  </si>
  <si>
    <t>ΚΑΙ ΘΡΑΚΗΣ</t>
  </si>
  <si>
    <t>05</t>
  </si>
  <si>
    <t>06</t>
  </si>
  <si>
    <t>07</t>
  </si>
  <si>
    <t>08</t>
  </si>
  <si>
    <t>09</t>
  </si>
  <si>
    <t>10</t>
  </si>
  <si>
    <t>11</t>
  </si>
  <si>
    <t>ΠΕΡΙΦΕΡΕΙΑ ΚΕΝΤΡΙΚΗΣ ΜΑΚΕΔΟΝΙΑΣ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</si>
  <si>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</si>
  <si>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</si>
  <si>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</si>
  <si>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</si>
  <si>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</si>
  <si>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</si>
  <si>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</si>
  <si>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</si>
  <si>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</si>
  <si>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ΠΕΡΙΦΕΡΕΙΑ ΗΠΕΙΡΟΥ</t>
  </si>
  <si>
    <t>21</t>
  </si>
  <si>
    <t>22</t>
  </si>
  <si>
    <t>23</t>
  </si>
  <si>
    <t>24</t>
  </si>
  <si>
    <t>ΠΕΡΙΦΕΡΕΙΑ ΘΕΣΣΑΛΙΑΣ</t>
  </si>
  <si>
    <t>25</t>
  </si>
  <si>
    <t>26</t>
  </si>
  <si>
    <t>27</t>
  </si>
  <si>
    <t>28</t>
  </si>
  <si>
    <t>29</t>
  </si>
  <si>
    <t>ΠΕΡΙΦΕΡΕΙΑ ΣΤΕΡΕΑΣ ΕΛΛΑΔΑΣ</t>
  </si>
  <si>
    <t>30</t>
  </si>
  <si>
    <t>31</t>
  </si>
  <si>
    <t>32</t>
  </si>
  <si>
    <t>33</t>
  </si>
  <si>
    <t>34</t>
  </si>
  <si>
    <t>ΠΕΡΙΦΕΡΕΙΑ ΙΟΝΙΩΝ ΝΗΣΩΝ</t>
  </si>
  <si>
    <t>35</t>
  </si>
  <si>
    <t>36</t>
  </si>
  <si>
    <t>37</t>
  </si>
  <si>
    <t>38</t>
  </si>
  <si>
    <t>ΠΕΡΙΦΕΡΕΙΑ ΔΥΤΙΚΗΣ ΕΛΛΑΔΑΣ</t>
  </si>
  <si>
    <t>39</t>
  </si>
  <si>
    <t>40</t>
  </si>
  <si>
    <t>41</t>
  </si>
  <si>
    <t>42</t>
  </si>
  <si>
    <t>ΠΕΡΙΦΕΡΕΙΑ ΠΕΛΟΠΟΝΝΗΣΟΥ</t>
  </si>
  <si>
    <t>43</t>
  </si>
  <si>
    <t>44</t>
  </si>
  <si>
    <t>45</t>
  </si>
  <si>
    <t xml:space="preserve">  Κεντρικού Τομέα Αθηνών</t>
  </si>
  <si>
    <t>46</t>
  </si>
  <si>
    <t xml:space="preserve"> Βορείου Τομέα Αθηνών</t>
  </si>
  <si>
    <t>47</t>
  </si>
  <si>
    <t xml:space="preserve">  Δυτικού Τομέα Αθηνών</t>
  </si>
  <si>
    <t>48</t>
  </si>
  <si>
    <t xml:space="preserve">  Νοτίου Τομέα Αθηνών</t>
  </si>
  <si>
    <t>49</t>
  </si>
  <si>
    <t xml:space="preserve">  Ανατολικής Αττικής</t>
  </si>
  <si>
    <t>ΠΕΡΙΦΕΡΕΙΑ ΑΤΤΙΚΗΣ</t>
  </si>
  <si>
    <t>50</t>
  </si>
  <si>
    <t xml:space="preserve">  Δυτικής Αττικής</t>
  </si>
  <si>
    <t>51</t>
  </si>
  <si>
    <t xml:space="preserve">  Πειραιώς</t>
  </si>
  <si>
    <t>52</t>
  </si>
  <si>
    <t xml:space="preserve">  Νήσων</t>
  </si>
  <si>
    <t>53</t>
  </si>
  <si>
    <t>54</t>
  </si>
  <si>
    <t>55</t>
  </si>
  <si>
    <t>ΠΕΡΙΦΕΡΕΙΑ ΒΟΡΕΙΟΥ ΑΙΓΑΙΟΥ</t>
  </si>
  <si>
    <t>56</t>
  </si>
  <si>
    <t>57</t>
  </si>
  <si>
    <t>58</t>
  </si>
  <si>
    <t>59</t>
  </si>
  <si>
    <t>60</t>
  </si>
  <si>
    <t>61</t>
  </si>
  <si>
    <t>62</t>
  </si>
  <si>
    <t>63</t>
  </si>
  <si>
    <t>ΠΕΡΙΦΕΡΕΙΑ ΝΟΤΙΟΥ ΑΙΓΑΙΟΥ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</si>
  <si>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</si>
  <si>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</si>
  <si>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</si>
  <si>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</si>
  <si>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</si>
  <si>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</si>
  <si>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</si>
  <si>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</si>
  <si>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</si>
  <si>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</si>
  <si>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ΠΕΡΙΦΕΡΕΙΑ ΚΡΗΤΗΣ</t>
  </si>
  <si>
    <t>74</t>
  </si>
  <si>
    <t>99</t>
  </si>
  <si>
    <t xml:space="preserve">  Αγίου Όρους</t>
  </si>
  <si>
    <t>ΑΓΙΟ ΟΡΟΣ (ΑΥΤΟΔΙΟΙΚΗΤΟ)</t>
  </si>
  <si>
    <t>Region of Western Macedonia</t>
  </si>
  <si>
    <t>Περιφέρεια Δυτικής Μακεδονίας</t>
  </si>
  <si>
    <t>Πίνακας 6α. Ποτιστικές εκτάσεις, κατά κατηγορίες καλλιεργειών, Περιφέρεια και Περιφερειακή Ενότητα: 2016</t>
  </si>
  <si>
    <t>Table 6a. Irrigated areas by category of crop, Region and Regional Unity: 2016</t>
  </si>
  <si>
    <t>Αροτραίες 
Crops on arable land</t>
  </si>
  <si>
    <t>Αμπέλια και σταφιδάμπελα 
Vines (grapes and raisins)</t>
  </si>
  <si>
    <t>Κηπευτική γη
Horticulture land</t>
  </si>
  <si>
    <t>Δενδρώδεις 
Land under trees (in compact plantations)</t>
  </si>
  <si>
    <t>Σύνολο ποτιστικών καλλιεργειών
Total irrigated crops</t>
  </si>
  <si>
    <t>―</t>
  </si>
  <si>
    <t>Areas in stremmas (1 stremma = 0.1 ha)</t>
  </si>
</sst>
</file>

<file path=xl/styles.xml><?xml version="1.0" encoding="utf-8"?>
<styleSheet xmlns="http://schemas.openxmlformats.org/spreadsheetml/2006/main">
  <fonts count="16">
    <font>
      <sz val="11"/>
      <color theme="1"/>
      <name val="Calibri"/>
      <family val="2"/>
      <charset val="161"/>
      <scheme val="minor"/>
    </font>
    <font>
      <sz val="9"/>
      <color indexed="64"/>
      <name val="Arial"/>
      <family val="2"/>
      <charset val="161"/>
    </font>
    <font>
      <sz val="10"/>
      <name val="Arial"/>
      <family val="2"/>
      <charset val="161"/>
    </font>
    <font>
      <b/>
      <sz val="9"/>
      <color indexed="64"/>
      <name val="Arial"/>
      <family val="2"/>
      <charset val="161"/>
    </font>
    <font>
      <b/>
      <sz val="10"/>
      <color indexed="64"/>
      <name val="Arial"/>
      <family val="2"/>
      <charset val="161"/>
    </font>
    <font>
      <b/>
      <sz val="10"/>
      <name val="Arial"/>
      <family val="2"/>
      <charset val="161"/>
    </font>
    <font>
      <b/>
      <sz val="9"/>
      <name val="Arial"/>
      <family val="2"/>
      <charset val="161"/>
    </font>
    <font>
      <sz val="9"/>
      <name val="Arial"/>
      <family val="2"/>
      <charset val="161"/>
    </font>
    <font>
      <sz val="10"/>
      <color indexed="64"/>
      <name val="Arial"/>
      <family val="2"/>
      <charset val="161"/>
    </font>
    <font>
      <b/>
      <sz val="11"/>
      <color theme="1"/>
      <name val="Calibri"/>
      <family val="2"/>
      <charset val="161"/>
      <scheme val="minor"/>
    </font>
    <font>
      <b/>
      <sz val="11"/>
      <name val="Calibri"/>
      <family val="2"/>
      <charset val="161"/>
      <scheme val="minor"/>
    </font>
    <font>
      <sz val="11"/>
      <name val="Calibri"/>
      <family val="2"/>
      <charset val="161"/>
      <scheme val="minor"/>
    </font>
    <font>
      <sz val="11"/>
      <color rgb="FF000000"/>
      <name val="Calibri"/>
      <family val="2"/>
      <charset val="161"/>
      <scheme val="minor"/>
    </font>
    <font>
      <i/>
      <sz val="11"/>
      <name val="Calibri"/>
      <family val="2"/>
      <charset val="161"/>
      <scheme val="minor"/>
    </font>
    <font>
      <sz val="11"/>
      <color theme="1"/>
      <name val="Calibri"/>
      <family val="2"/>
      <charset val="161"/>
    </font>
    <font>
      <b/>
      <sz val="14"/>
      <name val="Calibri"/>
      <family val="2"/>
      <charset val="161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96">
    <xf numFmtId="0" fontId="0" fillId="0" borderId="0" xfId="0"/>
    <xf numFmtId="49" fontId="1" fillId="2" borderId="4" xfId="0" applyNumberFormat="1" applyFont="1" applyFill="1" applyBorder="1"/>
    <xf numFmtId="49" fontId="1" fillId="2" borderId="5" xfId="0" applyNumberFormat="1" applyFont="1" applyFill="1" applyBorder="1" applyAlignment="1">
      <alignment horizontal="left"/>
    </xf>
    <xf numFmtId="0" fontId="2" fillId="2" borderId="5" xfId="0" applyNumberFormat="1" applyFont="1" applyFill="1" applyBorder="1" applyAlignment="1" applyProtection="1"/>
    <xf numFmtId="49" fontId="3" fillId="2" borderId="0" xfId="0" applyNumberFormat="1" applyFont="1" applyFill="1" applyBorder="1" applyAlignment="1">
      <alignment horizontal="centerContinuous" vertical="center" wrapText="1"/>
    </xf>
    <xf numFmtId="49" fontId="3" fillId="2" borderId="5" xfId="0" applyNumberFormat="1" applyFont="1" applyFill="1" applyBorder="1" applyAlignment="1">
      <alignment vertical="center" textRotation="90"/>
    </xf>
    <xf numFmtId="0" fontId="2" fillId="2" borderId="6" xfId="0" applyNumberFormat="1" applyFont="1" applyFill="1" applyBorder="1" applyAlignment="1" applyProtection="1"/>
    <xf numFmtId="49" fontId="1" fillId="2" borderId="2" xfId="0" applyNumberFormat="1" applyFont="1" applyFill="1" applyBorder="1"/>
    <xf numFmtId="49" fontId="1" fillId="2" borderId="0" xfId="0" applyNumberFormat="1" applyFont="1" applyFill="1" applyBorder="1" applyAlignment="1">
      <alignment horizontal="left"/>
    </xf>
    <xf numFmtId="0" fontId="2" fillId="2" borderId="0" xfId="0" applyNumberFormat="1" applyFont="1" applyFill="1" applyBorder="1" applyAlignment="1" applyProtection="1"/>
    <xf numFmtId="49" fontId="3" fillId="2" borderId="0" xfId="0" applyNumberFormat="1" applyFont="1" applyFill="1" applyBorder="1" applyAlignment="1">
      <alignment vertical="center" textRotation="90"/>
    </xf>
    <xf numFmtId="0" fontId="2" fillId="2" borderId="7" xfId="0" applyNumberFormat="1" applyFont="1" applyFill="1" applyBorder="1" applyAlignment="1" applyProtection="1"/>
    <xf numFmtId="0" fontId="5" fillId="2" borderId="0" xfId="0" applyNumberFormat="1" applyFont="1" applyFill="1" applyBorder="1" applyAlignment="1" applyProtection="1"/>
    <xf numFmtId="49" fontId="1" fillId="6" borderId="2" xfId="0" applyNumberFormat="1" applyFont="1" applyFill="1" applyBorder="1"/>
    <xf numFmtId="49" fontId="1" fillId="6" borderId="0" xfId="0" applyNumberFormat="1" applyFont="1" applyFill="1" applyBorder="1" applyAlignment="1">
      <alignment horizontal="left"/>
    </xf>
    <xf numFmtId="0" fontId="2" fillId="6" borderId="0" xfId="0" applyNumberFormat="1" applyFont="1" applyFill="1" applyBorder="1" applyAlignment="1" applyProtection="1"/>
    <xf numFmtId="49" fontId="3" fillId="6" borderId="0" xfId="0" applyNumberFormat="1" applyFont="1" applyFill="1" applyBorder="1"/>
    <xf numFmtId="49" fontId="3" fillId="6" borderId="0" xfId="0" applyNumberFormat="1" applyFont="1" applyFill="1" applyBorder="1" applyAlignment="1">
      <alignment vertical="center" textRotation="90"/>
    </xf>
    <xf numFmtId="0" fontId="2" fillId="6" borderId="7" xfId="0" applyNumberFormat="1" applyFont="1" applyFill="1" applyBorder="1" applyAlignment="1" applyProtection="1"/>
    <xf numFmtId="49" fontId="1" fillId="6" borderId="0" xfId="0" applyNumberFormat="1" applyFont="1" applyFill="1" applyBorder="1"/>
    <xf numFmtId="49" fontId="3" fillId="6" borderId="0" xfId="0" applyNumberFormat="1" applyFont="1" applyFill="1" applyBorder="1" applyAlignment="1">
      <alignment horizontal="left"/>
    </xf>
    <xf numFmtId="49" fontId="4" fillId="6" borderId="0" xfId="0" applyNumberFormat="1" applyFont="1" applyFill="1" applyBorder="1"/>
    <xf numFmtId="49" fontId="1" fillId="3" borderId="2" xfId="0" applyNumberFormat="1" applyFont="1" applyFill="1" applyBorder="1"/>
    <xf numFmtId="49" fontId="1" fillId="3" borderId="0" xfId="0" applyNumberFormat="1" applyFont="1" applyFill="1" applyBorder="1"/>
    <xf numFmtId="0" fontId="2" fillId="3" borderId="0" xfId="0" applyNumberFormat="1" applyFont="1" applyFill="1" applyBorder="1" applyAlignment="1" applyProtection="1"/>
    <xf numFmtId="49" fontId="3" fillId="3" borderId="0" xfId="0" applyNumberFormat="1" applyFont="1" applyFill="1" applyBorder="1"/>
    <xf numFmtId="49" fontId="3" fillId="7" borderId="0" xfId="0" applyNumberFormat="1" applyFont="1" applyFill="1" applyBorder="1" applyAlignment="1">
      <alignment vertical="center" textRotation="90"/>
    </xf>
    <xf numFmtId="0" fontId="2" fillId="3" borderId="7" xfId="0" applyNumberFormat="1" applyFont="1" applyFill="1" applyBorder="1" applyAlignment="1" applyProtection="1"/>
    <xf numFmtId="49" fontId="4" fillId="3" borderId="0" xfId="0" applyNumberFormat="1" applyFont="1" applyFill="1" applyBorder="1"/>
    <xf numFmtId="49" fontId="1" fillId="3" borderId="3" xfId="0" applyNumberFormat="1" applyFont="1" applyFill="1" applyBorder="1"/>
    <xf numFmtId="49" fontId="1" fillId="3" borderId="1" xfId="0" applyNumberFormat="1" applyFont="1" applyFill="1" applyBorder="1"/>
    <xf numFmtId="0" fontId="2" fillId="3" borderId="1" xfId="0" applyNumberFormat="1" applyFont="1" applyFill="1" applyBorder="1" applyAlignment="1" applyProtection="1"/>
    <xf numFmtId="49" fontId="3" fillId="7" borderId="1" xfId="0" applyNumberFormat="1" applyFont="1" applyFill="1" applyBorder="1" applyAlignment="1">
      <alignment vertical="center" textRotation="90"/>
    </xf>
    <xf numFmtId="0" fontId="2" fillId="3" borderId="8" xfId="0" applyNumberFormat="1" applyFont="1" applyFill="1" applyBorder="1" applyAlignment="1" applyProtection="1"/>
    <xf numFmtId="49" fontId="1" fillId="8" borderId="4" xfId="0" applyNumberFormat="1" applyFont="1" applyFill="1" applyBorder="1"/>
    <xf numFmtId="49" fontId="1" fillId="8" borderId="5" xfId="0" applyNumberFormat="1" applyFont="1" applyFill="1" applyBorder="1"/>
    <xf numFmtId="0" fontId="2" fillId="8" borderId="5" xfId="0" applyNumberFormat="1" applyFont="1" applyFill="1" applyBorder="1" applyAlignment="1" applyProtection="1"/>
    <xf numFmtId="49" fontId="3" fillId="8" borderId="5" xfId="0" applyNumberFormat="1" applyFont="1" applyFill="1" applyBorder="1"/>
    <xf numFmtId="49" fontId="3" fillId="8" borderId="5" xfId="0" applyNumberFormat="1" applyFont="1" applyFill="1" applyBorder="1" applyAlignment="1">
      <alignment vertical="center" textRotation="90"/>
    </xf>
    <xf numFmtId="0" fontId="2" fillId="8" borderId="6" xfId="0" applyNumberFormat="1" applyFont="1" applyFill="1" applyBorder="1" applyAlignment="1" applyProtection="1"/>
    <xf numFmtId="49" fontId="1" fillId="8" borderId="2" xfId="0" applyNumberFormat="1" applyFont="1" applyFill="1" applyBorder="1"/>
    <xf numFmtId="49" fontId="1" fillId="8" borderId="0" xfId="0" applyNumberFormat="1" applyFont="1" applyFill="1" applyBorder="1"/>
    <xf numFmtId="0" fontId="2" fillId="8" borderId="0" xfId="0" applyNumberFormat="1" applyFont="1" applyFill="1" applyBorder="1" applyAlignment="1" applyProtection="1"/>
    <xf numFmtId="49" fontId="3" fillId="8" borderId="0" xfId="0" applyNumberFormat="1" applyFont="1" applyFill="1" applyBorder="1" applyAlignment="1">
      <alignment vertical="center" textRotation="90"/>
    </xf>
    <xf numFmtId="0" fontId="2" fillId="8" borderId="7" xfId="0" applyNumberFormat="1" applyFont="1" applyFill="1" applyBorder="1" applyAlignment="1" applyProtection="1"/>
    <xf numFmtId="49" fontId="4" fillId="8" borderId="0" xfId="0" applyNumberFormat="1" applyFont="1" applyFill="1" applyBorder="1"/>
    <xf numFmtId="49" fontId="1" fillId="4" borderId="2" xfId="0" applyNumberFormat="1" applyFont="1" applyFill="1" applyBorder="1"/>
    <xf numFmtId="49" fontId="1" fillId="4" borderId="0" xfId="0" applyNumberFormat="1" applyFont="1" applyFill="1" applyBorder="1"/>
    <xf numFmtId="0" fontId="2" fillId="4" borderId="0" xfId="0" applyNumberFormat="1" applyFont="1" applyFill="1" applyBorder="1" applyAlignment="1" applyProtection="1"/>
    <xf numFmtId="49" fontId="3" fillId="4" borderId="0" xfId="0" applyNumberFormat="1" applyFont="1" applyFill="1" applyBorder="1"/>
    <xf numFmtId="49" fontId="3" fillId="4" borderId="0" xfId="0" applyNumberFormat="1" applyFont="1" applyFill="1" applyBorder="1" applyAlignment="1">
      <alignment vertical="center" textRotation="90"/>
    </xf>
    <xf numFmtId="0" fontId="2" fillId="4" borderId="7" xfId="0" applyNumberFormat="1" applyFont="1" applyFill="1" applyBorder="1" applyAlignment="1" applyProtection="1"/>
    <xf numFmtId="49" fontId="4" fillId="4" borderId="0" xfId="0" applyNumberFormat="1" applyFont="1" applyFill="1" applyBorder="1"/>
    <xf numFmtId="49" fontId="1" fillId="4" borderId="3" xfId="0" applyNumberFormat="1" applyFont="1" applyFill="1" applyBorder="1"/>
    <xf numFmtId="49" fontId="1" fillId="4" borderId="1" xfId="0" applyNumberFormat="1" applyFont="1" applyFill="1" applyBorder="1"/>
    <xf numFmtId="0" fontId="2" fillId="4" borderId="1" xfId="0" applyNumberFormat="1" applyFont="1" applyFill="1" applyBorder="1" applyAlignment="1" applyProtection="1"/>
    <xf numFmtId="49" fontId="3" fillId="4" borderId="1" xfId="0" applyNumberFormat="1" applyFont="1" applyFill="1" applyBorder="1" applyAlignment="1">
      <alignment vertical="center" textRotation="90"/>
    </xf>
    <xf numFmtId="0" fontId="2" fillId="4" borderId="8" xfId="0" applyNumberFormat="1" applyFont="1" applyFill="1" applyBorder="1" applyAlignment="1" applyProtection="1"/>
    <xf numFmtId="49" fontId="1" fillId="5" borderId="4" xfId="0" applyNumberFormat="1" applyFont="1" applyFill="1" applyBorder="1"/>
    <xf numFmtId="49" fontId="1" fillId="5" borderId="5" xfId="0" applyNumberFormat="1" applyFont="1" applyFill="1" applyBorder="1"/>
    <xf numFmtId="0" fontId="2" fillId="5" borderId="5" xfId="0" applyNumberFormat="1" applyFont="1" applyFill="1" applyBorder="1" applyAlignment="1" applyProtection="1"/>
    <xf numFmtId="49" fontId="3" fillId="5" borderId="5" xfId="0" applyNumberFormat="1" applyFont="1" applyFill="1" applyBorder="1"/>
    <xf numFmtId="0" fontId="5" fillId="5" borderId="5" xfId="0" applyNumberFormat="1" applyFont="1" applyFill="1" applyBorder="1" applyAlignment="1" applyProtection="1"/>
    <xf numFmtId="49" fontId="3" fillId="5" borderId="5" xfId="0" applyNumberFormat="1" applyFont="1" applyFill="1" applyBorder="1" applyAlignment="1">
      <alignment vertical="center" textRotation="90"/>
    </xf>
    <xf numFmtId="0" fontId="5" fillId="5" borderId="6" xfId="0" applyNumberFormat="1" applyFont="1" applyFill="1" applyBorder="1" applyAlignment="1" applyProtection="1"/>
    <xf numFmtId="49" fontId="1" fillId="5" borderId="2" xfId="0" applyNumberFormat="1" applyFont="1" applyFill="1" applyBorder="1"/>
    <xf numFmtId="49" fontId="1" fillId="5" borderId="0" xfId="0" applyNumberFormat="1" applyFont="1" applyFill="1" applyBorder="1"/>
    <xf numFmtId="0" fontId="2" fillId="5" borderId="0" xfId="0" applyNumberFormat="1" applyFont="1" applyFill="1" applyBorder="1" applyAlignment="1" applyProtection="1"/>
    <xf numFmtId="49" fontId="3" fillId="5" borderId="0" xfId="0" applyNumberFormat="1" applyFont="1" applyFill="1" applyBorder="1" applyAlignment="1">
      <alignment vertical="center" textRotation="90"/>
    </xf>
    <xf numFmtId="0" fontId="2" fillId="5" borderId="7" xfId="0" applyNumberFormat="1" applyFont="1" applyFill="1" applyBorder="1" applyAlignment="1" applyProtection="1"/>
    <xf numFmtId="49" fontId="4" fillId="5" borderId="0" xfId="0" applyNumberFormat="1" applyFont="1" applyFill="1" applyBorder="1"/>
    <xf numFmtId="49" fontId="1" fillId="9" borderId="2" xfId="0" applyNumberFormat="1" applyFont="1" applyFill="1" applyBorder="1"/>
    <xf numFmtId="49" fontId="1" fillId="9" borderId="0" xfId="0" applyNumberFormat="1" applyFont="1" applyFill="1" applyBorder="1"/>
    <xf numFmtId="0" fontId="2" fillId="9" borderId="0" xfId="0" applyNumberFormat="1" applyFont="1" applyFill="1" applyBorder="1" applyAlignment="1" applyProtection="1"/>
    <xf numFmtId="49" fontId="3" fillId="9" borderId="0" xfId="0" applyNumberFormat="1" applyFont="1" applyFill="1" applyBorder="1"/>
    <xf numFmtId="49" fontId="3" fillId="9" borderId="0" xfId="0" applyNumberFormat="1" applyFont="1" applyFill="1" applyBorder="1" applyAlignment="1">
      <alignment vertical="center" textRotation="90"/>
    </xf>
    <xf numFmtId="0" fontId="2" fillId="9" borderId="7" xfId="0" applyNumberFormat="1" applyFont="1" applyFill="1" applyBorder="1" applyAlignment="1" applyProtection="1"/>
    <xf numFmtId="49" fontId="4" fillId="9" borderId="0" xfId="0" applyNumberFormat="1" applyFont="1" applyFill="1" applyBorder="1"/>
    <xf numFmtId="49" fontId="1" fillId="10" borderId="2" xfId="0" applyNumberFormat="1" applyFont="1" applyFill="1" applyBorder="1"/>
    <xf numFmtId="49" fontId="1" fillId="10" borderId="0" xfId="0" applyNumberFormat="1" applyFont="1" applyFill="1" applyBorder="1"/>
    <xf numFmtId="0" fontId="2" fillId="10" borderId="0" xfId="0" applyNumberFormat="1" applyFont="1" applyFill="1" applyBorder="1" applyAlignment="1" applyProtection="1"/>
    <xf numFmtId="49" fontId="3" fillId="10" borderId="0" xfId="0" applyNumberFormat="1" applyFont="1" applyFill="1" applyBorder="1"/>
    <xf numFmtId="0" fontId="5" fillId="10" borderId="0" xfId="0" applyNumberFormat="1" applyFont="1" applyFill="1" applyBorder="1" applyAlignment="1" applyProtection="1"/>
    <xf numFmtId="49" fontId="3" fillId="10" borderId="0" xfId="0" applyNumberFormat="1" applyFont="1" applyFill="1" applyBorder="1" applyAlignment="1">
      <alignment vertical="center" textRotation="90"/>
    </xf>
    <xf numFmtId="0" fontId="2" fillId="10" borderId="7" xfId="0" applyNumberFormat="1" applyFont="1" applyFill="1" applyBorder="1" applyAlignment="1" applyProtection="1"/>
    <xf numFmtId="49" fontId="1" fillId="10" borderId="3" xfId="0" applyNumberFormat="1" applyFont="1" applyFill="1" applyBorder="1"/>
    <xf numFmtId="49" fontId="1" fillId="10" borderId="1" xfId="0" applyNumberFormat="1" applyFont="1" applyFill="1" applyBorder="1"/>
    <xf numFmtId="0" fontId="2" fillId="10" borderId="1" xfId="0" applyNumberFormat="1" applyFont="1" applyFill="1" applyBorder="1" applyAlignment="1" applyProtection="1"/>
    <xf numFmtId="49" fontId="3" fillId="10" borderId="1" xfId="0" applyNumberFormat="1" applyFont="1" applyFill="1" applyBorder="1" applyAlignment="1">
      <alignment vertical="center" textRotation="90"/>
    </xf>
    <xf numFmtId="0" fontId="2" fillId="10" borderId="8" xfId="0" applyNumberFormat="1" applyFont="1" applyFill="1" applyBorder="1" applyAlignment="1" applyProtection="1"/>
    <xf numFmtId="0" fontId="6" fillId="5" borderId="5" xfId="0" applyNumberFormat="1" applyFont="1" applyFill="1" applyBorder="1" applyAlignment="1" applyProtection="1"/>
    <xf numFmtId="0" fontId="2" fillId="5" borderId="6" xfId="0" applyNumberFormat="1" applyFont="1" applyFill="1" applyBorder="1" applyAlignment="1" applyProtection="1"/>
    <xf numFmtId="0" fontId="5" fillId="5" borderId="0" xfId="0" applyNumberFormat="1" applyFont="1" applyFill="1" applyBorder="1" applyAlignment="1" applyProtection="1"/>
    <xf numFmtId="49" fontId="1" fillId="5" borderId="3" xfId="0" applyNumberFormat="1" applyFont="1" applyFill="1" applyBorder="1"/>
    <xf numFmtId="49" fontId="1" fillId="5" borderId="1" xfId="0" applyNumberFormat="1" applyFont="1" applyFill="1" applyBorder="1"/>
    <xf numFmtId="0" fontId="2" fillId="5" borderId="1" xfId="0" applyNumberFormat="1" applyFont="1" applyFill="1" applyBorder="1" applyAlignment="1" applyProtection="1"/>
    <xf numFmtId="0" fontId="2" fillId="5" borderId="8" xfId="0" applyNumberFormat="1" applyFont="1" applyFill="1" applyBorder="1" applyAlignment="1" applyProtection="1"/>
    <xf numFmtId="49" fontId="1" fillId="2" borderId="5" xfId="0" applyNumberFormat="1" applyFont="1" applyFill="1" applyBorder="1"/>
    <xf numFmtId="49" fontId="3" fillId="2" borderId="5" xfId="0" applyNumberFormat="1" applyFont="1" applyFill="1" applyBorder="1"/>
    <xf numFmtId="49" fontId="1" fillId="2" borderId="0" xfId="0" applyNumberFormat="1" applyFont="1" applyFill="1" applyBorder="1"/>
    <xf numFmtId="49" fontId="4" fillId="2" borderId="0" xfId="0" applyNumberFormat="1" applyFont="1" applyFill="1" applyBorder="1"/>
    <xf numFmtId="49" fontId="1" fillId="6" borderId="4" xfId="0" applyNumberFormat="1" applyFont="1" applyFill="1" applyBorder="1"/>
    <xf numFmtId="49" fontId="7" fillId="6" borderId="0" xfId="0" applyNumberFormat="1" applyFont="1" applyFill="1" applyBorder="1"/>
    <xf numFmtId="0" fontId="2" fillId="6" borderId="5" xfId="0" applyNumberFormat="1" applyFont="1" applyFill="1" applyBorder="1" applyAlignment="1" applyProtection="1"/>
    <xf numFmtId="49" fontId="3" fillId="6" borderId="5" xfId="0" applyNumberFormat="1" applyFont="1" applyFill="1" applyBorder="1"/>
    <xf numFmtId="49" fontId="1" fillId="6" borderId="5" xfId="0" applyNumberFormat="1" applyFont="1" applyFill="1" applyBorder="1"/>
    <xf numFmtId="0" fontId="2" fillId="6" borderId="6" xfId="0" applyNumberFormat="1" applyFont="1" applyFill="1" applyBorder="1" applyAlignment="1" applyProtection="1"/>
    <xf numFmtId="0" fontId="2" fillId="6" borderId="0" xfId="0" applyNumberFormat="1" applyFont="1" applyFill="1" applyBorder="1" applyAlignment="1" applyProtection="1">
      <alignment horizontal="left"/>
    </xf>
    <xf numFmtId="49" fontId="8" fillId="6" borderId="0" xfId="0" applyNumberFormat="1" applyFont="1" applyFill="1" applyBorder="1" applyAlignment="1">
      <alignment horizontal="left"/>
    </xf>
    <xf numFmtId="49" fontId="1" fillId="6" borderId="3" xfId="0" applyNumberFormat="1" applyFont="1" applyFill="1" applyBorder="1"/>
    <xf numFmtId="0" fontId="2" fillId="6" borderId="1" xfId="0" applyNumberFormat="1" applyFont="1" applyFill="1" applyBorder="1" applyAlignment="1" applyProtection="1"/>
    <xf numFmtId="49" fontId="1" fillId="6" borderId="1" xfId="0" applyNumberFormat="1" applyFont="1" applyFill="1" applyBorder="1"/>
    <xf numFmtId="0" fontId="2" fillId="6" borderId="8" xfId="0" applyNumberFormat="1" applyFont="1" applyFill="1" applyBorder="1" applyAlignment="1" applyProtection="1"/>
    <xf numFmtId="49" fontId="1" fillId="2" borderId="9" xfId="0" applyNumberFormat="1" applyFont="1" applyFill="1" applyBorder="1"/>
    <xf numFmtId="49" fontId="7" fillId="11" borderId="10" xfId="0" applyNumberFormat="1" applyFont="1" applyFill="1" applyBorder="1"/>
    <xf numFmtId="0" fontId="2" fillId="2" borderId="11" xfId="0" applyNumberFormat="1" applyFont="1" applyFill="1" applyBorder="1" applyAlignment="1" applyProtection="1"/>
    <xf numFmtId="49" fontId="4" fillId="2" borderId="11" xfId="0" applyNumberFormat="1" applyFont="1" applyFill="1" applyBorder="1"/>
    <xf numFmtId="49" fontId="1" fillId="2" borderId="11" xfId="0" applyNumberFormat="1" applyFont="1" applyFill="1" applyBorder="1"/>
    <xf numFmtId="0" fontId="2" fillId="2" borderId="12" xfId="0" applyNumberFormat="1" applyFont="1" applyFill="1" applyBorder="1" applyAlignment="1" applyProtection="1"/>
    <xf numFmtId="0" fontId="10" fillId="0" borderId="0" xfId="0" applyNumberFormat="1" applyFont="1" applyFill="1" applyBorder="1" applyAlignment="1" applyProtection="1"/>
    <xf numFmtId="0" fontId="0" fillId="0" borderId="0" xfId="0" applyFont="1"/>
    <xf numFmtId="0" fontId="10" fillId="0" borderId="0" xfId="0" applyNumberFormat="1" applyFont="1" applyFill="1" applyBorder="1" applyAlignment="1" applyProtection="1">
      <alignment vertical="center" wrapText="1"/>
    </xf>
    <xf numFmtId="0" fontId="11" fillId="0" borderId="1" xfId="0" applyNumberFormat="1" applyFont="1" applyFill="1" applyBorder="1" applyAlignment="1" applyProtection="1">
      <alignment horizontal="left"/>
    </xf>
    <xf numFmtId="0" fontId="11" fillId="0" borderId="1" xfId="0" applyNumberFormat="1" applyFont="1" applyFill="1" applyBorder="1" applyAlignment="1" applyProtection="1"/>
    <xf numFmtId="0" fontId="11" fillId="0" borderId="0" xfId="0" applyNumberFormat="1" applyFont="1" applyFill="1" applyBorder="1" applyAlignment="1" applyProtection="1"/>
    <xf numFmtId="0" fontId="0" fillId="0" borderId="0" xfId="0" applyFont="1" applyBorder="1"/>
    <xf numFmtId="49" fontId="11" fillId="0" borderId="0" xfId="0" applyNumberFormat="1" applyFont="1" applyFill="1" applyBorder="1" applyAlignment="1" applyProtection="1">
      <alignment horizontal="left" wrapText="1" indent="2"/>
    </xf>
    <xf numFmtId="3" fontId="0" fillId="0" borderId="2" xfId="0" applyNumberFormat="1" applyFont="1" applyBorder="1" applyAlignment="1">
      <alignment horizontal="right" vertical="center"/>
    </xf>
    <xf numFmtId="0" fontId="0" fillId="0" borderId="2" xfId="0" applyFont="1" applyBorder="1" applyAlignment="1">
      <alignment horizontal="left" indent="2"/>
    </xf>
    <xf numFmtId="0" fontId="0" fillId="0" borderId="0" xfId="0" applyFont="1" applyBorder="1" applyAlignment="1">
      <alignment horizontal="left"/>
    </xf>
    <xf numFmtId="49" fontId="10" fillId="0" borderId="0" xfId="0" applyNumberFormat="1" applyFont="1" applyFill="1" applyBorder="1" applyAlignment="1" applyProtection="1">
      <alignment vertical="center" wrapText="1"/>
    </xf>
    <xf numFmtId="3" fontId="9" fillId="0" borderId="2" xfId="0" applyNumberFormat="1" applyFont="1" applyBorder="1" applyAlignment="1">
      <alignment horizontal="right" vertical="center"/>
    </xf>
    <xf numFmtId="3" fontId="9" fillId="0" borderId="13" xfId="0" applyNumberFormat="1" applyFont="1" applyBorder="1" applyAlignment="1">
      <alignment horizontal="right" vertical="center"/>
    </xf>
    <xf numFmtId="3" fontId="9" fillId="0" borderId="0" xfId="0" applyNumberFormat="1" applyFont="1" applyBorder="1" applyAlignment="1">
      <alignment horizontal="right" vertical="center"/>
    </xf>
    <xf numFmtId="3" fontId="9" fillId="0" borderId="7" xfId="0" applyNumberFormat="1" applyFont="1" applyBorder="1" applyAlignment="1">
      <alignment horizontal="right" vertical="center"/>
    </xf>
    <xf numFmtId="0" fontId="9" fillId="0" borderId="2" xfId="0" applyFont="1" applyBorder="1" applyAlignment="1">
      <alignment vertical="center"/>
    </xf>
    <xf numFmtId="49" fontId="12" fillId="0" borderId="0" xfId="0" applyNumberFormat="1" applyFont="1" applyBorder="1" applyAlignment="1" applyProtection="1">
      <alignment horizontal="left" vertical="center" wrapText="1" indent="2"/>
      <protection locked="0"/>
    </xf>
    <xf numFmtId="49" fontId="11" fillId="0" borderId="1" xfId="0" applyNumberFormat="1" applyFont="1" applyFill="1" applyBorder="1" applyAlignment="1" applyProtection="1">
      <alignment horizontal="left" wrapText="1" indent="2"/>
    </xf>
    <xf numFmtId="3" fontId="0" fillId="0" borderId="3" xfId="0" applyNumberFormat="1" applyFont="1" applyBorder="1" applyAlignment="1">
      <alignment horizontal="right" vertical="center"/>
    </xf>
    <xf numFmtId="0" fontId="0" fillId="0" borderId="3" xfId="0" applyFont="1" applyBorder="1" applyAlignment="1">
      <alignment horizontal="left" indent="2"/>
    </xf>
    <xf numFmtId="0" fontId="0" fillId="0" borderId="1" xfId="0" applyFont="1" applyBorder="1" applyAlignment="1">
      <alignment horizontal="left"/>
    </xf>
    <xf numFmtId="0" fontId="13" fillId="0" borderId="1" xfId="0" applyNumberFormat="1" applyFont="1" applyFill="1" applyBorder="1" applyAlignment="1" applyProtection="1">
      <alignment horizontal="left"/>
    </xf>
    <xf numFmtId="0" fontId="13" fillId="0" borderId="1" xfId="0" applyNumberFormat="1" applyFont="1" applyFill="1" applyBorder="1" applyAlignment="1" applyProtection="1">
      <alignment horizontal="right"/>
    </xf>
    <xf numFmtId="3" fontId="14" fillId="0" borderId="13" xfId="0" applyNumberFormat="1" applyFont="1" applyBorder="1" applyAlignment="1">
      <alignment horizontal="right" vertical="top"/>
    </xf>
    <xf numFmtId="3" fontId="14" fillId="0" borderId="0" xfId="0" applyNumberFormat="1" applyFont="1" applyBorder="1" applyAlignment="1">
      <alignment horizontal="right" vertical="top"/>
    </xf>
    <xf numFmtId="0" fontId="14" fillId="0" borderId="13" xfId="0" applyFont="1" applyBorder="1" applyAlignment="1">
      <alignment horizontal="right" vertical="top"/>
    </xf>
    <xf numFmtId="0" fontId="14" fillId="0" borderId="0" xfId="0" applyFont="1" applyBorder="1" applyAlignment="1">
      <alignment horizontal="right" vertical="top"/>
    </xf>
    <xf numFmtId="3" fontId="14" fillId="0" borderId="7" xfId="0" applyNumberFormat="1" applyFont="1" applyBorder="1" applyAlignment="1">
      <alignment horizontal="right" vertical="top"/>
    </xf>
    <xf numFmtId="0" fontId="14" fillId="0" borderId="7" xfId="0" applyFont="1" applyBorder="1" applyAlignment="1">
      <alignment horizontal="right" vertical="top"/>
    </xf>
    <xf numFmtId="3" fontId="14" fillId="0" borderId="26" xfId="0" applyNumberFormat="1" applyFont="1" applyBorder="1" applyAlignment="1">
      <alignment horizontal="right" vertical="top"/>
    </xf>
    <xf numFmtId="3" fontId="14" fillId="0" borderId="1" xfId="0" applyNumberFormat="1" applyFont="1" applyBorder="1" applyAlignment="1">
      <alignment horizontal="right" vertical="top"/>
    </xf>
    <xf numFmtId="3" fontId="14" fillId="0" borderId="8" xfId="0" applyNumberFormat="1" applyFont="1" applyBorder="1" applyAlignment="1">
      <alignment horizontal="right" vertical="top"/>
    </xf>
    <xf numFmtId="3" fontId="0" fillId="0" borderId="0" xfId="0" applyNumberFormat="1" applyFont="1"/>
    <xf numFmtId="0" fontId="13" fillId="0" borderId="1" xfId="0" applyNumberFormat="1" applyFont="1" applyFill="1" applyBorder="1" applyAlignment="1" applyProtection="1"/>
    <xf numFmtId="49" fontId="4" fillId="2" borderId="0" xfId="0" applyNumberFormat="1" applyFont="1" applyFill="1" applyBorder="1" applyAlignment="1">
      <alignment horizontal="left" vertical="center" wrapText="1"/>
    </xf>
    <xf numFmtId="0" fontId="11" fillId="0" borderId="14" xfId="0" applyNumberFormat="1" applyFont="1" applyFill="1" applyBorder="1" applyAlignment="1" applyProtection="1">
      <alignment horizontal="center" vertical="center" wrapText="1"/>
    </xf>
    <xf numFmtId="0" fontId="11" fillId="0" borderId="15" xfId="0" applyNumberFormat="1" applyFont="1" applyFill="1" applyBorder="1" applyAlignment="1" applyProtection="1">
      <alignment horizontal="center" vertical="center" wrapText="1"/>
    </xf>
    <xf numFmtId="0" fontId="10" fillId="0" borderId="5" xfId="0" applyNumberFormat="1" applyFont="1" applyFill="1" applyBorder="1" applyAlignment="1" applyProtection="1">
      <alignment horizontal="center" vertical="center" wrapText="1"/>
    </xf>
    <xf numFmtId="0" fontId="10" fillId="0" borderId="0" xfId="0" applyNumberFormat="1" applyFont="1" applyFill="1" applyBorder="1" applyAlignment="1" applyProtection="1">
      <alignment horizontal="center" vertical="center" wrapText="1"/>
    </xf>
    <xf numFmtId="0" fontId="10" fillId="0" borderId="16" xfId="0" applyNumberFormat="1" applyFont="1" applyFill="1" applyBorder="1" applyAlignment="1" applyProtection="1">
      <alignment horizontal="center" vertical="center" wrapText="1"/>
    </xf>
    <xf numFmtId="0" fontId="11" fillId="0" borderId="4" xfId="0" applyNumberFormat="1" applyFont="1" applyFill="1" applyBorder="1" applyAlignment="1" applyProtection="1">
      <alignment horizontal="center" vertical="center" wrapText="1"/>
    </xf>
    <xf numFmtId="0" fontId="11" fillId="0" borderId="2" xfId="0" applyNumberFormat="1" applyFont="1" applyFill="1" applyBorder="1" applyAlignment="1" applyProtection="1">
      <alignment horizontal="center" vertical="center" wrapText="1"/>
    </xf>
    <xf numFmtId="0" fontId="11" fillId="0" borderId="17" xfId="0" applyNumberFormat="1" applyFont="1" applyFill="1" applyBorder="1" applyAlignment="1" applyProtection="1">
      <alignment horizontal="center" vertical="center" wrapText="1"/>
    </xf>
    <xf numFmtId="0" fontId="11" fillId="0" borderId="18" xfId="0" applyNumberFormat="1" applyFont="1" applyFill="1" applyBorder="1" applyAlignment="1" applyProtection="1">
      <alignment horizontal="center" vertical="center" wrapText="1"/>
    </xf>
    <xf numFmtId="0" fontId="11" fillId="0" borderId="5" xfId="0" applyNumberFormat="1" applyFont="1" applyFill="1" applyBorder="1" applyAlignment="1" applyProtection="1">
      <alignment horizontal="center" vertical="center" wrapText="1"/>
    </xf>
    <xf numFmtId="0" fontId="11" fillId="0" borderId="6" xfId="0" applyNumberFormat="1" applyFont="1" applyFill="1" applyBorder="1" applyAlignment="1" applyProtection="1">
      <alignment horizontal="center" vertical="center" wrapText="1"/>
    </xf>
    <xf numFmtId="0" fontId="11" fillId="0" borderId="19" xfId="0" applyNumberFormat="1" applyFont="1" applyFill="1" applyBorder="1" applyAlignment="1" applyProtection="1">
      <alignment horizontal="center" vertical="center" wrapText="1"/>
    </xf>
    <xf numFmtId="0" fontId="11" fillId="0" borderId="16" xfId="0" applyNumberFormat="1" applyFont="1" applyFill="1" applyBorder="1" applyAlignment="1" applyProtection="1">
      <alignment horizontal="center" vertical="center" wrapText="1"/>
    </xf>
    <xf numFmtId="0" fontId="11" fillId="0" borderId="20" xfId="0" applyNumberFormat="1" applyFont="1" applyFill="1" applyBorder="1" applyAlignment="1" applyProtection="1">
      <alignment horizontal="center" vertical="center" wrapText="1"/>
    </xf>
    <xf numFmtId="0" fontId="11" fillId="0" borderId="21" xfId="0" applyNumberFormat="1" applyFont="1" applyFill="1" applyBorder="1" applyAlignment="1" applyProtection="1">
      <alignment horizontal="center" vertical="center" wrapText="1"/>
    </xf>
    <xf numFmtId="0" fontId="11" fillId="0" borderId="22" xfId="0" applyNumberFormat="1" applyFont="1" applyFill="1" applyBorder="1" applyAlignment="1" applyProtection="1">
      <alignment horizontal="center" vertical="center" wrapText="1"/>
    </xf>
    <xf numFmtId="49" fontId="10" fillId="0" borderId="7" xfId="0" applyNumberFormat="1" applyFont="1" applyFill="1" applyBorder="1" applyAlignment="1" applyProtection="1">
      <alignment horizontal="left" vertical="center" wrapText="1"/>
    </xf>
    <xf numFmtId="49" fontId="10" fillId="0" borderId="0" xfId="0" applyNumberFormat="1" applyFont="1" applyFill="1" applyBorder="1" applyAlignment="1" applyProtection="1">
      <alignment horizontal="left" vertical="center" wrapText="1"/>
    </xf>
    <xf numFmtId="3" fontId="9" fillId="0" borderId="25" xfId="0" applyNumberFormat="1" applyFont="1" applyBorder="1" applyAlignment="1">
      <alignment horizontal="right" vertical="center"/>
    </xf>
    <xf numFmtId="3" fontId="9" fillId="0" borderId="7" xfId="0" applyNumberFormat="1" applyFont="1" applyBorder="1" applyAlignment="1">
      <alignment horizontal="right" vertical="center"/>
    </xf>
    <xf numFmtId="3" fontId="9" fillId="0" borderId="2" xfId="0" applyNumberFormat="1" applyFont="1" applyBorder="1" applyAlignment="1">
      <alignment horizontal="right" vertical="center"/>
    </xf>
    <xf numFmtId="3" fontId="9" fillId="0" borderId="13" xfId="0" applyNumberFormat="1" applyFont="1" applyBorder="1" applyAlignment="1">
      <alignment horizontal="right" vertical="center"/>
    </xf>
    <xf numFmtId="3" fontId="9" fillId="0" borderId="0" xfId="0" applyNumberFormat="1" applyFont="1" applyBorder="1" applyAlignment="1">
      <alignment horizontal="right" vertical="center"/>
    </xf>
    <xf numFmtId="0" fontId="10" fillId="0" borderId="4" xfId="0" applyNumberFormat="1" applyFont="1" applyFill="1" applyBorder="1" applyAlignment="1" applyProtection="1">
      <alignment horizontal="center" vertical="center" wrapText="1"/>
    </xf>
    <xf numFmtId="0" fontId="10" fillId="0" borderId="2" xfId="0" applyNumberFormat="1" applyFont="1" applyFill="1" applyBorder="1" applyAlignment="1" applyProtection="1">
      <alignment horizontal="center" vertical="center" wrapText="1"/>
    </xf>
    <xf numFmtId="0" fontId="10" fillId="0" borderId="17" xfId="0" applyNumberFormat="1" applyFont="1" applyFill="1" applyBorder="1" applyAlignment="1" applyProtection="1">
      <alignment horizontal="center" vertical="center" wrapText="1"/>
    </xf>
    <xf numFmtId="0" fontId="10" fillId="0" borderId="2" xfId="0" applyNumberFormat="1" applyFont="1" applyFill="1" applyBorder="1" applyAlignment="1" applyProtection="1">
      <alignment horizontal="left" vertical="center" wrapText="1"/>
    </xf>
    <xf numFmtId="0" fontId="10" fillId="0" borderId="0" xfId="0" applyNumberFormat="1" applyFont="1" applyFill="1" applyBorder="1" applyAlignment="1" applyProtection="1">
      <alignment horizontal="left" vertical="center" wrapText="1"/>
    </xf>
    <xf numFmtId="0" fontId="9" fillId="0" borderId="2" xfId="0" applyFont="1" applyBorder="1" applyAlignment="1">
      <alignment horizontal="left" vertical="center" wrapText="1"/>
    </xf>
    <xf numFmtId="0" fontId="9" fillId="0" borderId="0" xfId="0" applyFont="1" applyBorder="1" applyAlignment="1">
      <alignment horizontal="left" vertical="center" wrapText="1"/>
    </xf>
    <xf numFmtId="0" fontId="9" fillId="0" borderId="2" xfId="0" applyFont="1" applyBorder="1" applyAlignment="1">
      <alignment horizontal="left" vertical="center"/>
    </xf>
    <xf numFmtId="0" fontId="9" fillId="0" borderId="0" xfId="0" applyFont="1" applyBorder="1" applyAlignment="1">
      <alignment horizontal="left" vertical="center"/>
    </xf>
    <xf numFmtId="0" fontId="15" fillId="0" borderId="0" xfId="0" applyNumberFormat="1" applyFont="1" applyFill="1" applyBorder="1" applyAlignment="1" applyProtection="1">
      <alignment horizontal="center"/>
    </xf>
    <xf numFmtId="0" fontId="15" fillId="0" borderId="0" xfId="0" applyNumberFormat="1" applyFont="1" applyFill="1" applyBorder="1" applyAlignment="1" applyProtection="1">
      <alignment horizontal="center" vertical="center" wrapText="1"/>
    </xf>
    <xf numFmtId="0" fontId="0" fillId="0" borderId="0" xfId="0" applyFont="1" applyAlignment="1">
      <alignment horizontal="left" vertical="center" wrapText="1"/>
    </xf>
    <xf numFmtId="3" fontId="9" fillId="0" borderId="24" xfId="0" applyNumberFormat="1" applyFont="1" applyBorder="1" applyAlignment="1">
      <alignment horizontal="right" vertical="center"/>
    </xf>
    <xf numFmtId="3" fontId="9" fillId="0" borderId="21" xfId="0" applyNumberFormat="1" applyFont="1" applyBorder="1" applyAlignment="1">
      <alignment horizontal="right" vertical="center"/>
    </xf>
    <xf numFmtId="3" fontId="9" fillId="0" borderId="23" xfId="0" applyNumberFormat="1" applyFont="1" applyBorder="1" applyAlignment="1">
      <alignment horizontal="right" vertical="center"/>
    </xf>
    <xf numFmtId="49" fontId="10" fillId="0" borderId="23" xfId="0" applyNumberFormat="1" applyFont="1" applyFill="1" applyBorder="1" applyAlignment="1" applyProtection="1">
      <alignment horizontal="left" vertical="center" wrapText="1"/>
    </xf>
    <xf numFmtId="0" fontId="10" fillId="0" borderId="24" xfId="0" applyNumberFormat="1" applyFont="1" applyFill="1" applyBorder="1" applyAlignment="1" applyProtection="1">
      <alignment horizontal="left" vertical="center" wrapText="1"/>
    </xf>
    <xf numFmtId="0" fontId="10" fillId="0" borderId="23" xfId="0" applyNumberFormat="1" applyFont="1" applyFill="1" applyBorder="1" applyAlignment="1" applyProtection="1">
      <alignment horizontal="left" vertical="center" wrapText="1"/>
    </xf>
  </cellXfs>
  <cellStyles count="1">
    <cellStyle name="Κανονικό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75"/>
  <sheetViews>
    <sheetView workbookViewId="0">
      <selection sqref="A1:IV65536"/>
    </sheetView>
  </sheetViews>
  <sheetFormatPr defaultRowHeight="15.05"/>
  <sheetData>
    <row r="1" spans="1:12">
      <c r="A1" s="1" t="s">
        <v>179</v>
      </c>
      <c r="B1" s="2" t="s">
        <v>111</v>
      </c>
      <c r="C1" s="3"/>
      <c r="D1" s="4"/>
      <c r="E1" s="4"/>
      <c r="F1" s="4"/>
      <c r="G1" s="4"/>
      <c r="H1" s="5"/>
      <c r="I1" s="3"/>
      <c r="J1" s="3"/>
      <c r="K1" s="3"/>
      <c r="L1" s="6"/>
    </row>
    <row r="2" spans="1:12">
      <c r="A2" s="7" t="s">
        <v>180</v>
      </c>
      <c r="B2" s="8" t="s">
        <v>112</v>
      </c>
      <c r="C2" s="9"/>
      <c r="D2" s="9"/>
      <c r="E2" s="9"/>
      <c r="F2" s="9"/>
      <c r="G2" s="9"/>
      <c r="H2" s="10"/>
      <c r="I2" s="9"/>
      <c r="J2" s="9"/>
      <c r="K2" s="9"/>
      <c r="L2" s="11"/>
    </row>
    <row r="3" spans="1:12">
      <c r="A3" s="7" t="s">
        <v>181</v>
      </c>
      <c r="B3" s="8" t="s">
        <v>113</v>
      </c>
      <c r="C3" s="9"/>
      <c r="D3" s="154" t="s">
        <v>182</v>
      </c>
      <c r="E3" s="154"/>
      <c r="F3" s="154"/>
      <c r="G3" s="154"/>
      <c r="H3" s="10"/>
      <c r="I3" s="9"/>
      <c r="J3" s="9"/>
      <c r="K3" s="9"/>
      <c r="L3" s="11"/>
    </row>
    <row r="4" spans="1:12">
      <c r="A4" s="7" t="s">
        <v>183</v>
      </c>
      <c r="B4" s="8" t="s">
        <v>114</v>
      </c>
      <c r="C4" s="9"/>
      <c r="D4" s="12" t="s">
        <v>184</v>
      </c>
      <c r="E4" s="9"/>
      <c r="F4" s="9"/>
      <c r="G4" s="9"/>
      <c r="H4" s="10"/>
      <c r="I4" s="9"/>
      <c r="J4" s="9"/>
      <c r="K4" s="9"/>
      <c r="L4" s="11"/>
    </row>
    <row r="5" spans="1:12">
      <c r="A5" s="7" t="s">
        <v>185</v>
      </c>
      <c r="B5" s="8" t="s">
        <v>115</v>
      </c>
      <c r="C5" s="9"/>
      <c r="D5" s="9"/>
      <c r="E5" s="9"/>
      <c r="F5" s="9"/>
      <c r="G5" s="9"/>
      <c r="H5" s="10"/>
      <c r="I5" s="9"/>
      <c r="J5" s="9"/>
      <c r="K5" s="9"/>
      <c r="L5" s="11"/>
    </row>
    <row r="6" spans="1:12">
      <c r="A6" s="7" t="s">
        <v>186</v>
      </c>
      <c r="B6" s="8" t="s">
        <v>116</v>
      </c>
      <c r="C6" s="9"/>
      <c r="D6" s="9"/>
      <c r="E6" s="9"/>
      <c r="F6" s="9"/>
      <c r="G6" s="9"/>
      <c r="H6" s="10"/>
      <c r="I6" s="9"/>
      <c r="J6" s="9"/>
      <c r="K6" s="9"/>
      <c r="L6" s="11"/>
    </row>
    <row r="7" spans="1:12">
      <c r="A7" s="13" t="s">
        <v>187</v>
      </c>
      <c r="B7" s="14" t="s">
        <v>117</v>
      </c>
      <c r="C7" s="15"/>
      <c r="D7" s="16"/>
      <c r="E7" s="15"/>
      <c r="F7" s="15"/>
      <c r="G7" s="15"/>
      <c r="H7" s="17"/>
      <c r="I7" s="15"/>
      <c r="J7" s="15"/>
      <c r="K7" s="15"/>
      <c r="L7" s="18"/>
    </row>
    <row r="8" spans="1:12">
      <c r="A8" s="13" t="s">
        <v>188</v>
      </c>
      <c r="B8" s="19" t="s">
        <v>118</v>
      </c>
      <c r="C8" s="15"/>
      <c r="D8" s="15"/>
      <c r="E8" s="15"/>
      <c r="F8" s="15"/>
      <c r="G8" s="15"/>
      <c r="H8" s="17"/>
      <c r="I8" s="19"/>
      <c r="J8" s="20"/>
      <c r="K8" s="15"/>
      <c r="L8" s="18"/>
    </row>
    <row r="9" spans="1:12">
      <c r="A9" s="13" t="s">
        <v>189</v>
      </c>
      <c r="B9" s="19" t="s">
        <v>119</v>
      </c>
      <c r="C9" s="15"/>
      <c r="D9" s="15"/>
      <c r="E9" s="15"/>
      <c r="F9" s="15"/>
      <c r="G9" s="15"/>
      <c r="H9" s="17"/>
      <c r="I9" s="15"/>
      <c r="J9" s="15"/>
      <c r="K9" s="15"/>
      <c r="L9" s="18"/>
    </row>
    <row r="10" spans="1:12">
      <c r="A10" s="13" t="s">
        <v>190</v>
      </c>
      <c r="B10" s="19" t="s">
        <v>120</v>
      </c>
      <c r="C10" s="15"/>
      <c r="D10" s="15"/>
      <c r="E10" s="15"/>
      <c r="F10" s="15"/>
      <c r="G10" s="15"/>
      <c r="H10" s="17"/>
      <c r="I10" s="15"/>
      <c r="J10" s="15"/>
      <c r="K10" s="15"/>
      <c r="L10" s="18"/>
    </row>
    <row r="11" spans="1:12">
      <c r="A11" s="13" t="s">
        <v>191</v>
      </c>
      <c r="B11" s="19" t="s">
        <v>121</v>
      </c>
      <c r="C11" s="15"/>
      <c r="D11" s="21" t="s">
        <v>192</v>
      </c>
      <c r="E11" s="15"/>
      <c r="F11" s="15"/>
      <c r="G11" s="15"/>
      <c r="H11" s="17"/>
      <c r="I11" s="15"/>
      <c r="J11" s="15"/>
      <c r="K11" s="15"/>
      <c r="L11" s="18"/>
    </row>
    <row r="12" spans="1:12">
      <c r="A12" s="13" t="s">
        <v>193</v>
      </c>
      <c r="B12" s="19" t="s">
        <v>122</v>
      </c>
      <c r="C12" s="15"/>
      <c r="D12" s="15"/>
      <c r="E12" s="15"/>
      <c r="F12" s="15"/>
      <c r="G12" s="15"/>
      <c r="H12" s="17"/>
      <c r="I12" s="15"/>
      <c r="J12" s="15"/>
      <c r="K12" s="15"/>
      <c r="L12" s="18"/>
    </row>
    <row r="13" spans="1:12">
      <c r="A13" s="13" t="s">
        <v>194</v>
      </c>
      <c r="B13" s="19" t="s">
        <v>123</v>
      </c>
      <c r="C13" s="15"/>
      <c r="D13" s="15"/>
      <c r="E13" s="15"/>
      <c r="F13" s="15"/>
      <c r="G13" s="15"/>
      <c r="H13" s="17"/>
      <c r="I13" s="15"/>
      <c r="J13" s="15"/>
      <c r="K13" s="15"/>
      <c r="L13" s="18"/>
    </row>
    <row r="14" spans="1:12">
      <c r="A14" s="13" t="s">
        <v>195</v>
      </c>
      <c r="B14" s="19" t="s">
        <v>124</v>
      </c>
      <c r="C14" s="15"/>
      <c r="D14" s="15"/>
      <c r="E14" s="15"/>
      <c r="F14" s="15"/>
      <c r="G14" s="15"/>
      <c r="H14" s="17"/>
      <c r="I14" s="15"/>
      <c r="J14" s="15"/>
      <c r="K14" s="15"/>
      <c r="L14" s="18"/>
    </row>
    <row r="15" spans="1:12">
      <c r="A15" s="13" t="s">
        <v>196</v>
      </c>
      <c r="B15" s="19" t="s">
        <v>125</v>
      </c>
      <c r="C15" s="15"/>
      <c r="D15" s="15"/>
      <c r="E15" s="15"/>
      <c r="F15" s="15"/>
      <c r="G15" s="15"/>
      <c r="H15" s="17"/>
      <c r="I15" s="15"/>
      <c r="J15" s="15"/>
      <c r="K15" s="15"/>
      <c r="L15" s="18"/>
    </row>
    <row r="16" spans="1:12">
      <c r="A16" s="13" t="s">
        <v>197</v>
      </c>
      <c r="B16" s="19" t="s">
        <v>126</v>
      </c>
      <c r="C16" s="15"/>
      <c r="D16" s="15"/>
      <c r="E16" s="15"/>
      <c r="F16" s="15"/>
      <c r="G16" s="15"/>
      <c r="H16" s="17"/>
      <c r="I16" s="15"/>
      <c r="J16" s="15"/>
      <c r="K16" s="15"/>
      <c r="L16" s="18"/>
    </row>
    <row r="17" spans="1:12">
      <c r="A17" s="13" t="s">
        <v>198</v>
      </c>
      <c r="B17" s="19" t="s">
        <v>127</v>
      </c>
      <c r="C17" s="15"/>
      <c r="D17" s="15"/>
      <c r="E17" s="15"/>
      <c r="F17" s="15"/>
      <c r="G17" s="15"/>
      <c r="H17" s="17"/>
      <c r="I17" s="15"/>
      <c r="J17" s="15"/>
      <c r="K17" s="15"/>
      <c r="L17" s="18"/>
    </row>
    <row r="18" spans="1:12">
      <c r="A18" s="22" t="s">
        <v>199</v>
      </c>
      <c r="B18" s="23" t="s">
        <v>128</v>
      </c>
      <c r="C18" s="24"/>
      <c r="D18" s="25"/>
      <c r="E18" s="24"/>
      <c r="F18" s="24"/>
      <c r="G18" s="24"/>
      <c r="H18" s="26"/>
      <c r="I18" s="23"/>
      <c r="J18" s="23"/>
      <c r="K18" s="24"/>
      <c r="L18" s="27"/>
    </row>
    <row r="19" spans="1:12">
      <c r="A19" s="22" t="s">
        <v>200</v>
      </c>
      <c r="B19" s="23" t="s">
        <v>129</v>
      </c>
      <c r="C19" s="24"/>
      <c r="D19" s="24"/>
      <c r="E19" s="24"/>
      <c r="F19" s="24"/>
      <c r="G19" s="24"/>
      <c r="H19" s="26"/>
      <c r="I19" s="23"/>
      <c r="J19" s="23"/>
      <c r="K19" s="24"/>
      <c r="L19" s="27"/>
    </row>
    <row r="20" spans="1:12">
      <c r="A20" s="22" t="s">
        <v>201</v>
      </c>
      <c r="B20" s="23" t="s">
        <v>130</v>
      </c>
      <c r="C20" s="24"/>
      <c r="D20" s="28" t="s">
        <v>202</v>
      </c>
      <c r="E20" s="24"/>
      <c r="F20" s="24"/>
      <c r="G20" s="24"/>
      <c r="H20" s="26"/>
      <c r="I20" s="23"/>
      <c r="J20" s="23"/>
      <c r="K20" s="24"/>
      <c r="L20" s="27"/>
    </row>
    <row r="21" spans="1:12" ht="15.65" thickBot="1">
      <c r="A21" s="29" t="s">
        <v>203</v>
      </c>
      <c r="B21" s="30" t="s">
        <v>131</v>
      </c>
      <c r="C21" s="31"/>
      <c r="D21" s="31"/>
      <c r="E21" s="31"/>
      <c r="F21" s="31"/>
      <c r="G21" s="31"/>
      <c r="H21" s="32"/>
      <c r="I21" s="30"/>
      <c r="J21" s="30"/>
      <c r="K21" s="31"/>
      <c r="L21" s="33"/>
    </row>
    <row r="22" spans="1:12">
      <c r="A22" s="34" t="s">
        <v>204</v>
      </c>
      <c r="B22" s="35" t="s">
        <v>132</v>
      </c>
      <c r="C22" s="36"/>
      <c r="D22" s="37"/>
      <c r="E22" s="36"/>
      <c r="F22" s="36"/>
      <c r="G22" s="38"/>
      <c r="H22" s="36"/>
      <c r="I22" s="35"/>
      <c r="J22" s="35"/>
      <c r="K22" s="36"/>
      <c r="L22" s="39"/>
    </row>
    <row r="23" spans="1:12">
      <c r="A23" s="40" t="s">
        <v>205</v>
      </c>
      <c r="B23" s="41" t="s">
        <v>133</v>
      </c>
      <c r="C23" s="42"/>
      <c r="D23" s="42"/>
      <c r="E23" s="42"/>
      <c r="F23" s="42"/>
      <c r="G23" s="43"/>
      <c r="H23" s="42"/>
      <c r="I23" s="41"/>
      <c r="J23" s="41"/>
      <c r="K23" s="42"/>
      <c r="L23" s="44"/>
    </row>
    <row r="24" spans="1:12">
      <c r="A24" s="40" t="s">
        <v>206</v>
      </c>
      <c r="B24" s="41" t="s">
        <v>134</v>
      </c>
      <c r="C24" s="42"/>
      <c r="D24" s="45" t="s">
        <v>207</v>
      </c>
      <c r="E24" s="42"/>
      <c r="F24" s="42"/>
      <c r="G24" s="43"/>
      <c r="H24" s="42"/>
      <c r="I24" s="41"/>
      <c r="J24" s="41"/>
      <c r="K24" s="42"/>
      <c r="L24" s="44"/>
    </row>
    <row r="25" spans="1:12">
      <c r="A25" s="40" t="s">
        <v>208</v>
      </c>
      <c r="B25" s="41" t="s">
        <v>135</v>
      </c>
      <c r="C25" s="42"/>
      <c r="D25" s="42"/>
      <c r="E25" s="42"/>
      <c r="F25" s="42"/>
      <c r="G25" s="43"/>
      <c r="H25" s="42"/>
      <c r="I25" s="41"/>
      <c r="J25" s="41"/>
      <c r="K25" s="42"/>
      <c r="L25" s="44"/>
    </row>
    <row r="26" spans="1:12">
      <c r="A26" s="40" t="s">
        <v>209</v>
      </c>
      <c r="B26" s="41" t="s">
        <v>136</v>
      </c>
      <c r="C26" s="42"/>
      <c r="D26" s="42"/>
      <c r="E26" s="42"/>
      <c r="F26" s="42"/>
      <c r="G26" s="43"/>
      <c r="H26" s="42"/>
      <c r="I26" s="41"/>
      <c r="J26" s="41"/>
      <c r="K26" s="42"/>
      <c r="L26" s="44"/>
    </row>
    <row r="27" spans="1:12">
      <c r="A27" s="46" t="s">
        <v>210</v>
      </c>
      <c r="B27" s="47" t="s">
        <v>137</v>
      </c>
      <c r="C27" s="48"/>
      <c r="D27" s="49"/>
      <c r="E27" s="48"/>
      <c r="F27" s="48"/>
      <c r="G27" s="50"/>
      <c r="H27" s="48"/>
      <c r="I27" s="47"/>
      <c r="J27" s="47"/>
      <c r="K27" s="48"/>
      <c r="L27" s="51"/>
    </row>
    <row r="28" spans="1:12">
      <c r="A28" s="46" t="s">
        <v>211</v>
      </c>
      <c r="B28" s="47" t="s">
        <v>138</v>
      </c>
      <c r="C28" s="48"/>
      <c r="D28" s="48"/>
      <c r="E28" s="48"/>
      <c r="F28" s="48"/>
      <c r="G28" s="50"/>
      <c r="H28" s="48"/>
      <c r="I28" s="47"/>
      <c r="J28" s="47"/>
      <c r="K28" s="48"/>
      <c r="L28" s="51"/>
    </row>
    <row r="29" spans="1:12">
      <c r="A29" s="46" t="s">
        <v>212</v>
      </c>
      <c r="B29" s="47" t="s">
        <v>139</v>
      </c>
      <c r="C29" s="48"/>
      <c r="D29" s="52" t="s">
        <v>213</v>
      </c>
      <c r="E29" s="48"/>
      <c r="F29" s="48"/>
      <c r="G29" s="50"/>
      <c r="H29" s="48"/>
      <c r="I29" s="47"/>
      <c r="J29" s="47"/>
      <c r="K29" s="48"/>
      <c r="L29" s="51"/>
    </row>
    <row r="30" spans="1:12">
      <c r="A30" s="46" t="s">
        <v>214</v>
      </c>
      <c r="B30" s="47" t="s">
        <v>140</v>
      </c>
      <c r="C30" s="48"/>
      <c r="D30" s="48"/>
      <c r="E30" s="48"/>
      <c r="F30" s="48"/>
      <c r="G30" s="50"/>
      <c r="H30" s="48"/>
      <c r="I30" s="47"/>
      <c r="J30" s="47"/>
      <c r="K30" s="48"/>
      <c r="L30" s="51"/>
    </row>
    <row r="31" spans="1:12" ht="15.65" thickBot="1">
      <c r="A31" s="53" t="s">
        <v>215</v>
      </c>
      <c r="B31" s="54" t="s">
        <v>141</v>
      </c>
      <c r="C31" s="55"/>
      <c r="D31" s="55"/>
      <c r="E31" s="55"/>
      <c r="F31" s="55"/>
      <c r="G31" s="56"/>
      <c r="H31" s="55"/>
      <c r="I31" s="54"/>
      <c r="J31" s="54"/>
      <c r="K31" s="55"/>
      <c r="L31" s="57"/>
    </row>
    <row r="32" spans="1:12">
      <c r="A32" s="58" t="s">
        <v>216</v>
      </c>
      <c r="B32" s="59" t="s">
        <v>142</v>
      </c>
      <c r="C32" s="60"/>
      <c r="D32" s="61"/>
      <c r="E32" s="62"/>
      <c r="F32" s="62"/>
      <c r="G32" s="63"/>
      <c r="H32" s="62"/>
      <c r="I32" s="61"/>
      <c r="J32" s="61"/>
      <c r="K32" s="62"/>
      <c r="L32" s="64"/>
    </row>
    <row r="33" spans="1:12">
      <c r="A33" s="65" t="s">
        <v>217</v>
      </c>
      <c r="B33" s="66" t="s">
        <v>143</v>
      </c>
      <c r="C33" s="67"/>
      <c r="D33" s="67"/>
      <c r="E33" s="67"/>
      <c r="F33" s="67"/>
      <c r="G33" s="68"/>
      <c r="H33" s="67"/>
      <c r="I33" s="66"/>
      <c r="J33" s="66"/>
      <c r="K33" s="67"/>
      <c r="L33" s="69"/>
    </row>
    <row r="34" spans="1:12">
      <c r="A34" s="65" t="s">
        <v>218</v>
      </c>
      <c r="B34" s="66" t="s">
        <v>144</v>
      </c>
      <c r="C34" s="67"/>
      <c r="D34" s="70" t="s">
        <v>219</v>
      </c>
      <c r="E34" s="67"/>
      <c r="F34" s="67"/>
      <c r="G34" s="68"/>
      <c r="H34" s="67"/>
      <c r="I34" s="66"/>
      <c r="J34" s="66"/>
      <c r="K34" s="67"/>
      <c r="L34" s="69"/>
    </row>
    <row r="35" spans="1:12">
      <c r="A35" s="65" t="s">
        <v>220</v>
      </c>
      <c r="B35" s="66" t="s">
        <v>145</v>
      </c>
      <c r="C35" s="67"/>
      <c r="D35" s="67"/>
      <c r="E35" s="67"/>
      <c r="F35" s="67"/>
      <c r="G35" s="68"/>
      <c r="H35" s="67"/>
      <c r="I35" s="66"/>
      <c r="J35" s="66"/>
      <c r="K35" s="67"/>
      <c r="L35" s="69"/>
    </row>
    <row r="36" spans="1:12">
      <c r="A36" s="65" t="s">
        <v>221</v>
      </c>
      <c r="B36" s="66" t="s">
        <v>146</v>
      </c>
      <c r="C36" s="67"/>
      <c r="D36" s="67"/>
      <c r="E36" s="67"/>
      <c r="F36" s="67"/>
      <c r="G36" s="68"/>
      <c r="H36" s="67"/>
      <c r="I36" s="66"/>
      <c r="J36" s="66"/>
      <c r="K36" s="67"/>
      <c r="L36" s="69"/>
    </row>
    <row r="37" spans="1:12">
      <c r="A37" s="71" t="s">
        <v>222</v>
      </c>
      <c r="B37" s="72" t="s">
        <v>147</v>
      </c>
      <c r="C37" s="73"/>
      <c r="D37" s="74"/>
      <c r="E37" s="73"/>
      <c r="F37" s="73"/>
      <c r="G37" s="75"/>
      <c r="H37" s="73"/>
      <c r="I37" s="72"/>
      <c r="J37" s="72"/>
      <c r="K37" s="73"/>
      <c r="L37" s="76"/>
    </row>
    <row r="38" spans="1:12">
      <c r="A38" s="71" t="s">
        <v>223</v>
      </c>
      <c r="B38" s="72" t="s">
        <v>148</v>
      </c>
      <c r="C38" s="73"/>
      <c r="D38" s="77" t="s">
        <v>224</v>
      </c>
      <c r="E38" s="73"/>
      <c r="F38" s="73"/>
      <c r="G38" s="75"/>
      <c r="H38" s="73"/>
      <c r="I38" s="72"/>
      <c r="J38" s="72"/>
      <c r="K38" s="73"/>
      <c r="L38" s="76"/>
    </row>
    <row r="39" spans="1:12">
      <c r="A39" s="71" t="s">
        <v>225</v>
      </c>
      <c r="B39" s="72" t="s">
        <v>149</v>
      </c>
      <c r="C39" s="73"/>
      <c r="D39" s="73"/>
      <c r="E39" s="73"/>
      <c r="F39" s="73"/>
      <c r="G39" s="75"/>
      <c r="H39" s="73"/>
      <c r="I39" s="72"/>
      <c r="J39" s="72"/>
      <c r="K39" s="73"/>
      <c r="L39" s="76"/>
    </row>
    <row r="40" spans="1:12">
      <c r="A40" s="78" t="s">
        <v>226</v>
      </c>
      <c r="B40" s="79" t="s">
        <v>150</v>
      </c>
      <c r="C40" s="80"/>
      <c r="D40" s="81"/>
      <c r="E40" s="82"/>
      <c r="F40" s="82"/>
      <c r="G40" s="83"/>
      <c r="H40" s="80"/>
      <c r="I40" s="79"/>
      <c r="J40" s="79"/>
      <c r="K40" s="80"/>
      <c r="L40" s="84"/>
    </row>
    <row r="41" spans="1:12">
      <c r="A41" s="78" t="s">
        <v>227</v>
      </c>
      <c r="B41" s="79" t="s">
        <v>151</v>
      </c>
      <c r="C41" s="80"/>
      <c r="D41" s="80"/>
      <c r="E41" s="80"/>
      <c r="F41" s="80"/>
      <c r="G41" s="83"/>
      <c r="H41" s="80"/>
      <c r="I41" s="79"/>
      <c r="J41" s="79"/>
      <c r="K41" s="80"/>
      <c r="L41" s="84"/>
    </row>
    <row r="42" spans="1:12">
      <c r="A42" s="78" t="s">
        <v>228</v>
      </c>
      <c r="B42" s="79" t="s">
        <v>152</v>
      </c>
      <c r="C42" s="80"/>
      <c r="D42" s="81" t="s">
        <v>229</v>
      </c>
      <c r="E42" s="80"/>
      <c r="F42" s="80"/>
      <c r="G42" s="83"/>
      <c r="H42" s="80"/>
      <c r="I42" s="79"/>
      <c r="J42" s="79"/>
      <c r="K42" s="80"/>
      <c r="L42" s="84"/>
    </row>
    <row r="43" spans="1:12">
      <c r="A43" s="78" t="s">
        <v>230</v>
      </c>
      <c r="B43" s="79" t="s">
        <v>153</v>
      </c>
      <c r="C43" s="80"/>
      <c r="D43" s="80"/>
      <c r="E43" s="80"/>
      <c r="F43" s="80"/>
      <c r="G43" s="83"/>
      <c r="H43" s="80"/>
      <c r="I43" s="79"/>
      <c r="J43" s="79"/>
      <c r="K43" s="80"/>
      <c r="L43" s="84"/>
    </row>
    <row r="44" spans="1:12" ht="15.65" thickBot="1">
      <c r="A44" s="85" t="s">
        <v>231</v>
      </c>
      <c r="B44" s="86" t="s">
        <v>154</v>
      </c>
      <c r="C44" s="87"/>
      <c r="D44" s="87"/>
      <c r="E44" s="87"/>
      <c r="F44" s="87"/>
      <c r="G44" s="88"/>
      <c r="H44" s="87"/>
      <c r="I44" s="86"/>
      <c r="J44" s="86"/>
      <c r="K44" s="87"/>
      <c r="L44" s="89"/>
    </row>
    <row r="45" spans="1:12">
      <c r="A45" s="58" t="s">
        <v>232</v>
      </c>
      <c r="B45" s="59" t="s">
        <v>233</v>
      </c>
      <c r="C45" s="60"/>
      <c r="D45" s="60"/>
      <c r="E45" s="90"/>
      <c r="F45" s="60"/>
      <c r="G45" s="60"/>
      <c r="H45" s="60"/>
      <c r="I45" s="59"/>
      <c r="J45" s="59"/>
      <c r="K45" s="60"/>
      <c r="L45" s="91"/>
    </row>
    <row r="46" spans="1:12">
      <c r="A46" s="65" t="s">
        <v>234</v>
      </c>
      <c r="B46" s="66" t="s">
        <v>235</v>
      </c>
      <c r="C46" s="67"/>
      <c r="D46" s="67"/>
      <c r="E46" s="67"/>
      <c r="F46" s="67"/>
      <c r="G46" s="67"/>
      <c r="H46" s="67"/>
      <c r="I46" s="66"/>
      <c r="J46" s="66"/>
      <c r="K46" s="67"/>
      <c r="L46" s="69"/>
    </row>
    <row r="47" spans="1:12">
      <c r="A47" s="65" t="s">
        <v>236</v>
      </c>
      <c r="B47" s="66" t="s">
        <v>237</v>
      </c>
      <c r="C47" s="67"/>
      <c r="D47" s="67"/>
      <c r="E47" s="67"/>
      <c r="F47" s="67"/>
      <c r="G47" s="67"/>
      <c r="H47" s="67"/>
      <c r="I47" s="66"/>
      <c r="J47" s="66"/>
      <c r="K47" s="67"/>
      <c r="L47" s="69"/>
    </row>
    <row r="48" spans="1:12">
      <c r="A48" s="65" t="s">
        <v>238</v>
      </c>
      <c r="B48" s="66" t="s">
        <v>239</v>
      </c>
      <c r="C48" s="67"/>
      <c r="D48" s="67"/>
      <c r="E48" s="67"/>
      <c r="F48" s="67"/>
      <c r="G48" s="67"/>
      <c r="H48" s="67"/>
      <c r="I48" s="66"/>
      <c r="J48" s="66"/>
      <c r="K48" s="67"/>
      <c r="L48" s="69"/>
    </row>
    <row r="49" spans="1:12">
      <c r="A49" s="65" t="s">
        <v>240</v>
      </c>
      <c r="B49" s="66" t="s">
        <v>241</v>
      </c>
      <c r="C49" s="67"/>
      <c r="D49" s="67"/>
      <c r="E49" s="92" t="s">
        <v>242</v>
      </c>
      <c r="F49" s="67"/>
      <c r="G49" s="67"/>
      <c r="H49" s="67"/>
      <c r="I49" s="66"/>
      <c r="J49" s="66"/>
      <c r="K49" s="67"/>
      <c r="L49" s="69"/>
    </row>
    <row r="50" spans="1:12">
      <c r="A50" s="65" t="s">
        <v>243</v>
      </c>
      <c r="B50" s="66" t="s">
        <v>244</v>
      </c>
      <c r="C50" s="67"/>
      <c r="D50" s="67"/>
      <c r="E50" s="67"/>
      <c r="F50" s="67"/>
      <c r="G50" s="67"/>
      <c r="H50" s="67"/>
      <c r="I50" s="66"/>
      <c r="J50" s="66"/>
      <c r="K50" s="67"/>
      <c r="L50" s="69"/>
    </row>
    <row r="51" spans="1:12">
      <c r="A51" s="65" t="s">
        <v>245</v>
      </c>
      <c r="B51" s="66" t="s">
        <v>246</v>
      </c>
      <c r="C51" s="67"/>
      <c r="D51" s="67"/>
      <c r="E51" s="67"/>
      <c r="F51" s="67"/>
      <c r="G51" s="67"/>
      <c r="H51" s="67"/>
      <c r="I51" s="66"/>
      <c r="J51" s="66"/>
      <c r="K51" s="67"/>
      <c r="L51" s="69"/>
    </row>
    <row r="52" spans="1:12" ht="15.65" thickBot="1">
      <c r="A52" s="93" t="s">
        <v>247</v>
      </c>
      <c r="B52" s="94" t="s">
        <v>248</v>
      </c>
      <c r="C52" s="95"/>
      <c r="D52" s="95"/>
      <c r="E52" s="95"/>
      <c r="F52" s="95"/>
      <c r="G52" s="95"/>
      <c r="H52" s="95"/>
      <c r="I52" s="94"/>
      <c r="J52" s="94"/>
      <c r="K52" s="95"/>
      <c r="L52" s="96"/>
    </row>
    <row r="53" spans="1:12">
      <c r="A53" s="1" t="s">
        <v>249</v>
      </c>
      <c r="B53" s="97" t="s">
        <v>155</v>
      </c>
      <c r="C53" s="3"/>
      <c r="D53" s="98"/>
      <c r="E53" s="3"/>
      <c r="F53" s="3"/>
      <c r="G53" s="3"/>
      <c r="H53" s="3"/>
      <c r="I53" s="97"/>
      <c r="J53" s="97"/>
      <c r="K53" s="3"/>
      <c r="L53" s="6"/>
    </row>
    <row r="54" spans="1:12">
      <c r="A54" s="7" t="s">
        <v>250</v>
      </c>
      <c r="B54" s="99" t="s">
        <v>156</v>
      </c>
      <c r="C54" s="9"/>
      <c r="D54" s="9"/>
      <c r="E54" s="9"/>
      <c r="F54" s="9"/>
      <c r="G54" s="9"/>
      <c r="H54" s="9"/>
      <c r="I54" s="99"/>
      <c r="J54" s="99"/>
      <c r="K54" s="9"/>
      <c r="L54" s="11"/>
    </row>
    <row r="55" spans="1:12">
      <c r="A55" s="7" t="s">
        <v>251</v>
      </c>
      <c r="B55" s="99" t="s">
        <v>157</v>
      </c>
      <c r="C55" s="9"/>
      <c r="D55" s="100" t="s">
        <v>252</v>
      </c>
      <c r="E55" s="9"/>
      <c r="F55" s="9"/>
      <c r="G55" s="9"/>
      <c r="H55" s="9"/>
      <c r="I55" s="99"/>
      <c r="J55" s="99"/>
      <c r="K55" s="9"/>
      <c r="L55" s="11"/>
    </row>
    <row r="56" spans="1:12">
      <c r="A56" s="7" t="s">
        <v>253</v>
      </c>
      <c r="B56" s="99" t="s">
        <v>158</v>
      </c>
      <c r="C56" s="9"/>
      <c r="D56" s="9"/>
      <c r="E56" s="9"/>
      <c r="F56" s="9"/>
      <c r="G56" s="9"/>
      <c r="H56" s="9"/>
      <c r="I56" s="99"/>
      <c r="J56" s="99"/>
      <c r="K56" s="9"/>
      <c r="L56" s="11"/>
    </row>
    <row r="57" spans="1:12">
      <c r="A57" s="7" t="s">
        <v>254</v>
      </c>
      <c r="B57" s="99" t="s">
        <v>159</v>
      </c>
      <c r="C57" s="9"/>
      <c r="D57" s="9"/>
      <c r="E57" s="9"/>
      <c r="F57" s="9"/>
      <c r="G57" s="9"/>
      <c r="H57" s="9"/>
      <c r="I57" s="99"/>
      <c r="J57" s="99"/>
      <c r="K57" s="9"/>
      <c r="L57" s="11"/>
    </row>
    <row r="58" spans="1:12">
      <c r="A58" s="46" t="s">
        <v>255</v>
      </c>
      <c r="B58" s="47" t="s">
        <v>160</v>
      </c>
      <c r="C58" s="48"/>
      <c r="D58" s="49"/>
      <c r="E58" s="48"/>
      <c r="F58" s="48"/>
      <c r="G58" s="48"/>
      <c r="H58" s="48"/>
      <c r="I58" s="47"/>
      <c r="J58" s="47"/>
      <c r="K58" s="48"/>
      <c r="L58" s="51"/>
    </row>
    <row r="59" spans="1:12">
      <c r="A59" s="46" t="s">
        <v>256</v>
      </c>
      <c r="B59" s="47" t="s">
        <v>161</v>
      </c>
      <c r="C59" s="48"/>
      <c r="D59" s="48"/>
      <c r="E59" s="48"/>
      <c r="F59" s="48"/>
      <c r="G59" s="48"/>
      <c r="H59" s="48"/>
      <c r="I59" s="47"/>
      <c r="J59" s="47"/>
      <c r="K59" s="48"/>
      <c r="L59" s="51"/>
    </row>
    <row r="60" spans="1:12">
      <c r="A60" s="46" t="s">
        <v>257</v>
      </c>
      <c r="B60" s="47" t="s">
        <v>162</v>
      </c>
      <c r="C60" s="48"/>
      <c r="D60" s="48"/>
      <c r="E60" s="48"/>
      <c r="F60" s="48"/>
      <c r="G60" s="48"/>
      <c r="H60" s="48"/>
      <c r="I60" s="47"/>
      <c r="J60" s="47"/>
      <c r="K60" s="48"/>
      <c r="L60" s="51"/>
    </row>
    <row r="61" spans="1:12">
      <c r="A61" s="46" t="s">
        <v>258</v>
      </c>
      <c r="B61" s="47" t="s">
        <v>163</v>
      </c>
      <c r="C61" s="48"/>
      <c r="D61" s="48"/>
      <c r="E61" s="48"/>
      <c r="F61" s="48"/>
      <c r="G61" s="48"/>
      <c r="H61" s="48"/>
      <c r="I61" s="47"/>
      <c r="J61" s="47"/>
      <c r="K61" s="48"/>
      <c r="L61" s="51"/>
    </row>
    <row r="62" spans="1:12">
      <c r="A62" s="46" t="s">
        <v>259</v>
      </c>
      <c r="B62" s="47" t="s">
        <v>164</v>
      </c>
      <c r="C62" s="48"/>
      <c r="D62" s="48"/>
      <c r="E62" s="48"/>
      <c r="F62" s="48"/>
      <c r="G62" s="48"/>
      <c r="H62" s="48"/>
      <c r="I62" s="47"/>
      <c r="J62" s="47"/>
      <c r="K62" s="48"/>
      <c r="L62" s="51"/>
    </row>
    <row r="63" spans="1:12">
      <c r="A63" s="46" t="s">
        <v>260</v>
      </c>
      <c r="B63" s="47" t="s">
        <v>165</v>
      </c>
      <c r="C63" s="48"/>
      <c r="D63" s="52" t="s">
        <v>261</v>
      </c>
      <c r="E63" s="48"/>
      <c r="F63" s="48"/>
      <c r="G63" s="48"/>
      <c r="H63" s="48"/>
      <c r="I63" s="47"/>
      <c r="J63" s="47"/>
      <c r="K63" s="48"/>
      <c r="L63" s="51"/>
    </row>
    <row r="64" spans="1:12">
      <c r="A64" s="46" t="s">
        <v>262</v>
      </c>
      <c r="B64" s="47" t="s">
        <v>166</v>
      </c>
      <c r="C64" s="48"/>
      <c r="D64" s="48"/>
      <c r="E64" s="48"/>
      <c r="F64" s="48"/>
      <c r="G64" s="48"/>
      <c r="H64" s="48"/>
      <c r="I64" s="47"/>
      <c r="J64" s="47"/>
      <c r="K64" s="48"/>
      <c r="L64" s="51"/>
    </row>
    <row r="65" spans="1:12">
      <c r="A65" s="46" t="s">
        <v>263</v>
      </c>
      <c r="B65" s="47" t="s">
        <v>167</v>
      </c>
      <c r="C65" s="48"/>
      <c r="D65" s="48"/>
      <c r="E65" s="48"/>
      <c r="F65" s="48"/>
      <c r="G65" s="48"/>
      <c r="H65" s="48"/>
      <c r="I65" s="47"/>
      <c r="J65" s="47"/>
      <c r="K65" s="48"/>
      <c r="L65" s="51"/>
    </row>
    <row r="66" spans="1:12">
      <c r="A66" s="46" t="s">
        <v>264</v>
      </c>
      <c r="B66" s="47" t="s">
        <v>168</v>
      </c>
      <c r="C66" s="48"/>
      <c r="D66" s="48"/>
      <c r="E66" s="48"/>
      <c r="F66" s="48"/>
      <c r="G66" s="48"/>
      <c r="H66" s="48"/>
      <c r="I66" s="47"/>
      <c r="J66" s="47"/>
      <c r="K66" s="48"/>
      <c r="L66" s="51"/>
    </row>
    <row r="67" spans="1:12">
      <c r="A67" s="46" t="s">
        <v>265</v>
      </c>
      <c r="B67" s="47" t="s">
        <v>169</v>
      </c>
      <c r="C67" s="48"/>
      <c r="D67" s="48"/>
      <c r="E67" s="48"/>
      <c r="F67" s="48"/>
      <c r="G67" s="48"/>
      <c r="H67" s="48"/>
      <c r="I67" s="47"/>
      <c r="J67" s="47"/>
      <c r="K67" s="48"/>
      <c r="L67" s="51"/>
    </row>
    <row r="68" spans="1:12">
      <c r="A68" s="46" t="s">
        <v>266</v>
      </c>
      <c r="B68" s="47" t="s">
        <v>170</v>
      </c>
      <c r="C68" s="48"/>
      <c r="D68" s="48"/>
      <c r="E68" s="48"/>
      <c r="F68" s="48"/>
      <c r="G68" s="48"/>
      <c r="H68" s="48"/>
      <c r="I68" s="47"/>
      <c r="J68" s="47"/>
      <c r="K68" s="48"/>
      <c r="L68" s="51"/>
    </row>
    <row r="69" spans="1:12">
      <c r="A69" s="46" t="s">
        <v>267</v>
      </c>
      <c r="B69" s="47" t="s">
        <v>171</v>
      </c>
      <c r="C69" s="48"/>
      <c r="D69" s="48"/>
      <c r="E69" s="48"/>
      <c r="F69" s="48"/>
      <c r="G69" s="48"/>
      <c r="H69" s="48"/>
      <c r="I69" s="47"/>
      <c r="J69" s="47"/>
      <c r="K69" s="48"/>
      <c r="L69" s="51"/>
    </row>
    <row r="70" spans="1:12" ht="15.65" thickBot="1">
      <c r="A70" s="53" t="s">
        <v>268</v>
      </c>
      <c r="B70" s="54" t="s">
        <v>172</v>
      </c>
      <c r="C70" s="55"/>
      <c r="D70" s="55"/>
      <c r="E70" s="55"/>
      <c r="F70" s="55"/>
      <c r="G70" s="55"/>
      <c r="H70" s="55"/>
      <c r="I70" s="54"/>
      <c r="J70" s="54"/>
      <c r="K70" s="55"/>
      <c r="L70" s="57"/>
    </row>
    <row r="71" spans="1:12">
      <c r="A71" s="101" t="s">
        <v>269</v>
      </c>
      <c r="B71" s="102" t="s">
        <v>173</v>
      </c>
      <c r="C71" s="103"/>
      <c r="D71" s="104"/>
      <c r="E71" s="103"/>
      <c r="F71" s="103"/>
      <c r="G71" s="15"/>
      <c r="H71" s="103"/>
      <c r="I71" s="105"/>
      <c r="J71" s="105"/>
      <c r="K71" s="103"/>
      <c r="L71" s="106"/>
    </row>
    <row r="72" spans="1:12">
      <c r="A72" s="13" t="s">
        <v>270</v>
      </c>
      <c r="B72" s="102" t="s">
        <v>174</v>
      </c>
      <c r="C72" s="15"/>
      <c r="D72" s="15"/>
      <c r="E72" s="15"/>
      <c r="F72" s="15"/>
      <c r="G72" s="15"/>
      <c r="H72" s="107"/>
      <c r="I72" s="108"/>
      <c r="J72" s="108"/>
      <c r="K72" s="15"/>
      <c r="L72" s="18"/>
    </row>
    <row r="73" spans="1:12">
      <c r="A73" s="13" t="s">
        <v>271</v>
      </c>
      <c r="B73" s="102" t="s">
        <v>175</v>
      </c>
      <c r="C73" s="15"/>
      <c r="D73" s="21" t="s">
        <v>272</v>
      </c>
      <c r="E73" s="15"/>
      <c r="F73" s="20"/>
      <c r="G73" s="15"/>
      <c r="H73" s="15"/>
      <c r="I73" s="19"/>
      <c r="J73" s="19"/>
      <c r="K73" s="15"/>
      <c r="L73" s="18"/>
    </row>
    <row r="74" spans="1:12" ht="15.65" thickBot="1">
      <c r="A74" s="109" t="s">
        <v>273</v>
      </c>
      <c r="B74" s="102" t="s">
        <v>176</v>
      </c>
      <c r="C74" s="110"/>
      <c r="D74" s="110"/>
      <c r="E74" s="110"/>
      <c r="F74" s="110"/>
      <c r="G74" s="110"/>
      <c r="H74" s="110"/>
      <c r="I74" s="111"/>
      <c r="J74" s="111"/>
      <c r="K74" s="110"/>
      <c r="L74" s="112"/>
    </row>
    <row r="75" spans="1:12" ht="15.65" thickBot="1">
      <c r="A75" s="113" t="s">
        <v>274</v>
      </c>
      <c r="B75" s="114" t="s">
        <v>275</v>
      </c>
      <c r="C75" s="115"/>
      <c r="D75" s="116" t="s">
        <v>276</v>
      </c>
      <c r="E75" s="115"/>
      <c r="F75" s="115"/>
      <c r="G75" s="115"/>
      <c r="H75" s="115"/>
      <c r="I75" s="117"/>
      <c r="J75" s="117"/>
      <c r="K75" s="115"/>
      <c r="L75" s="118"/>
    </row>
  </sheetData>
  <mergeCells count="1">
    <mergeCell ref="D3:G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L112"/>
  <sheetViews>
    <sheetView showGridLines="0" tabSelected="1" zoomScaleNormal="100" workbookViewId="0">
      <selection activeCell="C15" sqref="C15"/>
    </sheetView>
  </sheetViews>
  <sheetFormatPr defaultRowHeight="15.05"/>
  <cols>
    <col min="1" max="1" width="42.88671875" style="120" bestFit="1" customWidth="1"/>
    <col min="2" max="2" width="16.88671875" style="120" customWidth="1"/>
    <col min="3" max="3" width="17.77734375" style="120" bestFit="1" customWidth="1"/>
    <col min="4" max="4" width="14.6640625" style="120" bestFit="1" customWidth="1"/>
    <col min="5" max="5" width="21.44140625" style="120" bestFit="1" customWidth="1"/>
    <col min="6" max="6" width="18.33203125" style="120" customWidth="1"/>
    <col min="7" max="7" width="8.77734375" style="120" customWidth="1"/>
    <col min="8" max="8" width="9.77734375" style="120" customWidth="1"/>
    <col min="9" max="9" width="19.44140625" style="120" customWidth="1"/>
    <col min="10" max="10" width="8.88671875" style="120"/>
    <col min="11" max="11" width="9.109375" style="120" bestFit="1" customWidth="1"/>
    <col min="12" max="16384" width="8.88671875" style="120"/>
  </cols>
  <sheetData>
    <row r="2" spans="1:12" ht="18.2">
      <c r="A2" s="187" t="s">
        <v>177</v>
      </c>
      <c r="B2" s="187"/>
      <c r="C2" s="187"/>
      <c r="D2" s="187"/>
      <c r="E2" s="187"/>
      <c r="F2" s="187"/>
      <c r="G2" s="187"/>
      <c r="H2" s="187"/>
      <c r="I2" s="187"/>
      <c r="J2" s="119"/>
      <c r="K2" s="119"/>
      <c r="L2" s="119"/>
    </row>
    <row r="3" spans="1:12" ht="18.2">
      <c r="A3" s="188" t="s">
        <v>279</v>
      </c>
      <c r="B3" s="188"/>
      <c r="C3" s="188"/>
      <c r="D3" s="188"/>
      <c r="E3" s="188"/>
      <c r="F3" s="188"/>
      <c r="G3" s="188"/>
      <c r="H3" s="188"/>
      <c r="I3" s="188"/>
      <c r="J3" s="121"/>
      <c r="K3" s="121"/>
      <c r="L3" s="121"/>
    </row>
    <row r="4" spans="1:12" ht="18.2">
      <c r="A4" s="188" t="s">
        <v>280</v>
      </c>
      <c r="B4" s="188"/>
      <c r="C4" s="188"/>
      <c r="D4" s="188"/>
      <c r="E4" s="188"/>
      <c r="F4" s="188"/>
      <c r="G4" s="188"/>
      <c r="H4" s="188"/>
      <c r="I4" s="188"/>
      <c r="J4" s="121"/>
      <c r="K4" s="121"/>
      <c r="L4" s="121"/>
    </row>
    <row r="5" spans="1:12" ht="15.65" thickBot="1">
      <c r="A5" s="141" t="s">
        <v>0</v>
      </c>
      <c r="B5" s="122"/>
      <c r="C5" s="122"/>
      <c r="D5" s="122"/>
      <c r="E5" s="122"/>
      <c r="F5" s="122"/>
      <c r="G5" s="123"/>
      <c r="H5" s="153"/>
      <c r="I5" s="142" t="s">
        <v>287</v>
      </c>
      <c r="J5" s="124"/>
      <c r="K5" s="124"/>
      <c r="L5" s="124"/>
    </row>
    <row r="6" spans="1:12">
      <c r="A6" s="157" t="s">
        <v>1</v>
      </c>
      <c r="B6" s="160" t="s">
        <v>285</v>
      </c>
      <c r="C6" s="163" t="s">
        <v>178</v>
      </c>
      <c r="D6" s="164"/>
      <c r="E6" s="164"/>
      <c r="F6" s="165"/>
      <c r="G6" s="178" t="s">
        <v>23</v>
      </c>
      <c r="H6" s="157"/>
      <c r="I6" s="157"/>
    </row>
    <row r="7" spans="1:12">
      <c r="A7" s="158"/>
      <c r="B7" s="161"/>
      <c r="C7" s="166"/>
      <c r="D7" s="167"/>
      <c r="E7" s="167"/>
      <c r="F7" s="168"/>
      <c r="G7" s="179"/>
      <c r="H7" s="158"/>
      <c r="I7" s="158"/>
    </row>
    <row r="8" spans="1:12">
      <c r="A8" s="158"/>
      <c r="B8" s="161"/>
      <c r="C8" s="169" t="s">
        <v>281</v>
      </c>
      <c r="D8" s="169" t="s">
        <v>283</v>
      </c>
      <c r="E8" s="169" t="s">
        <v>282</v>
      </c>
      <c r="F8" s="155" t="s">
        <v>284</v>
      </c>
      <c r="G8" s="179"/>
      <c r="H8" s="158"/>
      <c r="I8" s="158"/>
    </row>
    <row r="9" spans="1:12" ht="47.6" customHeight="1">
      <c r="A9" s="159"/>
      <c r="B9" s="162"/>
      <c r="C9" s="170"/>
      <c r="D9" s="170"/>
      <c r="E9" s="170"/>
      <c r="F9" s="156"/>
      <c r="G9" s="180"/>
      <c r="H9" s="159"/>
      <c r="I9" s="159"/>
    </row>
    <row r="10" spans="1:12">
      <c r="A10" s="193" t="s">
        <v>2</v>
      </c>
      <c r="B10" s="190">
        <f>SUM(B12,B20,B29,B34,B40,B47,B54,B61,B66,B73,B83,B90,B105)</f>
        <v>12082862</v>
      </c>
      <c r="C10" s="191">
        <f>SUM(C12,C20,C29,C34,C40,C47,C54,C61,C66,C73,C83,C90,C105)</f>
        <v>6986948</v>
      </c>
      <c r="D10" s="192">
        <f>SUM(D12,D20,D29,D34,D40,D47,D54,D61,D66,D73,D83,D90,D105)</f>
        <v>631797</v>
      </c>
      <c r="E10" s="191">
        <f t="shared" ref="E10:F10" si="0">SUM(E12,E20,E29,E34,E40,E47,E54,E61,E66,E73,E83,E90,E105)</f>
        <v>421460</v>
      </c>
      <c r="F10" s="173">
        <f t="shared" si="0"/>
        <v>4042657</v>
      </c>
      <c r="G10" s="194" t="s">
        <v>24</v>
      </c>
      <c r="H10" s="195"/>
      <c r="I10" s="195"/>
      <c r="J10" s="125"/>
    </row>
    <row r="11" spans="1:12">
      <c r="A11" s="172"/>
      <c r="B11" s="175"/>
      <c r="C11" s="176"/>
      <c r="D11" s="177"/>
      <c r="E11" s="176"/>
      <c r="F11" s="174"/>
      <c r="G11" s="181"/>
      <c r="H11" s="182"/>
      <c r="I11" s="182"/>
      <c r="J11" s="125"/>
    </row>
    <row r="12" spans="1:12">
      <c r="A12" s="171" t="s">
        <v>3</v>
      </c>
      <c r="B12" s="175">
        <f>SUM(C12:F13)</f>
        <v>1879811</v>
      </c>
      <c r="C12" s="176">
        <f>SUM(C14:C19)</f>
        <v>1654446</v>
      </c>
      <c r="D12" s="177">
        <f>SUM(D14:D19)</f>
        <v>51387</v>
      </c>
      <c r="E12" s="176">
        <f t="shared" ref="E12:F12" si="1">SUM(E14:E19)</f>
        <v>39100</v>
      </c>
      <c r="F12" s="174">
        <f t="shared" si="1"/>
        <v>134878</v>
      </c>
      <c r="G12" s="181" t="s">
        <v>25</v>
      </c>
      <c r="H12" s="182"/>
      <c r="I12" s="182"/>
      <c r="J12" s="125"/>
    </row>
    <row r="13" spans="1:12">
      <c r="A13" s="171"/>
      <c r="B13" s="175"/>
      <c r="C13" s="176"/>
      <c r="D13" s="177"/>
      <c r="E13" s="176"/>
      <c r="F13" s="174"/>
      <c r="G13" s="181"/>
      <c r="H13" s="182"/>
      <c r="I13" s="182"/>
      <c r="J13" s="125"/>
    </row>
    <row r="14" spans="1:12">
      <c r="A14" s="126" t="s">
        <v>111</v>
      </c>
      <c r="B14" s="127">
        <f>SUM(C14:F14)</f>
        <v>404331</v>
      </c>
      <c r="C14" s="143">
        <v>380995</v>
      </c>
      <c r="D14" s="144">
        <v>8095</v>
      </c>
      <c r="E14" s="143">
        <v>2515</v>
      </c>
      <c r="F14" s="147">
        <v>12726</v>
      </c>
      <c r="G14" s="128" t="s">
        <v>26</v>
      </c>
      <c r="H14" s="129"/>
      <c r="I14" s="129"/>
      <c r="J14" s="125"/>
    </row>
    <row r="15" spans="1:12">
      <c r="A15" s="126" t="s">
        <v>112</v>
      </c>
      <c r="B15" s="127">
        <f>SUM(C15:F15)</f>
        <v>313431</v>
      </c>
      <c r="C15" s="143">
        <v>293614</v>
      </c>
      <c r="D15" s="144">
        <v>6464</v>
      </c>
      <c r="E15" s="143">
        <v>5543</v>
      </c>
      <c r="F15" s="147">
        <v>7810</v>
      </c>
      <c r="G15" s="128" t="s">
        <v>27</v>
      </c>
      <c r="H15" s="129"/>
      <c r="I15" s="129"/>
      <c r="J15" s="125"/>
      <c r="K15" s="152"/>
    </row>
    <row r="16" spans="1:12">
      <c r="A16" s="126" t="s">
        <v>113</v>
      </c>
      <c r="B16" s="127">
        <f>SUM(C16:F16)</f>
        <v>471933</v>
      </c>
      <c r="C16" s="143">
        <v>443507</v>
      </c>
      <c r="D16" s="144">
        <v>15551</v>
      </c>
      <c r="E16" s="143">
        <v>982</v>
      </c>
      <c r="F16" s="147">
        <v>11893</v>
      </c>
      <c r="G16" s="128" t="s">
        <v>28</v>
      </c>
      <c r="H16" s="129"/>
      <c r="I16" s="129"/>
      <c r="J16" s="125"/>
    </row>
    <row r="17" spans="1:10">
      <c r="A17" s="126" t="s">
        <v>114</v>
      </c>
      <c r="B17" s="127">
        <f t="shared" ref="B17:B19" si="2">SUM(C17:F17)</f>
        <v>26168</v>
      </c>
      <c r="C17" s="143">
        <v>415</v>
      </c>
      <c r="D17" s="144">
        <v>394</v>
      </c>
      <c r="E17" s="143">
        <v>142</v>
      </c>
      <c r="F17" s="147">
        <v>25217</v>
      </c>
      <c r="G17" s="128" t="s">
        <v>29</v>
      </c>
      <c r="H17" s="129"/>
      <c r="I17" s="129"/>
      <c r="J17" s="125"/>
    </row>
    <row r="18" spans="1:10">
      <c r="A18" s="126" t="s">
        <v>115</v>
      </c>
      <c r="B18" s="127">
        <f t="shared" si="2"/>
        <v>353903</v>
      </c>
      <c r="C18" s="143">
        <v>252139</v>
      </c>
      <c r="D18" s="144">
        <v>11730</v>
      </c>
      <c r="E18" s="143">
        <v>29026</v>
      </c>
      <c r="F18" s="147">
        <v>61008</v>
      </c>
      <c r="G18" s="128" t="s">
        <v>30</v>
      </c>
      <c r="H18" s="129"/>
      <c r="I18" s="129"/>
      <c r="J18" s="125"/>
    </row>
    <row r="19" spans="1:10">
      <c r="A19" s="126" t="s">
        <v>116</v>
      </c>
      <c r="B19" s="127">
        <f t="shared" si="2"/>
        <v>310045</v>
      </c>
      <c r="C19" s="143">
        <v>283776</v>
      </c>
      <c r="D19" s="144">
        <v>9153</v>
      </c>
      <c r="E19" s="143">
        <v>892</v>
      </c>
      <c r="F19" s="147">
        <v>16224</v>
      </c>
      <c r="G19" s="128" t="s">
        <v>31</v>
      </c>
      <c r="H19" s="129"/>
      <c r="I19" s="129"/>
      <c r="J19" s="125"/>
    </row>
    <row r="20" spans="1:10">
      <c r="A20" s="172" t="s">
        <v>4</v>
      </c>
      <c r="B20" s="175">
        <f>SUM(C20:F21)</f>
        <v>2819260</v>
      </c>
      <c r="C20" s="176">
        <f>SUM(C22:C28)</f>
        <v>1844313</v>
      </c>
      <c r="D20" s="177">
        <f>SUM(D22:D28)</f>
        <v>109511</v>
      </c>
      <c r="E20" s="176">
        <f t="shared" ref="E20:F20" si="3">SUM(E22:E28)</f>
        <v>33732</v>
      </c>
      <c r="F20" s="174">
        <f t="shared" si="3"/>
        <v>831704</v>
      </c>
      <c r="G20" s="183" t="s">
        <v>32</v>
      </c>
      <c r="H20" s="184"/>
      <c r="I20" s="184"/>
      <c r="J20" s="125"/>
    </row>
    <row r="21" spans="1:10">
      <c r="A21" s="172"/>
      <c r="B21" s="175"/>
      <c r="C21" s="176"/>
      <c r="D21" s="177"/>
      <c r="E21" s="176"/>
      <c r="F21" s="174"/>
      <c r="G21" s="183"/>
      <c r="H21" s="184"/>
      <c r="I21" s="184"/>
      <c r="J21" s="125"/>
    </row>
    <row r="22" spans="1:10">
      <c r="A22" s="126" t="s">
        <v>117</v>
      </c>
      <c r="B22" s="127">
        <f t="shared" ref="B22:B32" si="4">SUM(C22:F22)</f>
        <v>487612</v>
      </c>
      <c r="C22" s="143">
        <v>433563</v>
      </c>
      <c r="D22" s="144">
        <v>27173</v>
      </c>
      <c r="E22" s="143">
        <v>7490</v>
      </c>
      <c r="F22" s="147">
        <v>19386</v>
      </c>
      <c r="G22" s="128" t="s">
        <v>33</v>
      </c>
      <c r="H22" s="129"/>
      <c r="I22" s="129"/>
      <c r="J22" s="125"/>
    </row>
    <row r="23" spans="1:10">
      <c r="A23" s="126" t="s">
        <v>118</v>
      </c>
      <c r="B23" s="127">
        <f t="shared" si="4"/>
        <v>404140</v>
      </c>
      <c r="C23" s="143">
        <v>194759</v>
      </c>
      <c r="D23" s="144">
        <v>11215</v>
      </c>
      <c r="E23" s="143">
        <v>5095</v>
      </c>
      <c r="F23" s="147">
        <v>193071</v>
      </c>
      <c r="G23" s="128" t="s">
        <v>34</v>
      </c>
      <c r="H23" s="129"/>
      <c r="I23" s="129"/>
      <c r="J23" s="125"/>
    </row>
    <row r="24" spans="1:10">
      <c r="A24" s="126" t="s">
        <v>119</v>
      </c>
      <c r="B24" s="127">
        <f t="shared" si="4"/>
        <v>138367</v>
      </c>
      <c r="C24" s="143">
        <v>122286</v>
      </c>
      <c r="D24" s="144">
        <v>8078</v>
      </c>
      <c r="E24" s="143">
        <v>1876</v>
      </c>
      <c r="F24" s="147">
        <v>6127</v>
      </c>
      <c r="G24" s="128" t="s">
        <v>35</v>
      </c>
      <c r="H24" s="129"/>
      <c r="I24" s="129"/>
      <c r="J24" s="125"/>
    </row>
    <row r="25" spans="1:10">
      <c r="A25" s="126" t="s">
        <v>120</v>
      </c>
      <c r="B25" s="127">
        <f t="shared" si="4"/>
        <v>695845</v>
      </c>
      <c r="C25" s="143">
        <v>281248</v>
      </c>
      <c r="D25" s="144">
        <v>24995</v>
      </c>
      <c r="E25" s="143">
        <v>5995</v>
      </c>
      <c r="F25" s="147">
        <v>383607</v>
      </c>
      <c r="G25" s="128" t="s">
        <v>36</v>
      </c>
      <c r="H25" s="129"/>
      <c r="I25" s="129"/>
      <c r="J25" s="125"/>
    </row>
    <row r="26" spans="1:10">
      <c r="A26" s="126" t="s">
        <v>121</v>
      </c>
      <c r="B26" s="127">
        <f t="shared" si="4"/>
        <v>236460</v>
      </c>
      <c r="C26" s="143">
        <v>156398</v>
      </c>
      <c r="D26" s="144">
        <v>11642</v>
      </c>
      <c r="E26" s="143">
        <v>6347</v>
      </c>
      <c r="F26" s="147">
        <v>62073</v>
      </c>
      <c r="G26" s="128" t="s">
        <v>37</v>
      </c>
      <c r="H26" s="129"/>
      <c r="I26" s="129"/>
      <c r="J26" s="125"/>
    </row>
    <row r="27" spans="1:10">
      <c r="A27" s="126" t="s">
        <v>122</v>
      </c>
      <c r="B27" s="127">
        <f t="shared" si="4"/>
        <v>672301</v>
      </c>
      <c r="C27" s="143">
        <v>636948</v>
      </c>
      <c r="D27" s="144">
        <v>19614</v>
      </c>
      <c r="E27" s="143">
        <v>2521</v>
      </c>
      <c r="F27" s="147">
        <v>13218</v>
      </c>
      <c r="G27" s="128" t="s">
        <v>38</v>
      </c>
      <c r="H27" s="129"/>
      <c r="I27" s="129"/>
      <c r="J27" s="125"/>
    </row>
    <row r="28" spans="1:10">
      <c r="A28" s="126" t="s">
        <v>123</v>
      </c>
      <c r="B28" s="127">
        <f>SUM(C28:F28)</f>
        <v>184535</v>
      </c>
      <c r="C28" s="143">
        <v>19111</v>
      </c>
      <c r="D28" s="144">
        <v>6794</v>
      </c>
      <c r="E28" s="143">
        <v>4408</v>
      </c>
      <c r="F28" s="147">
        <v>154222</v>
      </c>
      <c r="G28" s="128" t="s">
        <v>39</v>
      </c>
      <c r="H28" s="129"/>
      <c r="I28" s="129"/>
      <c r="J28" s="125"/>
    </row>
    <row r="29" spans="1:10">
      <c r="A29" s="130" t="s">
        <v>278</v>
      </c>
      <c r="B29" s="131">
        <f>SUM(C29:F29)</f>
        <v>305559</v>
      </c>
      <c r="C29" s="132">
        <f>SUM(C30:C33)</f>
        <v>229392</v>
      </c>
      <c r="D29" s="133">
        <f t="shared" ref="D29:F29" si="5">SUM(D30:D33)</f>
        <v>11575</v>
      </c>
      <c r="E29" s="132">
        <f t="shared" si="5"/>
        <v>4012</v>
      </c>
      <c r="F29" s="134">
        <f t="shared" si="5"/>
        <v>60580</v>
      </c>
      <c r="G29" s="135" t="s">
        <v>277</v>
      </c>
      <c r="H29" s="129"/>
      <c r="I29" s="129"/>
      <c r="J29" s="125"/>
    </row>
    <row r="30" spans="1:10">
      <c r="A30" s="126" t="s">
        <v>124</v>
      </c>
      <c r="B30" s="127">
        <f t="shared" si="4"/>
        <v>137631</v>
      </c>
      <c r="C30" s="143">
        <v>97947</v>
      </c>
      <c r="D30" s="144">
        <v>4499</v>
      </c>
      <c r="E30" s="143">
        <v>2617</v>
      </c>
      <c r="F30" s="147">
        <v>32568</v>
      </c>
      <c r="G30" s="128" t="s">
        <v>40</v>
      </c>
      <c r="H30" s="129"/>
      <c r="I30" s="129"/>
      <c r="J30" s="125"/>
    </row>
    <row r="31" spans="1:10">
      <c r="A31" s="126" t="s">
        <v>125</v>
      </c>
      <c r="B31" s="127">
        <f t="shared" si="4"/>
        <v>22269</v>
      </c>
      <c r="C31" s="143">
        <v>20235</v>
      </c>
      <c r="D31" s="144">
        <v>1394</v>
      </c>
      <c r="E31" s="143">
        <v>192</v>
      </c>
      <c r="F31" s="147">
        <v>448</v>
      </c>
      <c r="G31" s="128" t="s">
        <v>41</v>
      </c>
      <c r="H31" s="129"/>
      <c r="I31" s="129"/>
      <c r="J31" s="125"/>
    </row>
    <row r="32" spans="1:10">
      <c r="A32" s="126" t="s">
        <v>126</v>
      </c>
      <c r="B32" s="127">
        <f t="shared" si="4"/>
        <v>38849</v>
      </c>
      <c r="C32" s="143">
        <v>25538</v>
      </c>
      <c r="D32" s="144">
        <v>1768</v>
      </c>
      <c r="E32" s="143">
        <v>85</v>
      </c>
      <c r="F32" s="147">
        <v>11458</v>
      </c>
      <c r="G32" s="128" t="s">
        <v>42</v>
      </c>
      <c r="H32" s="129"/>
      <c r="I32" s="129"/>
      <c r="J32" s="125"/>
    </row>
    <row r="33" spans="1:10">
      <c r="A33" s="126" t="s">
        <v>127</v>
      </c>
      <c r="B33" s="127">
        <f>SUM(C33:F33)</f>
        <v>106810</v>
      </c>
      <c r="C33" s="143">
        <v>85672</v>
      </c>
      <c r="D33" s="144">
        <v>3914</v>
      </c>
      <c r="E33" s="143">
        <v>1118</v>
      </c>
      <c r="F33" s="147">
        <v>16106</v>
      </c>
      <c r="G33" s="128" t="s">
        <v>43</v>
      </c>
      <c r="H33" s="129"/>
      <c r="I33" s="129"/>
      <c r="J33" s="125"/>
    </row>
    <row r="34" spans="1:10">
      <c r="A34" s="172" t="s">
        <v>5</v>
      </c>
      <c r="B34" s="175">
        <f>SUM(C34:F35)</f>
        <v>261893</v>
      </c>
      <c r="C34" s="176">
        <f>SUM(C36:C39)</f>
        <v>177783</v>
      </c>
      <c r="D34" s="177">
        <f>SUM(D36:D39)</f>
        <v>9074</v>
      </c>
      <c r="E34" s="176">
        <f t="shared" ref="E34:F34" si="6">SUM(E36:E39)</f>
        <v>1533</v>
      </c>
      <c r="F34" s="174">
        <f t="shared" si="6"/>
        <v>73503</v>
      </c>
      <c r="G34" s="185" t="s">
        <v>44</v>
      </c>
      <c r="H34" s="186"/>
      <c r="I34" s="186"/>
      <c r="J34" s="125"/>
    </row>
    <row r="35" spans="1:10">
      <c r="A35" s="172"/>
      <c r="B35" s="175"/>
      <c r="C35" s="176"/>
      <c r="D35" s="177"/>
      <c r="E35" s="176"/>
      <c r="F35" s="174"/>
      <c r="G35" s="185"/>
      <c r="H35" s="186"/>
      <c r="I35" s="186"/>
      <c r="J35" s="125"/>
    </row>
    <row r="36" spans="1:10">
      <c r="A36" s="126" t="s">
        <v>128</v>
      </c>
      <c r="B36" s="127">
        <f t="shared" ref="B36:B39" si="7">SUM(C36:F36)</f>
        <v>61746</v>
      </c>
      <c r="C36" s="143">
        <v>57385</v>
      </c>
      <c r="D36" s="144">
        <v>2669</v>
      </c>
      <c r="E36" s="143">
        <v>1035</v>
      </c>
      <c r="F36" s="147">
        <v>657</v>
      </c>
      <c r="G36" s="128" t="s">
        <v>45</v>
      </c>
      <c r="H36" s="129"/>
      <c r="I36" s="129"/>
      <c r="J36" s="125"/>
    </row>
    <row r="37" spans="1:10">
      <c r="A37" s="126" t="s">
        <v>129</v>
      </c>
      <c r="B37" s="127">
        <f>SUM(C37:F37)</f>
        <v>87179</v>
      </c>
      <c r="C37" s="143">
        <v>33831</v>
      </c>
      <c r="D37" s="144">
        <v>2710</v>
      </c>
      <c r="E37" s="143">
        <v>138</v>
      </c>
      <c r="F37" s="147">
        <v>50500</v>
      </c>
      <c r="G37" s="128" t="s">
        <v>46</v>
      </c>
      <c r="H37" s="129"/>
      <c r="I37" s="129"/>
      <c r="J37" s="125"/>
    </row>
    <row r="38" spans="1:10">
      <c r="A38" s="126" t="s">
        <v>130</v>
      </c>
      <c r="B38" s="127">
        <f t="shared" si="7"/>
        <v>45734</v>
      </c>
      <c r="C38" s="143">
        <v>24368</v>
      </c>
      <c r="D38" s="144">
        <v>2294</v>
      </c>
      <c r="E38" s="143">
        <v>236</v>
      </c>
      <c r="F38" s="147">
        <v>18836</v>
      </c>
      <c r="G38" s="128" t="s">
        <v>47</v>
      </c>
      <c r="H38" s="129"/>
      <c r="I38" s="129"/>
      <c r="J38" s="125"/>
    </row>
    <row r="39" spans="1:10">
      <c r="A39" s="126" t="s">
        <v>131</v>
      </c>
      <c r="B39" s="127">
        <f t="shared" si="7"/>
        <v>67234</v>
      </c>
      <c r="C39" s="143">
        <v>62199</v>
      </c>
      <c r="D39" s="144">
        <v>1401</v>
      </c>
      <c r="E39" s="143">
        <v>124</v>
      </c>
      <c r="F39" s="147">
        <v>3510</v>
      </c>
      <c r="G39" s="128" t="s">
        <v>48</v>
      </c>
      <c r="H39" s="129"/>
      <c r="I39" s="129"/>
      <c r="J39" s="125"/>
    </row>
    <row r="40" spans="1:10">
      <c r="A40" s="172" t="s">
        <v>6</v>
      </c>
      <c r="B40" s="175">
        <f>SUM(C40:F41)</f>
        <v>1876744</v>
      </c>
      <c r="C40" s="176">
        <f>SUM(C42:C46)</f>
        <v>1531784</v>
      </c>
      <c r="D40" s="177">
        <f>SUM(D42:D46)</f>
        <v>72627</v>
      </c>
      <c r="E40" s="176">
        <f t="shared" ref="E40:F40" si="8">SUM(E42:E46)</f>
        <v>36763</v>
      </c>
      <c r="F40" s="174">
        <f t="shared" si="8"/>
        <v>235570</v>
      </c>
      <c r="G40" s="185" t="s">
        <v>49</v>
      </c>
      <c r="H40" s="186"/>
      <c r="I40" s="186"/>
      <c r="J40" s="125"/>
    </row>
    <row r="41" spans="1:10">
      <c r="A41" s="172"/>
      <c r="B41" s="175"/>
      <c r="C41" s="176"/>
      <c r="D41" s="177"/>
      <c r="E41" s="176"/>
      <c r="F41" s="174"/>
      <c r="G41" s="185"/>
      <c r="H41" s="186"/>
      <c r="I41" s="186"/>
      <c r="J41" s="125"/>
    </row>
    <row r="42" spans="1:10">
      <c r="A42" s="126" t="s">
        <v>132</v>
      </c>
      <c r="B42" s="127">
        <f t="shared" ref="B42:B46" si="9">SUM(C42:F42)</f>
        <v>688692</v>
      </c>
      <c r="C42" s="143">
        <v>482697</v>
      </c>
      <c r="D42" s="144">
        <v>30603</v>
      </c>
      <c r="E42" s="143">
        <v>24007</v>
      </c>
      <c r="F42" s="147">
        <v>151385</v>
      </c>
      <c r="G42" s="128" t="s">
        <v>50</v>
      </c>
      <c r="H42" s="129"/>
      <c r="I42" s="129"/>
      <c r="J42" s="125"/>
    </row>
    <row r="43" spans="1:10">
      <c r="A43" s="126" t="s">
        <v>133</v>
      </c>
      <c r="B43" s="127">
        <f t="shared" si="9"/>
        <v>677561</v>
      </c>
      <c r="C43" s="143">
        <v>649133</v>
      </c>
      <c r="D43" s="144">
        <v>17880</v>
      </c>
      <c r="E43" s="143">
        <v>6051</v>
      </c>
      <c r="F43" s="147">
        <v>4497</v>
      </c>
      <c r="G43" s="128" t="s">
        <v>51</v>
      </c>
      <c r="H43" s="129"/>
      <c r="I43" s="129"/>
      <c r="J43" s="125"/>
    </row>
    <row r="44" spans="1:10">
      <c r="A44" s="126" t="s">
        <v>134</v>
      </c>
      <c r="B44" s="127">
        <f t="shared" si="9"/>
        <v>189688</v>
      </c>
      <c r="C44" s="143">
        <v>113158</v>
      </c>
      <c r="D44" s="144">
        <v>6321</v>
      </c>
      <c r="E44" s="143">
        <v>2923</v>
      </c>
      <c r="F44" s="147">
        <v>67286</v>
      </c>
      <c r="G44" s="128" t="s">
        <v>52</v>
      </c>
      <c r="H44" s="129"/>
      <c r="I44" s="129"/>
      <c r="J44" s="125"/>
    </row>
    <row r="45" spans="1:10">
      <c r="A45" s="126" t="s">
        <v>135</v>
      </c>
      <c r="B45" s="127">
        <f t="shared" si="9"/>
        <v>69</v>
      </c>
      <c r="C45" s="143">
        <v>8</v>
      </c>
      <c r="D45" s="144">
        <v>61</v>
      </c>
      <c r="E45" s="145" t="s">
        <v>286</v>
      </c>
      <c r="F45" s="148" t="s">
        <v>286</v>
      </c>
      <c r="G45" s="128" t="s">
        <v>53</v>
      </c>
      <c r="H45" s="129"/>
      <c r="I45" s="129"/>
      <c r="J45" s="125"/>
    </row>
    <row r="46" spans="1:10">
      <c r="A46" s="126" t="s">
        <v>136</v>
      </c>
      <c r="B46" s="127">
        <f t="shared" si="9"/>
        <v>320734</v>
      </c>
      <c r="C46" s="143">
        <v>286788</v>
      </c>
      <c r="D46" s="144">
        <v>17762</v>
      </c>
      <c r="E46" s="143">
        <v>3782</v>
      </c>
      <c r="F46" s="147">
        <v>12402</v>
      </c>
      <c r="G46" s="128" t="s">
        <v>54</v>
      </c>
      <c r="H46" s="129"/>
      <c r="I46" s="129"/>
      <c r="J46" s="125"/>
    </row>
    <row r="47" spans="1:10">
      <c r="A47" s="172" t="s">
        <v>7</v>
      </c>
      <c r="B47" s="175">
        <f>SUM(C47:F48)</f>
        <v>929805</v>
      </c>
      <c r="C47" s="176">
        <f>SUM(C49:C53)</f>
        <v>651334</v>
      </c>
      <c r="D47" s="177">
        <f>SUM(D49:D53)</f>
        <v>76440</v>
      </c>
      <c r="E47" s="176">
        <f t="shared" ref="E47:F47" si="10">SUM(E49:E53)</f>
        <v>17440</v>
      </c>
      <c r="F47" s="174">
        <f t="shared" si="10"/>
        <v>184591</v>
      </c>
      <c r="G47" s="185" t="s">
        <v>55</v>
      </c>
      <c r="H47" s="186"/>
      <c r="I47" s="186"/>
      <c r="J47" s="125"/>
    </row>
    <row r="48" spans="1:10">
      <c r="A48" s="172"/>
      <c r="B48" s="175"/>
      <c r="C48" s="176"/>
      <c r="D48" s="177"/>
      <c r="E48" s="176"/>
      <c r="F48" s="174"/>
      <c r="G48" s="185"/>
      <c r="H48" s="186"/>
      <c r="I48" s="186"/>
      <c r="J48" s="125"/>
    </row>
    <row r="49" spans="1:10">
      <c r="A49" s="126" t="s">
        <v>137</v>
      </c>
      <c r="B49" s="127">
        <f t="shared" ref="B49:B52" si="11">SUM(C49:F49)</f>
        <v>497177</v>
      </c>
      <c r="C49" s="143">
        <v>314799</v>
      </c>
      <c r="D49" s="144">
        <v>22438</v>
      </c>
      <c r="E49" s="143">
        <v>7657</v>
      </c>
      <c r="F49" s="147">
        <v>152283</v>
      </c>
      <c r="G49" s="128" t="s">
        <v>56</v>
      </c>
      <c r="H49" s="129"/>
      <c r="I49" s="129"/>
      <c r="J49" s="125"/>
    </row>
    <row r="50" spans="1:10">
      <c r="A50" s="126" t="s">
        <v>138</v>
      </c>
      <c r="B50" s="127">
        <f t="shared" si="11"/>
        <v>328919</v>
      </c>
      <c r="C50" s="143">
        <v>289799</v>
      </c>
      <c r="D50" s="144">
        <v>32900</v>
      </c>
      <c r="E50" s="143">
        <v>4830</v>
      </c>
      <c r="F50" s="147">
        <v>1390</v>
      </c>
      <c r="G50" s="128" t="s">
        <v>57</v>
      </c>
      <c r="H50" s="129"/>
      <c r="I50" s="129"/>
      <c r="J50" s="125"/>
    </row>
    <row r="51" spans="1:10">
      <c r="A51" s="126" t="s">
        <v>139</v>
      </c>
      <c r="B51" s="127">
        <f t="shared" si="11"/>
        <v>84366</v>
      </c>
      <c r="C51" s="143">
        <v>33544</v>
      </c>
      <c r="D51" s="144">
        <v>19827</v>
      </c>
      <c r="E51" s="143">
        <v>4439</v>
      </c>
      <c r="F51" s="147">
        <v>26556</v>
      </c>
      <c r="G51" s="128" t="s">
        <v>58</v>
      </c>
      <c r="H51" s="129"/>
      <c r="I51" s="129"/>
      <c r="J51" s="125"/>
    </row>
    <row r="52" spans="1:10">
      <c r="A52" s="126" t="s">
        <v>140</v>
      </c>
      <c r="B52" s="127">
        <f t="shared" si="11"/>
        <v>3597</v>
      </c>
      <c r="C52" s="143">
        <v>2186</v>
      </c>
      <c r="D52" s="144">
        <v>551</v>
      </c>
      <c r="E52" s="143">
        <v>193</v>
      </c>
      <c r="F52" s="147">
        <v>667</v>
      </c>
      <c r="G52" s="128" t="s">
        <v>59</v>
      </c>
      <c r="H52" s="129"/>
      <c r="I52" s="129"/>
      <c r="J52" s="125"/>
    </row>
    <row r="53" spans="1:10">
      <c r="A53" s="126" t="s">
        <v>141</v>
      </c>
      <c r="B53" s="127">
        <f>SUM(C53:F53)</f>
        <v>15746</v>
      </c>
      <c r="C53" s="143">
        <v>11006</v>
      </c>
      <c r="D53" s="144">
        <v>724</v>
      </c>
      <c r="E53" s="143">
        <v>321</v>
      </c>
      <c r="F53" s="147">
        <v>3695</v>
      </c>
      <c r="G53" s="128" t="s">
        <v>60</v>
      </c>
      <c r="H53" s="129"/>
      <c r="I53" s="129"/>
      <c r="J53" s="125"/>
    </row>
    <row r="54" spans="1:10">
      <c r="A54" s="172" t="s">
        <v>8</v>
      </c>
      <c r="B54" s="175">
        <f>SUM(C54:F55)</f>
        <v>218683</v>
      </c>
      <c r="C54" s="176">
        <f>SUM(C56:C60)</f>
        <v>14060</v>
      </c>
      <c r="D54" s="177">
        <f>SUM(D56:D60)</f>
        <v>7855</v>
      </c>
      <c r="E54" s="176">
        <f t="shared" ref="E54:F54" si="12">SUM(E56:E60)</f>
        <v>2210</v>
      </c>
      <c r="F54" s="174">
        <f t="shared" si="12"/>
        <v>194558</v>
      </c>
      <c r="G54" s="185" t="s">
        <v>61</v>
      </c>
      <c r="H54" s="186"/>
      <c r="I54" s="186"/>
      <c r="J54" s="125"/>
    </row>
    <row r="55" spans="1:10">
      <c r="A55" s="172"/>
      <c r="B55" s="175"/>
      <c r="C55" s="176"/>
      <c r="D55" s="177"/>
      <c r="E55" s="176"/>
      <c r="F55" s="174"/>
      <c r="G55" s="185"/>
      <c r="H55" s="186"/>
      <c r="I55" s="186"/>
      <c r="J55" s="125"/>
    </row>
    <row r="56" spans="1:10">
      <c r="A56" s="126" t="s">
        <v>142</v>
      </c>
      <c r="B56" s="127">
        <f t="shared" ref="B56:B59" si="13">SUM(C56:F56)</f>
        <v>209806</v>
      </c>
      <c r="C56" s="143">
        <v>11864</v>
      </c>
      <c r="D56" s="144">
        <v>4365</v>
      </c>
      <c r="E56" s="143">
        <v>2143</v>
      </c>
      <c r="F56" s="147">
        <v>191434</v>
      </c>
      <c r="G56" s="128" t="s">
        <v>62</v>
      </c>
      <c r="H56" s="129"/>
      <c r="I56" s="129"/>
      <c r="J56" s="125"/>
    </row>
    <row r="57" spans="1:10">
      <c r="A57" s="126" t="s">
        <v>143</v>
      </c>
      <c r="B57" s="127">
        <f t="shared" si="13"/>
        <v>4061</v>
      </c>
      <c r="C57" s="143">
        <v>592</v>
      </c>
      <c r="D57" s="144">
        <v>710</v>
      </c>
      <c r="E57" s="143">
        <v>23</v>
      </c>
      <c r="F57" s="147">
        <v>2736</v>
      </c>
      <c r="G57" s="128" t="s">
        <v>63</v>
      </c>
      <c r="H57" s="129"/>
      <c r="I57" s="129"/>
      <c r="J57" s="125"/>
    </row>
    <row r="58" spans="1:10">
      <c r="A58" s="126" t="s">
        <v>144</v>
      </c>
      <c r="B58" s="127">
        <f t="shared" si="13"/>
        <v>91</v>
      </c>
      <c r="C58" s="143">
        <v>15</v>
      </c>
      <c r="D58" s="144">
        <v>65</v>
      </c>
      <c r="E58" s="145" t="s">
        <v>286</v>
      </c>
      <c r="F58" s="147">
        <v>11</v>
      </c>
      <c r="G58" s="128" t="s">
        <v>64</v>
      </c>
      <c r="H58" s="129"/>
      <c r="I58" s="129"/>
      <c r="J58" s="125"/>
    </row>
    <row r="59" spans="1:10">
      <c r="A59" s="126" t="s">
        <v>145</v>
      </c>
      <c r="B59" s="127">
        <f t="shared" si="13"/>
        <v>4576</v>
      </c>
      <c r="C59" s="143">
        <v>1565</v>
      </c>
      <c r="D59" s="144">
        <v>2590</v>
      </c>
      <c r="E59" s="143">
        <v>44</v>
      </c>
      <c r="F59" s="147">
        <v>377</v>
      </c>
      <c r="G59" s="128" t="s">
        <v>65</v>
      </c>
      <c r="H59" s="129"/>
      <c r="I59" s="129"/>
      <c r="J59" s="125"/>
    </row>
    <row r="60" spans="1:10">
      <c r="A60" s="126" t="s">
        <v>146</v>
      </c>
      <c r="B60" s="127">
        <f>SUM(C60:F60)</f>
        <v>149</v>
      </c>
      <c r="C60" s="143">
        <v>24</v>
      </c>
      <c r="D60" s="144">
        <v>125</v>
      </c>
      <c r="E60" s="145" t="s">
        <v>286</v>
      </c>
      <c r="F60" s="148" t="s">
        <v>286</v>
      </c>
      <c r="G60" s="128" t="s">
        <v>66</v>
      </c>
      <c r="H60" s="129"/>
      <c r="I60" s="129"/>
      <c r="J60" s="125"/>
    </row>
    <row r="61" spans="1:10">
      <c r="A61" s="172" t="s">
        <v>9</v>
      </c>
      <c r="B61" s="175">
        <f>SUM(C61:F62)</f>
        <v>1013353</v>
      </c>
      <c r="C61" s="176">
        <f>SUM(C63:C65)</f>
        <v>659548</v>
      </c>
      <c r="D61" s="177">
        <f>SUM(D63:D65)</f>
        <v>94742</v>
      </c>
      <c r="E61" s="176">
        <f t="shared" ref="E61:F61" si="14">SUM(E63:E65)</f>
        <v>44553</v>
      </c>
      <c r="F61" s="174">
        <f t="shared" si="14"/>
        <v>214510</v>
      </c>
      <c r="G61" s="185" t="s">
        <v>67</v>
      </c>
      <c r="H61" s="186"/>
      <c r="I61" s="186"/>
      <c r="J61" s="125"/>
    </row>
    <row r="62" spans="1:10">
      <c r="A62" s="172"/>
      <c r="B62" s="175"/>
      <c r="C62" s="176"/>
      <c r="D62" s="177"/>
      <c r="E62" s="176"/>
      <c r="F62" s="174"/>
      <c r="G62" s="185"/>
      <c r="H62" s="186"/>
      <c r="I62" s="186"/>
      <c r="J62" s="125"/>
    </row>
    <row r="63" spans="1:10">
      <c r="A63" s="126" t="s">
        <v>147</v>
      </c>
      <c r="B63" s="127">
        <f t="shared" ref="B63:B65" si="15">SUM(C63:F63)</f>
        <v>181825</v>
      </c>
      <c r="C63" s="143">
        <v>44836</v>
      </c>
      <c r="D63" s="144">
        <v>12774</v>
      </c>
      <c r="E63" s="143">
        <v>41858</v>
      </c>
      <c r="F63" s="147">
        <v>82357</v>
      </c>
      <c r="G63" s="128" t="s">
        <v>68</v>
      </c>
      <c r="H63" s="129"/>
      <c r="I63" s="129"/>
      <c r="J63" s="125"/>
    </row>
    <row r="64" spans="1:10">
      <c r="A64" s="126" t="s">
        <v>148</v>
      </c>
      <c r="B64" s="127">
        <f t="shared" si="15"/>
        <v>546002</v>
      </c>
      <c r="C64" s="143">
        <v>413234</v>
      </c>
      <c r="D64" s="144">
        <v>23980</v>
      </c>
      <c r="E64" s="143">
        <v>2460</v>
      </c>
      <c r="F64" s="147">
        <v>106328</v>
      </c>
      <c r="G64" s="128" t="s">
        <v>69</v>
      </c>
      <c r="H64" s="129"/>
      <c r="I64" s="129"/>
      <c r="J64" s="125"/>
    </row>
    <row r="65" spans="1:10">
      <c r="A65" s="126" t="s">
        <v>149</v>
      </c>
      <c r="B65" s="127">
        <f t="shared" si="15"/>
        <v>285526</v>
      </c>
      <c r="C65" s="143">
        <v>201478</v>
      </c>
      <c r="D65" s="144">
        <v>57988</v>
      </c>
      <c r="E65" s="143">
        <v>235</v>
      </c>
      <c r="F65" s="147">
        <v>25825</v>
      </c>
      <c r="G65" s="128" t="s">
        <v>70</v>
      </c>
      <c r="H65" s="129"/>
      <c r="I65" s="129"/>
      <c r="J65" s="125"/>
    </row>
    <row r="66" spans="1:10">
      <c r="A66" s="172" t="s">
        <v>10</v>
      </c>
      <c r="B66" s="175">
        <f>SUM(C66:F67)</f>
        <v>1041568</v>
      </c>
      <c r="C66" s="176">
        <f>SUM(C68:C72)</f>
        <v>66620</v>
      </c>
      <c r="D66" s="177">
        <f>SUM(D68:D72)</f>
        <v>64662</v>
      </c>
      <c r="E66" s="176">
        <f t="shared" ref="E66:F66" si="16">SUM(E68:E72)</f>
        <v>101220</v>
      </c>
      <c r="F66" s="174">
        <f t="shared" si="16"/>
        <v>809066</v>
      </c>
      <c r="G66" s="185" t="s">
        <v>71</v>
      </c>
      <c r="H66" s="186"/>
      <c r="I66" s="186"/>
      <c r="J66" s="125"/>
    </row>
    <row r="67" spans="1:10">
      <c r="A67" s="172"/>
      <c r="B67" s="175"/>
      <c r="C67" s="176"/>
      <c r="D67" s="177"/>
      <c r="E67" s="176"/>
      <c r="F67" s="174"/>
      <c r="G67" s="185"/>
      <c r="H67" s="186"/>
      <c r="I67" s="186"/>
      <c r="J67" s="125"/>
    </row>
    <row r="68" spans="1:10">
      <c r="A68" s="126" t="s">
        <v>150</v>
      </c>
      <c r="B68" s="127">
        <f t="shared" ref="B68:B72" si="17">SUM(C68:F68)</f>
        <v>82332</v>
      </c>
      <c r="C68" s="143">
        <v>12278</v>
      </c>
      <c r="D68" s="144">
        <v>10056</v>
      </c>
      <c r="E68" s="143">
        <v>4415</v>
      </c>
      <c r="F68" s="147">
        <v>55583</v>
      </c>
      <c r="G68" s="128" t="s">
        <v>72</v>
      </c>
      <c r="H68" s="129"/>
      <c r="I68" s="129"/>
      <c r="J68" s="125"/>
    </row>
    <row r="69" spans="1:10">
      <c r="A69" s="126" t="s">
        <v>151</v>
      </c>
      <c r="B69" s="127">
        <f t="shared" si="17"/>
        <v>248417</v>
      </c>
      <c r="C69" s="143">
        <v>11030</v>
      </c>
      <c r="D69" s="144">
        <v>23976</v>
      </c>
      <c r="E69" s="143">
        <v>3918</v>
      </c>
      <c r="F69" s="147">
        <v>209493</v>
      </c>
      <c r="G69" s="128" t="s">
        <v>73</v>
      </c>
      <c r="H69" s="129"/>
      <c r="I69" s="129"/>
      <c r="J69" s="125"/>
    </row>
    <row r="70" spans="1:10">
      <c r="A70" s="126" t="s">
        <v>152</v>
      </c>
      <c r="B70" s="127">
        <f t="shared" si="17"/>
        <v>200438</v>
      </c>
      <c r="C70" s="143">
        <v>7549</v>
      </c>
      <c r="D70" s="144">
        <v>9284</v>
      </c>
      <c r="E70" s="143">
        <v>89388</v>
      </c>
      <c r="F70" s="147">
        <v>94217</v>
      </c>
      <c r="G70" s="128" t="s">
        <v>74</v>
      </c>
      <c r="H70" s="129"/>
      <c r="I70" s="129"/>
      <c r="J70" s="125"/>
    </row>
    <row r="71" spans="1:10">
      <c r="A71" s="126" t="s">
        <v>153</v>
      </c>
      <c r="B71" s="127">
        <f>SUM(C71:F71)</f>
        <v>373754</v>
      </c>
      <c r="C71" s="143">
        <v>13289</v>
      </c>
      <c r="D71" s="144">
        <v>11339</v>
      </c>
      <c r="E71" s="143">
        <v>2563</v>
      </c>
      <c r="F71" s="147">
        <v>346563</v>
      </c>
      <c r="G71" s="128" t="s">
        <v>75</v>
      </c>
      <c r="H71" s="129"/>
      <c r="I71" s="129"/>
      <c r="J71" s="125"/>
    </row>
    <row r="72" spans="1:10">
      <c r="A72" s="126" t="s">
        <v>154</v>
      </c>
      <c r="B72" s="127">
        <f t="shared" si="17"/>
        <v>136627</v>
      </c>
      <c r="C72" s="143">
        <v>22474</v>
      </c>
      <c r="D72" s="144">
        <v>10007</v>
      </c>
      <c r="E72" s="143">
        <v>936</v>
      </c>
      <c r="F72" s="147">
        <v>103210</v>
      </c>
      <c r="G72" s="128" t="s">
        <v>76</v>
      </c>
      <c r="H72" s="129"/>
      <c r="I72" s="129"/>
      <c r="J72" s="125"/>
    </row>
    <row r="73" spans="1:10">
      <c r="A73" s="172" t="s">
        <v>11</v>
      </c>
      <c r="B73" s="175">
        <f>SUM(C73:F74)</f>
        <v>89353</v>
      </c>
      <c r="C73" s="176">
        <f>SUM(C75:C82)</f>
        <v>2729</v>
      </c>
      <c r="D73" s="177">
        <f>SUM(D75:D82)</f>
        <v>32118</v>
      </c>
      <c r="E73" s="176">
        <f>SUM(E75:E82)</f>
        <v>1151</v>
      </c>
      <c r="F73" s="174">
        <f>SUM(F75:F82)</f>
        <v>53355</v>
      </c>
      <c r="G73" s="185" t="s">
        <v>77</v>
      </c>
      <c r="H73" s="186"/>
      <c r="I73" s="186"/>
      <c r="J73" s="125"/>
    </row>
    <row r="74" spans="1:10">
      <c r="A74" s="172"/>
      <c r="B74" s="175"/>
      <c r="C74" s="176"/>
      <c r="D74" s="177"/>
      <c r="E74" s="176"/>
      <c r="F74" s="174"/>
      <c r="G74" s="185"/>
      <c r="H74" s="186"/>
      <c r="I74" s="186"/>
      <c r="J74" s="125"/>
    </row>
    <row r="75" spans="1:10">
      <c r="A75" s="136" t="s">
        <v>12</v>
      </c>
      <c r="B75" s="127">
        <f t="shared" ref="B75:B82" si="18">SUM(C75:F75)</f>
        <v>0</v>
      </c>
      <c r="C75" s="143" t="s">
        <v>286</v>
      </c>
      <c r="D75" s="144" t="s">
        <v>286</v>
      </c>
      <c r="E75" s="143" t="s">
        <v>286</v>
      </c>
      <c r="F75" s="147" t="s">
        <v>286</v>
      </c>
      <c r="G75" s="128" t="s">
        <v>78</v>
      </c>
      <c r="H75" s="129"/>
      <c r="I75" s="129"/>
      <c r="J75" s="125"/>
    </row>
    <row r="76" spans="1:10">
      <c r="A76" s="136" t="s">
        <v>13</v>
      </c>
      <c r="B76" s="127">
        <f t="shared" si="18"/>
        <v>209</v>
      </c>
      <c r="C76" s="143">
        <v>2</v>
      </c>
      <c r="D76" s="144">
        <v>81</v>
      </c>
      <c r="E76" s="143">
        <v>79</v>
      </c>
      <c r="F76" s="147">
        <v>47</v>
      </c>
      <c r="G76" s="128" t="s">
        <v>79</v>
      </c>
      <c r="H76" s="129"/>
      <c r="I76" s="129"/>
      <c r="J76" s="125"/>
    </row>
    <row r="77" spans="1:10">
      <c r="A77" s="136" t="s">
        <v>14</v>
      </c>
      <c r="B77" s="127">
        <f t="shared" si="18"/>
        <v>120</v>
      </c>
      <c r="C77" s="145" t="s">
        <v>286</v>
      </c>
      <c r="D77" s="146" t="s">
        <v>286</v>
      </c>
      <c r="E77" s="145" t="s">
        <v>286</v>
      </c>
      <c r="F77" s="147">
        <v>120</v>
      </c>
      <c r="G77" s="128" t="s">
        <v>80</v>
      </c>
      <c r="H77" s="129"/>
      <c r="I77" s="129"/>
      <c r="J77" s="125"/>
    </row>
    <row r="78" spans="1:10">
      <c r="A78" s="136" t="s">
        <v>15</v>
      </c>
      <c r="B78" s="127">
        <f t="shared" si="18"/>
        <v>0</v>
      </c>
      <c r="C78" s="145" t="s">
        <v>286</v>
      </c>
      <c r="D78" s="146" t="s">
        <v>286</v>
      </c>
      <c r="E78" s="145" t="s">
        <v>286</v>
      </c>
      <c r="F78" s="147" t="s">
        <v>286</v>
      </c>
      <c r="G78" s="128" t="s">
        <v>81</v>
      </c>
      <c r="H78" s="129"/>
      <c r="I78" s="129"/>
      <c r="J78" s="125"/>
    </row>
    <row r="79" spans="1:10">
      <c r="A79" s="136" t="s">
        <v>16</v>
      </c>
      <c r="B79" s="127">
        <f t="shared" si="18"/>
        <v>17412</v>
      </c>
      <c r="C79" s="143">
        <v>1001</v>
      </c>
      <c r="D79" s="144">
        <v>13338</v>
      </c>
      <c r="E79" s="143">
        <v>725</v>
      </c>
      <c r="F79" s="147">
        <v>2348</v>
      </c>
      <c r="G79" s="128" t="s">
        <v>82</v>
      </c>
      <c r="H79" s="129"/>
      <c r="I79" s="129"/>
      <c r="J79" s="125"/>
    </row>
    <row r="80" spans="1:10">
      <c r="A80" s="136" t="s">
        <v>17</v>
      </c>
      <c r="B80" s="127">
        <f t="shared" si="18"/>
        <v>39157</v>
      </c>
      <c r="C80" s="143">
        <v>1382</v>
      </c>
      <c r="D80" s="144">
        <v>18064</v>
      </c>
      <c r="E80" s="143">
        <v>282</v>
      </c>
      <c r="F80" s="147">
        <v>19429</v>
      </c>
      <c r="G80" s="128" t="s">
        <v>83</v>
      </c>
      <c r="H80" s="129"/>
      <c r="I80" s="129"/>
      <c r="J80" s="125"/>
    </row>
    <row r="81" spans="1:10">
      <c r="A81" s="136" t="s">
        <v>18</v>
      </c>
      <c r="B81" s="127">
        <f t="shared" si="18"/>
        <v>0</v>
      </c>
      <c r="C81" s="145" t="s">
        <v>286</v>
      </c>
      <c r="D81" s="146" t="s">
        <v>286</v>
      </c>
      <c r="E81" s="145" t="s">
        <v>286</v>
      </c>
      <c r="F81" s="148" t="s">
        <v>286</v>
      </c>
      <c r="G81" s="128" t="s">
        <v>84</v>
      </c>
      <c r="H81" s="129"/>
      <c r="I81" s="129"/>
      <c r="J81" s="125"/>
    </row>
    <row r="82" spans="1:10">
      <c r="A82" s="136" t="s">
        <v>19</v>
      </c>
      <c r="B82" s="127">
        <f t="shared" si="18"/>
        <v>32455</v>
      </c>
      <c r="C82" s="143">
        <v>344</v>
      </c>
      <c r="D82" s="144">
        <v>635</v>
      </c>
      <c r="E82" s="143">
        <v>65</v>
      </c>
      <c r="F82" s="147">
        <v>31411</v>
      </c>
      <c r="G82" s="128" t="s">
        <v>85</v>
      </c>
      <c r="H82" s="129"/>
      <c r="I82" s="129"/>
      <c r="J82" s="125"/>
    </row>
    <row r="83" spans="1:10">
      <c r="A83" s="172" t="s">
        <v>20</v>
      </c>
      <c r="B83" s="175">
        <f>SUM(C83:F84)</f>
        <v>80464</v>
      </c>
      <c r="C83" s="176">
        <f>SUM(C85:C89)</f>
        <v>22186</v>
      </c>
      <c r="D83" s="177">
        <f>SUM(D85:D89)</f>
        <v>16092</v>
      </c>
      <c r="E83" s="176">
        <f t="shared" ref="E83:F83" si="19">SUM(E85:E89)</f>
        <v>1185</v>
      </c>
      <c r="F83" s="174">
        <f t="shared" si="19"/>
        <v>41001</v>
      </c>
      <c r="G83" s="185" t="s">
        <v>86</v>
      </c>
      <c r="H83" s="186"/>
      <c r="I83" s="186"/>
      <c r="J83" s="125"/>
    </row>
    <row r="84" spans="1:10">
      <c r="A84" s="172"/>
      <c r="B84" s="175"/>
      <c r="C84" s="176"/>
      <c r="D84" s="177"/>
      <c r="E84" s="176"/>
      <c r="F84" s="174"/>
      <c r="G84" s="185"/>
      <c r="H84" s="186"/>
      <c r="I84" s="186"/>
      <c r="J84" s="125"/>
    </row>
    <row r="85" spans="1:10">
      <c r="A85" s="126" t="s">
        <v>155</v>
      </c>
      <c r="B85" s="127">
        <f>SUM(C85:F85)</f>
        <v>58674</v>
      </c>
      <c r="C85" s="143">
        <v>17067</v>
      </c>
      <c r="D85" s="144">
        <v>8909</v>
      </c>
      <c r="E85" s="143">
        <v>878</v>
      </c>
      <c r="F85" s="147">
        <v>31820</v>
      </c>
      <c r="G85" s="128" t="s">
        <v>87</v>
      </c>
      <c r="H85" s="129"/>
      <c r="I85" s="129"/>
      <c r="J85" s="125"/>
    </row>
    <row r="86" spans="1:10">
      <c r="A86" s="126" t="s">
        <v>156</v>
      </c>
      <c r="B86" s="127">
        <f t="shared" ref="B86:B89" si="20">SUM(C86:F86)</f>
        <v>1931</v>
      </c>
      <c r="C86" s="143">
        <v>337</v>
      </c>
      <c r="D86" s="144">
        <v>910</v>
      </c>
      <c r="E86" s="143">
        <v>95</v>
      </c>
      <c r="F86" s="147">
        <v>589</v>
      </c>
      <c r="G86" s="128" t="s">
        <v>88</v>
      </c>
      <c r="H86" s="129"/>
      <c r="I86" s="129"/>
      <c r="J86" s="125"/>
    </row>
    <row r="87" spans="1:10">
      <c r="A87" s="126" t="s">
        <v>157</v>
      </c>
      <c r="B87" s="127">
        <f t="shared" si="20"/>
        <v>1589</v>
      </c>
      <c r="C87" s="143">
        <v>56</v>
      </c>
      <c r="D87" s="144">
        <v>288</v>
      </c>
      <c r="E87" s="145" t="s">
        <v>286</v>
      </c>
      <c r="F87" s="147">
        <v>1245</v>
      </c>
      <c r="G87" s="128" t="s">
        <v>89</v>
      </c>
      <c r="H87" s="129"/>
      <c r="I87" s="129"/>
      <c r="J87" s="125"/>
    </row>
    <row r="88" spans="1:10">
      <c r="A88" s="126" t="s">
        <v>158</v>
      </c>
      <c r="B88" s="127">
        <f t="shared" si="20"/>
        <v>4595</v>
      </c>
      <c r="C88" s="143">
        <v>1306</v>
      </c>
      <c r="D88" s="144">
        <v>1849</v>
      </c>
      <c r="E88" s="143">
        <v>23</v>
      </c>
      <c r="F88" s="147">
        <v>1417</v>
      </c>
      <c r="G88" s="128" t="s">
        <v>90</v>
      </c>
      <c r="H88" s="129"/>
      <c r="I88" s="129"/>
      <c r="J88" s="125"/>
    </row>
    <row r="89" spans="1:10">
      <c r="A89" s="126" t="s">
        <v>159</v>
      </c>
      <c r="B89" s="127">
        <f t="shared" si="20"/>
        <v>13675</v>
      </c>
      <c r="C89" s="143">
        <v>3420</v>
      </c>
      <c r="D89" s="144">
        <v>4136</v>
      </c>
      <c r="E89" s="143">
        <v>189</v>
      </c>
      <c r="F89" s="147">
        <v>5930</v>
      </c>
      <c r="G89" s="128" t="s">
        <v>91</v>
      </c>
      <c r="H89" s="129"/>
      <c r="I89" s="129"/>
      <c r="J89" s="125"/>
    </row>
    <row r="90" spans="1:10">
      <c r="A90" s="172" t="s">
        <v>21</v>
      </c>
      <c r="B90" s="175">
        <f>SUM(C90:F91)</f>
        <v>50868</v>
      </c>
      <c r="C90" s="176">
        <f>SUM(C92:C104)</f>
        <v>17256</v>
      </c>
      <c r="D90" s="177">
        <f>SUM(D92:D104)</f>
        <v>13768</v>
      </c>
      <c r="E90" s="176">
        <f t="shared" ref="E90:F90" si="21">SUM(E92:E104)</f>
        <v>2661</v>
      </c>
      <c r="F90" s="174">
        <f t="shared" si="21"/>
        <v>17183</v>
      </c>
      <c r="G90" s="185" t="s">
        <v>92</v>
      </c>
      <c r="H90" s="186"/>
      <c r="I90" s="186"/>
      <c r="J90" s="125"/>
    </row>
    <row r="91" spans="1:10">
      <c r="A91" s="172"/>
      <c r="B91" s="175"/>
      <c r="C91" s="176"/>
      <c r="D91" s="177"/>
      <c r="E91" s="176"/>
      <c r="F91" s="174"/>
      <c r="G91" s="185"/>
      <c r="H91" s="186"/>
      <c r="I91" s="186"/>
      <c r="J91" s="125"/>
    </row>
    <row r="92" spans="1:10">
      <c r="A92" s="126" t="s">
        <v>160</v>
      </c>
      <c r="B92" s="127">
        <f t="shared" ref="B92:B104" si="22">SUM(C92:F92)</f>
        <v>0</v>
      </c>
      <c r="C92" s="145" t="s">
        <v>286</v>
      </c>
      <c r="D92" s="146" t="s">
        <v>286</v>
      </c>
      <c r="E92" s="145" t="s">
        <v>286</v>
      </c>
      <c r="F92" s="148" t="s">
        <v>286</v>
      </c>
      <c r="G92" s="128" t="s">
        <v>93</v>
      </c>
      <c r="H92" s="129"/>
      <c r="I92" s="129"/>
      <c r="J92" s="125"/>
    </row>
    <row r="93" spans="1:10">
      <c r="A93" s="126" t="s">
        <v>161</v>
      </c>
      <c r="B93" s="127">
        <f t="shared" si="22"/>
        <v>3391</v>
      </c>
      <c r="C93" s="143">
        <v>1544</v>
      </c>
      <c r="D93" s="144">
        <v>1511</v>
      </c>
      <c r="E93" s="143">
        <v>77</v>
      </c>
      <c r="F93" s="147">
        <v>259</v>
      </c>
      <c r="G93" s="128" t="s">
        <v>94</v>
      </c>
      <c r="H93" s="129"/>
      <c r="I93" s="129"/>
      <c r="J93" s="125"/>
    </row>
    <row r="94" spans="1:10">
      <c r="A94" s="126" t="s">
        <v>162</v>
      </c>
      <c r="B94" s="127">
        <f t="shared" si="22"/>
        <v>1713</v>
      </c>
      <c r="C94" s="143">
        <v>364</v>
      </c>
      <c r="D94" s="144">
        <v>625</v>
      </c>
      <c r="E94" s="143">
        <v>76</v>
      </c>
      <c r="F94" s="147">
        <v>648</v>
      </c>
      <c r="G94" s="128" t="s">
        <v>95</v>
      </c>
      <c r="H94" s="129"/>
      <c r="I94" s="129"/>
      <c r="J94" s="125"/>
    </row>
    <row r="95" spans="1:10">
      <c r="A95" s="126" t="s">
        <v>163</v>
      </c>
      <c r="B95" s="127">
        <f t="shared" si="22"/>
        <v>2182</v>
      </c>
      <c r="C95" s="143">
        <v>325</v>
      </c>
      <c r="D95" s="144">
        <v>598</v>
      </c>
      <c r="E95" s="143">
        <v>20</v>
      </c>
      <c r="F95" s="147">
        <v>1239</v>
      </c>
      <c r="G95" s="128" t="s">
        <v>96</v>
      </c>
      <c r="H95" s="129"/>
      <c r="I95" s="129"/>
      <c r="J95" s="125"/>
    </row>
    <row r="96" spans="1:10">
      <c r="A96" s="126" t="s">
        <v>164</v>
      </c>
      <c r="B96" s="127">
        <f t="shared" si="22"/>
        <v>618</v>
      </c>
      <c r="C96" s="143">
        <v>144</v>
      </c>
      <c r="D96" s="144">
        <v>403</v>
      </c>
      <c r="E96" s="145" t="s">
        <v>286</v>
      </c>
      <c r="F96" s="147">
        <v>71</v>
      </c>
      <c r="G96" s="128" t="s">
        <v>97</v>
      </c>
      <c r="H96" s="129"/>
      <c r="I96" s="129"/>
      <c r="J96" s="125"/>
    </row>
    <row r="97" spans="1:10">
      <c r="A97" s="126" t="s">
        <v>165</v>
      </c>
      <c r="B97" s="127">
        <f t="shared" si="22"/>
        <v>823</v>
      </c>
      <c r="C97" s="143">
        <v>381</v>
      </c>
      <c r="D97" s="144">
        <v>324</v>
      </c>
      <c r="E97" s="143">
        <v>27</v>
      </c>
      <c r="F97" s="147">
        <v>91</v>
      </c>
      <c r="G97" s="128" t="s">
        <v>98</v>
      </c>
      <c r="H97" s="129"/>
      <c r="I97" s="129"/>
      <c r="J97" s="125"/>
    </row>
    <row r="98" spans="1:10">
      <c r="A98" s="126" t="s">
        <v>166</v>
      </c>
      <c r="B98" s="127">
        <f t="shared" si="22"/>
        <v>9015</v>
      </c>
      <c r="C98" s="143">
        <v>2609</v>
      </c>
      <c r="D98" s="144">
        <v>2673</v>
      </c>
      <c r="E98" s="143">
        <v>542</v>
      </c>
      <c r="F98" s="147">
        <v>3191</v>
      </c>
      <c r="G98" s="128" t="s">
        <v>99</v>
      </c>
      <c r="H98" s="129"/>
      <c r="I98" s="129"/>
      <c r="J98" s="125"/>
    </row>
    <row r="99" spans="1:10">
      <c r="A99" s="126" t="s">
        <v>167</v>
      </c>
      <c r="B99" s="127">
        <f t="shared" si="22"/>
        <v>1452</v>
      </c>
      <c r="C99" s="143">
        <v>674</v>
      </c>
      <c r="D99" s="144">
        <v>602</v>
      </c>
      <c r="E99" s="143">
        <v>20</v>
      </c>
      <c r="F99" s="147">
        <v>156</v>
      </c>
      <c r="G99" s="128" t="s">
        <v>100</v>
      </c>
      <c r="H99" s="129"/>
      <c r="I99" s="129"/>
      <c r="J99" s="125"/>
    </row>
    <row r="100" spans="1:10">
      <c r="A100" s="126" t="s">
        <v>168</v>
      </c>
      <c r="B100" s="127">
        <f t="shared" si="22"/>
        <v>741</v>
      </c>
      <c r="C100" s="143">
        <v>44</v>
      </c>
      <c r="D100" s="144">
        <v>680</v>
      </c>
      <c r="E100" s="145" t="s">
        <v>286</v>
      </c>
      <c r="F100" s="147">
        <v>17</v>
      </c>
      <c r="G100" s="128" t="s">
        <v>101</v>
      </c>
      <c r="H100" s="129"/>
      <c r="I100" s="129"/>
      <c r="J100" s="125"/>
    </row>
    <row r="101" spans="1:10">
      <c r="A101" s="126" t="s">
        <v>169</v>
      </c>
      <c r="B101" s="127">
        <f t="shared" si="22"/>
        <v>5512</v>
      </c>
      <c r="C101" s="143">
        <v>4354</v>
      </c>
      <c r="D101" s="144">
        <v>492</v>
      </c>
      <c r="E101" s="143">
        <v>259</v>
      </c>
      <c r="F101" s="147">
        <v>407</v>
      </c>
      <c r="G101" s="128" t="s">
        <v>102</v>
      </c>
      <c r="H101" s="129"/>
      <c r="I101" s="129"/>
      <c r="J101" s="125"/>
    </row>
    <row r="102" spans="1:10">
      <c r="A102" s="126" t="s">
        <v>170</v>
      </c>
      <c r="B102" s="127">
        <f t="shared" si="22"/>
        <v>0</v>
      </c>
      <c r="C102" s="145" t="s">
        <v>286</v>
      </c>
      <c r="D102" s="146" t="s">
        <v>286</v>
      </c>
      <c r="E102" s="145" t="s">
        <v>286</v>
      </c>
      <c r="F102" s="148" t="s">
        <v>286</v>
      </c>
      <c r="G102" s="128" t="s">
        <v>103</v>
      </c>
      <c r="H102" s="129"/>
      <c r="I102" s="129"/>
      <c r="J102" s="125"/>
    </row>
    <row r="103" spans="1:10">
      <c r="A103" s="126" t="s">
        <v>171</v>
      </c>
      <c r="B103" s="127">
        <f t="shared" si="22"/>
        <v>23645</v>
      </c>
      <c r="C103" s="143">
        <v>6233</v>
      </c>
      <c r="D103" s="144">
        <v>4955</v>
      </c>
      <c r="E103" s="143">
        <v>1493</v>
      </c>
      <c r="F103" s="147">
        <v>10964</v>
      </c>
      <c r="G103" s="128" t="s">
        <v>104</v>
      </c>
      <c r="H103" s="129"/>
      <c r="I103" s="129"/>
      <c r="J103" s="125"/>
    </row>
    <row r="104" spans="1:10">
      <c r="A104" s="126" t="s">
        <v>172</v>
      </c>
      <c r="B104" s="127">
        <f t="shared" si="22"/>
        <v>1776</v>
      </c>
      <c r="C104" s="143">
        <v>584</v>
      </c>
      <c r="D104" s="144">
        <v>905</v>
      </c>
      <c r="E104" s="143">
        <v>147</v>
      </c>
      <c r="F104" s="147">
        <v>140</v>
      </c>
      <c r="G104" s="128" t="s">
        <v>105</v>
      </c>
      <c r="H104" s="129"/>
      <c r="I104" s="129"/>
      <c r="J104" s="125"/>
    </row>
    <row r="105" spans="1:10">
      <c r="A105" s="172" t="s">
        <v>22</v>
      </c>
      <c r="B105" s="175">
        <f>SUM(C105:F106)</f>
        <v>1515501</v>
      </c>
      <c r="C105" s="176">
        <f>SUM(C107:C110)</f>
        <v>115497</v>
      </c>
      <c r="D105" s="177">
        <f>SUM(D107:D110)</f>
        <v>71946</v>
      </c>
      <c r="E105" s="176">
        <f t="shared" ref="E105:F105" si="23">SUM(E107:E110)</f>
        <v>135900</v>
      </c>
      <c r="F105" s="174">
        <f t="shared" si="23"/>
        <v>1192158</v>
      </c>
      <c r="G105" s="185" t="s">
        <v>106</v>
      </c>
      <c r="H105" s="186"/>
      <c r="I105" s="186"/>
      <c r="J105" s="125"/>
    </row>
    <row r="106" spans="1:10">
      <c r="A106" s="172"/>
      <c r="B106" s="175"/>
      <c r="C106" s="176"/>
      <c r="D106" s="177"/>
      <c r="E106" s="176"/>
      <c r="F106" s="174"/>
      <c r="G106" s="185"/>
      <c r="H106" s="186"/>
      <c r="I106" s="186"/>
      <c r="J106" s="125"/>
    </row>
    <row r="107" spans="1:10">
      <c r="A107" s="126" t="s">
        <v>173</v>
      </c>
      <c r="B107" s="127">
        <f>SUM(C107:F107)</f>
        <v>876425</v>
      </c>
      <c r="C107" s="143">
        <v>68212</v>
      </c>
      <c r="D107" s="144">
        <v>30901</v>
      </c>
      <c r="E107" s="143">
        <v>125193</v>
      </c>
      <c r="F107" s="147">
        <v>652119</v>
      </c>
      <c r="G107" s="128" t="s">
        <v>107</v>
      </c>
      <c r="H107" s="129"/>
      <c r="I107" s="129"/>
      <c r="J107" s="125"/>
    </row>
    <row r="108" spans="1:10">
      <c r="A108" s="126" t="s">
        <v>174</v>
      </c>
      <c r="B108" s="127">
        <f t="shared" ref="B108:B110" si="24">SUM(C108:F108)</f>
        <v>247313</v>
      </c>
      <c r="C108" s="143">
        <v>18511</v>
      </c>
      <c r="D108" s="144">
        <v>19153</v>
      </c>
      <c r="E108" s="143">
        <v>5666</v>
      </c>
      <c r="F108" s="147">
        <v>203983</v>
      </c>
      <c r="G108" s="128" t="s">
        <v>108</v>
      </c>
      <c r="H108" s="129"/>
      <c r="I108" s="129"/>
      <c r="J108" s="125"/>
    </row>
    <row r="109" spans="1:10">
      <c r="A109" s="126" t="s">
        <v>175</v>
      </c>
      <c r="B109" s="127">
        <f t="shared" si="24"/>
        <v>87607</v>
      </c>
      <c r="C109" s="143">
        <v>3736</v>
      </c>
      <c r="D109" s="144">
        <v>5937</v>
      </c>
      <c r="E109" s="143">
        <v>853</v>
      </c>
      <c r="F109" s="147">
        <v>77081</v>
      </c>
      <c r="G109" s="128" t="s">
        <v>109</v>
      </c>
      <c r="H109" s="129"/>
      <c r="I109" s="129"/>
      <c r="J109" s="125"/>
    </row>
    <row r="110" spans="1:10" ht="15.65" thickBot="1">
      <c r="A110" s="137" t="s">
        <v>176</v>
      </c>
      <c r="B110" s="138">
        <f t="shared" si="24"/>
        <v>304156</v>
      </c>
      <c r="C110" s="149">
        <v>25038</v>
      </c>
      <c r="D110" s="150">
        <v>15955</v>
      </c>
      <c r="E110" s="149">
        <v>4188</v>
      </c>
      <c r="F110" s="151">
        <v>258975</v>
      </c>
      <c r="G110" s="139" t="s">
        <v>110</v>
      </c>
      <c r="H110" s="140"/>
      <c r="I110" s="140"/>
      <c r="J110" s="125"/>
    </row>
    <row r="112" spans="1:10">
      <c r="A112" s="189"/>
      <c r="B112" s="189"/>
      <c r="C112" s="189"/>
      <c r="E112" s="189"/>
      <c r="F112" s="189"/>
      <c r="G112" s="189"/>
      <c r="H112" s="189"/>
      <c r="I112" s="189"/>
    </row>
  </sheetData>
  <mergeCells count="104">
    <mergeCell ref="C105:C106"/>
    <mergeCell ref="B105:B106"/>
    <mergeCell ref="D105:D106"/>
    <mergeCell ref="E105:E106"/>
    <mergeCell ref="F105:F106"/>
    <mergeCell ref="D73:D74"/>
    <mergeCell ref="E73:E74"/>
    <mergeCell ref="F73:F74"/>
    <mergeCell ref="C83:C84"/>
    <mergeCell ref="B83:B84"/>
    <mergeCell ref="C90:C91"/>
    <mergeCell ref="B90:B91"/>
    <mergeCell ref="D90:D91"/>
    <mergeCell ref="E90:E91"/>
    <mergeCell ref="F90:F91"/>
    <mergeCell ref="E54:E55"/>
    <mergeCell ref="F54:F55"/>
    <mergeCell ref="C73:C74"/>
    <mergeCell ref="B73:B74"/>
    <mergeCell ref="C66:C67"/>
    <mergeCell ref="B66:B67"/>
    <mergeCell ref="D66:D67"/>
    <mergeCell ref="E66:E67"/>
    <mergeCell ref="D83:D84"/>
    <mergeCell ref="E83:E84"/>
    <mergeCell ref="F83:F84"/>
    <mergeCell ref="D61:D62"/>
    <mergeCell ref="E61:E62"/>
    <mergeCell ref="F61:F62"/>
    <mergeCell ref="F66:F67"/>
    <mergeCell ref="A2:I2"/>
    <mergeCell ref="A3:I3"/>
    <mergeCell ref="A4:I4"/>
    <mergeCell ref="A112:C112"/>
    <mergeCell ref="E112:I112"/>
    <mergeCell ref="B10:B11"/>
    <mergeCell ref="C10:C11"/>
    <mergeCell ref="D10:D11"/>
    <mergeCell ref="E10:E11"/>
    <mergeCell ref="F20:F21"/>
    <mergeCell ref="C34:C35"/>
    <mergeCell ref="B34:B35"/>
    <mergeCell ref="D34:D35"/>
    <mergeCell ref="E34:E35"/>
    <mergeCell ref="F34:F35"/>
    <mergeCell ref="B40:B41"/>
    <mergeCell ref="C40:C41"/>
    <mergeCell ref="D40:D41"/>
    <mergeCell ref="E40:E41"/>
    <mergeCell ref="F40:F41"/>
    <mergeCell ref="C61:C62"/>
    <mergeCell ref="B61:B62"/>
    <mergeCell ref="C54:C55"/>
    <mergeCell ref="D54:D55"/>
    <mergeCell ref="A54:A55"/>
    <mergeCell ref="A61:A62"/>
    <mergeCell ref="A66:A67"/>
    <mergeCell ref="A73:A74"/>
    <mergeCell ref="A83:A84"/>
    <mergeCell ref="A90:A91"/>
    <mergeCell ref="A105:A106"/>
    <mergeCell ref="G6:I9"/>
    <mergeCell ref="G10:I11"/>
    <mergeCell ref="G12:I13"/>
    <mergeCell ref="G20:I21"/>
    <mergeCell ref="G34:I35"/>
    <mergeCell ref="G40:I41"/>
    <mergeCell ref="G47:I48"/>
    <mergeCell ref="G54:I55"/>
    <mergeCell ref="G61:I62"/>
    <mergeCell ref="G66:I67"/>
    <mergeCell ref="G73:I74"/>
    <mergeCell ref="G83:I84"/>
    <mergeCell ref="G90:I91"/>
    <mergeCell ref="G105:I106"/>
    <mergeCell ref="B54:B55"/>
    <mergeCell ref="C47:C48"/>
    <mergeCell ref="B47:B48"/>
    <mergeCell ref="A20:A21"/>
    <mergeCell ref="A34:A35"/>
    <mergeCell ref="A40:A41"/>
    <mergeCell ref="F10:F11"/>
    <mergeCell ref="B20:B21"/>
    <mergeCell ref="C20:C21"/>
    <mergeCell ref="D20:D21"/>
    <mergeCell ref="E20:E21"/>
    <mergeCell ref="A47:A48"/>
    <mergeCell ref="D47:D48"/>
    <mergeCell ref="E47:E48"/>
    <mergeCell ref="F47:F48"/>
    <mergeCell ref="B12:B13"/>
    <mergeCell ref="C12:C13"/>
    <mergeCell ref="D12:D13"/>
    <mergeCell ref="E12:E13"/>
    <mergeCell ref="F12:F13"/>
    <mergeCell ref="F8:F9"/>
    <mergeCell ref="A6:A9"/>
    <mergeCell ref="B6:B9"/>
    <mergeCell ref="C6:F7"/>
    <mergeCell ref="C8:C9"/>
    <mergeCell ref="D8:D9"/>
    <mergeCell ref="E8:E9"/>
    <mergeCell ref="A10:A11"/>
    <mergeCell ref="A12:A13"/>
  </mergeCells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.0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3</vt:i4>
      </vt:variant>
    </vt:vector>
  </HeadingPairs>
  <TitlesOfParts>
    <vt:vector size="3" baseType="lpstr">
      <vt:lpstr>List of Regions</vt:lpstr>
      <vt:lpstr>ΠΙΝΑΚΑΣ 6α ΠΟΤΙΣΤΙΚΕΣ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s.spyroulis</dc:creator>
  <cp:lastModifiedBy>s.spyroulis</cp:lastModifiedBy>
  <dcterms:created xsi:type="dcterms:W3CDTF">2015-05-13T11:12:06Z</dcterms:created>
  <dcterms:modified xsi:type="dcterms:W3CDTF">2018-10-18T09:46:31Z</dcterms:modified>
</cp:coreProperties>
</file>