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0. 2020 ΑΝΑΛΥΤΙΚΟΙ ΠΙΝΑΚΕΣ\"/>
    </mc:Choice>
  </mc:AlternateContent>
  <xr:revisionPtr revIDLastSave="0" documentId="13_ncr:1_{73ABF59E-D872-452D-A2E0-0BC228D9E2E8}" xr6:coauthVersionLast="47" xr6:coauthVersionMax="47" xr10:uidLastSave="{00000000-0000-0000-0000-000000000000}"/>
  <bookViews>
    <workbookView xWindow="-108" yWindow="-108" windowWidth="30936" windowHeight="17040" firstSheet="1" activeTab="1" xr2:uid="{00000000-000D-0000-FFFF-FFFF00000000}"/>
  </bookViews>
  <sheets>
    <sheet name="ListOfValues" sheetId="2" r:id="rId1"/>
    <sheet name="ΠΙΝΑΚΑΣ 7 ΔΕΥΤΕΡΟΓΕΝΗ ΠΡΟΪΟΝΤ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B29" i="3"/>
  <c r="C34" i="3"/>
  <c r="B34" i="3"/>
  <c r="C12" i="3" l="1"/>
  <c r="C20" i="3"/>
  <c r="B20" i="3"/>
  <c r="C105" i="3"/>
  <c r="B105" i="3"/>
  <c r="C90" i="3"/>
  <c r="B90" i="3"/>
  <c r="C83" i="3"/>
  <c r="B83" i="3"/>
  <c r="C73" i="3"/>
  <c r="B73" i="3"/>
  <c r="C66" i="3"/>
  <c r="B66" i="3"/>
  <c r="C61" i="3"/>
  <c r="B61" i="3"/>
  <c r="C54" i="3"/>
  <c r="B54" i="3"/>
  <c r="C47" i="3"/>
  <c r="B47" i="3"/>
  <c r="C40" i="3"/>
  <c r="B40" i="3"/>
  <c r="B12" i="3"/>
  <c r="C10" i="3" l="1"/>
  <c r="B10" i="3"/>
</calcChain>
</file>

<file path=xl/sharedStrings.xml><?xml version="1.0" encoding="utf-8"?>
<sst xmlns="http://schemas.openxmlformats.org/spreadsheetml/2006/main" count="380" uniqueCount="290">
  <si>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</si>
  <si>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</si>
  <si>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</si>
  <si>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</si>
  <si>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</si>
  <si>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</si>
  <si>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</si>
  <si>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</si>
  <si>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</si>
  <si>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</si>
  <si>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</si>
  <si>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</si>
  <si>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</si>
  <si>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</si>
  <si>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</si>
  <si>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</si>
  <si>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</si>
  <si>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</si>
  <si>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</si>
  <si>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</si>
  <si>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</si>
  <si>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</si>
  <si>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</si>
  <si>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</si>
  <si>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</si>
  <si>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</si>
  <si>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</si>
  <si>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</si>
  <si>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</si>
  <si>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</si>
  <si>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</si>
  <si>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</si>
  <si>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</si>
  <si>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</si>
  <si>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</si>
  <si>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</si>
  <si>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</si>
  <si>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</si>
  <si>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</si>
  <si>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</si>
  <si>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</si>
  <si>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</si>
  <si>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</si>
  <si>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</si>
  <si>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</si>
  <si>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</si>
  <si>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</si>
  <si>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</si>
  <si>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</si>
  <si>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</si>
  <si>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</si>
  <si>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</si>
  <si>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</si>
  <si>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</si>
  <si>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</si>
  <si>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</si>
  <si>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</si>
  <si>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</si>
  <si>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</si>
  <si>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</si>
  <si>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</si>
  <si>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</si>
  <si>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</si>
  <si>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</si>
  <si>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</si>
  <si>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</si>
  <si>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</si>
  <si>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</si>
  <si>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</si>
  <si>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</si>
  <si>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</si>
  <si>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</si>
  <si>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</si>
  <si>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</si>
  <si>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</si>
  <si>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</si>
  <si>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</si>
  <si>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</si>
  <si>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</si>
  <si>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</si>
  <si>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</si>
  <si>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</si>
  <si>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</si>
  <si>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</si>
  <si>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</si>
  <si>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</si>
  <si>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</si>
  <si>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</si>
  <si>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</si>
  <si>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</si>
  <si>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</si>
  <si>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</si>
  <si>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</si>
  <si>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</si>
  <si>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</si>
  <si>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</si>
  <si>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</si>
  <si>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</si>
  <si>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</si>
  <si>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</si>
  <si>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</si>
  <si>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</si>
  <si>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</si>
  <si>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</si>
  <si>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</si>
  <si>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</si>
  <si>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</si>
  <si>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</si>
  <si>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</si>
  <si>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</si>
  <si>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</si>
  <si>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</si>
  <si>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</si>
  <si>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</si>
  <si>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</si>
  <si>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</si>
  <si>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</si>
  <si>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</si>
  <si>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</si>
  <si>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</si>
  <si>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</si>
  <si>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</si>
  <si>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</si>
  <si>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</si>
  <si>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</si>
  <si>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</si>
  <si>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</si>
  <si>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</si>
  <si>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</si>
  <si>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</si>
  <si>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</si>
  <si>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</si>
  <si>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</si>
  <si>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</si>
  <si>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</si>
  <si>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</si>
  <si>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</si>
  <si>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</si>
  <si>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</si>
  <si>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</si>
  <si>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</si>
  <si>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</si>
  <si>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</si>
  <si>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</si>
  <si>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</si>
  <si>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</si>
  <si>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</si>
  <si>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</si>
  <si>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</si>
  <si>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</si>
  <si>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</si>
  <si>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</si>
  <si>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</si>
  <si>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</si>
  <si>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</si>
  <si>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</si>
  <si>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</si>
  <si>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</si>
  <si>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</si>
  <si>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</si>
  <si>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</si>
  <si>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</si>
  <si>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</si>
  <si>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</si>
  <si>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</si>
  <si>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</si>
  <si>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</si>
  <si>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</si>
  <si>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</si>
  <si>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</si>
  <si>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</si>
  <si>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</si>
  <si>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</si>
  <si>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</si>
  <si>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</si>
  <si>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</si>
  <si>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</si>
  <si>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</si>
  <si>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</si>
  <si>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</si>
  <si>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</si>
  <si>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</si>
  <si>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</si>
  <si>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</si>
  <si>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</si>
  <si>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</si>
  <si>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</si>
  <si>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</si>
  <si>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</si>
  <si>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</si>
  <si>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</si>
  <si>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</si>
  <si>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</si>
  <si>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</si>
  <si>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</si>
  <si>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</si>
  <si>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</si>
  <si>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</si>
  <si>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</si>
  <si>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</si>
  <si>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</si>
  <si>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</si>
  <si>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</si>
  <si>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</si>
  <si>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</si>
  <si>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</si>
  <si>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</si>
  <si>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</si>
  <si>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</si>
  <si>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</si>
  <si>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</si>
  <si>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</si>
  <si>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</si>
  <si>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</si>
  <si>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</si>
  <si>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</si>
  <si>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</si>
  <si>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</si>
  <si>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</si>
  <si>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</si>
  <si>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</si>
  <si>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</si>
  <si>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</si>
  <si>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</si>
  <si>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</si>
  <si>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</si>
  <si>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</si>
  <si>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</si>
  <si>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</si>
  <si>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</si>
  <si>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</si>
  <si>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</si>
  <si>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</si>
  <si>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</si>
  <si>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</si>
  <si>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</si>
  <si>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</si>
  <si>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</si>
  <si>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</si>
  <si>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</si>
  <si>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</si>
  <si>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</si>
  <si>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</si>
  <si>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</si>
  <si>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</si>
  <si>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</si>
  <si>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</si>
  <si>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</si>
  <si>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</si>
  <si>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</si>
  <si>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</si>
  <si>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</si>
  <si>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</si>
  <si>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</si>
  <si>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</si>
  <si>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</si>
  <si>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</si>
  <si>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</si>
  <si>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</si>
  <si>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</si>
  <si>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</si>
  <si>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</si>
  <si>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</si>
  <si>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</si>
  <si>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</si>
  <si>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</si>
  <si>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</si>
  <si>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</si>
  <si>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</si>
  <si>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</si>
  <si>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</si>
  <si>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</si>
  <si>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</si>
  <si>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</si>
  <si>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</si>
  <si>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</si>
  <si>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</si>
  <si>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</si>
  <si>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</si>
  <si>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</si>
  <si>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</si>
  <si>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</si>
  <si>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</si>
  <si>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Region of Western Macedonia</t>
  </si>
  <si>
    <t>Περιφέρεια Δυτικής Μακεδονίας</t>
  </si>
  <si>
    <t xml:space="preserve">Ελαιόλαδο
Olive oil </t>
  </si>
  <si>
    <t>Γλεύκος (Μούστος)
Must</t>
  </si>
  <si>
    <t>—</t>
  </si>
  <si>
    <t>7. Production of other by-products, by Region and Regional Unity, 2020</t>
  </si>
  <si>
    <t>7. Παραγωγή μερικών δευτερογενών προϊόντων, κατά Περιφέρεια και Περιφερειακή Ενότητα,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</si>
</sst>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name val="Calibri"/>
      <family val="2"/>
      <charset val="161"/>
    </font>
    <font>
      <b/>
      <sz val="1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0" fontId="2" fillId="2" borderId="3" xfId="0" applyFont="1" applyFill="1" applyBorder="1"/>
    <xf numFmtId="49" fontId="3" fillId="2" borderId="0" xfId="0" applyNumberFormat="1" applyFont="1" applyFill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vertical="center" textRotation="90"/>
    </xf>
    <xf numFmtId="0" fontId="2" fillId="2" borderId="4" xfId="0" applyFont="1" applyFill="1" applyBorder="1"/>
    <xf numFmtId="49" fontId="1" fillId="2" borderId="5" xfId="0" applyNumberFormat="1" applyFont="1" applyFill="1" applyBorder="1"/>
    <xf numFmtId="49" fontId="1" fillId="2" borderId="0" xfId="0" applyNumberFormat="1" applyFont="1" applyFill="1" applyAlignment="1">
      <alignment horizontal="left"/>
    </xf>
    <xf numFmtId="0" fontId="2" fillId="2" borderId="0" xfId="0" applyFont="1" applyFill="1"/>
    <xf numFmtId="49" fontId="3" fillId="2" borderId="0" xfId="0" applyNumberFormat="1" applyFont="1" applyFill="1" applyAlignment="1">
      <alignment vertical="center" textRotation="90"/>
    </xf>
    <xf numFmtId="0" fontId="2" fillId="2" borderId="6" xfId="0" applyFont="1" applyFill="1" applyBorder="1"/>
    <xf numFmtId="0" fontId="5" fillId="2" borderId="0" xfId="0" applyFont="1" applyFill="1"/>
    <xf numFmtId="49" fontId="1" fillId="3" borderId="5" xfId="0" applyNumberFormat="1" applyFont="1" applyFill="1" applyBorder="1"/>
    <xf numFmtId="49" fontId="1" fillId="3" borderId="0" xfId="0" applyNumberFormat="1" applyFont="1" applyFill="1" applyAlignment="1">
      <alignment horizontal="left"/>
    </xf>
    <xf numFmtId="0" fontId="2" fillId="3" borderId="0" xfId="0" applyFont="1" applyFill="1"/>
    <xf numFmtId="49" fontId="3" fillId="3" borderId="0" xfId="0" applyNumberFormat="1" applyFont="1" applyFill="1"/>
    <xf numFmtId="49" fontId="3" fillId="3" borderId="0" xfId="0" applyNumberFormat="1" applyFont="1" applyFill="1" applyAlignment="1">
      <alignment vertical="center" textRotation="90"/>
    </xf>
    <xf numFmtId="0" fontId="2" fillId="3" borderId="6" xfId="0" applyFont="1" applyFill="1" applyBorder="1"/>
    <xf numFmtId="49" fontId="1" fillId="3" borderId="0" xfId="0" applyNumberFormat="1" applyFont="1" applyFill="1"/>
    <xf numFmtId="49" fontId="3" fillId="3" borderId="0" xfId="0" applyNumberFormat="1" applyFont="1" applyFill="1" applyAlignment="1">
      <alignment horizontal="left"/>
    </xf>
    <xf numFmtId="49" fontId="4" fillId="3" borderId="0" xfId="0" applyNumberFormat="1" applyFont="1" applyFill="1"/>
    <xf numFmtId="49" fontId="1" fillId="4" borderId="5" xfId="0" applyNumberFormat="1" applyFont="1" applyFill="1" applyBorder="1"/>
    <xf numFmtId="49" fontId="1" fillId="4" borderId="0" xfId="0" applyNumberFormat="1" applyFont="1" applyFill="1"/>
    <xf numFmtId="0" fontId="2" fillId="4" borderId="0" xfId="0" applyFont="1" applyFill="1"/>
    <xf numFmtId="49" fontId="3" fillId="4" borderId="0" xfId="0" applyNumberFormat="1" applyFont="1" applyFill="1"/>
    <xf numFmtId="49" fontId="3" fillId="5" borderId="0" xfId="0" applyNumberFormat="1" applyFont="1" applyFill="1" applyAlignment="1">
      <alignment vertical="center" textRotation="90"/>
    </xf>
    <xf numFmtId="0" fontId="2" fillId="4" borderId="6" xfId="0" applyFont="1" applyFill="1" applyBorder="1"/>
    <xf numFmtId="49" fontId="4" fillId="4" borderId="0" xfId="0" applyNumberFormat="1" applyFont="1" applyFill="1"/>
    <xf numFmtId="49" fontId="1" fillId="4" borderId="7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Font="1" applyFill="1" applyBorder="1"/>
    <xf numFmtId="49" fontId="3" fillId="5" borderId="1" xfId="0" applyNumberFormat="1" applyFont="1" applyFill="1" applyBorder="1" applyAlignment="1">
      <alignment vertical="center" textRotation="90"/>
    </xf>
    <xf numFmtId="0" fontId="2" fillId="4" borderId="8" xfId="0" applyFont="1" applyFill="1" applyBorder="1"/>
    <xf numFmtId="49" fontId="1" fillId="6" borderId="2" xfId="0" applyNumberFormat="1" applyFont="1" applyFill="1" applyBorder="1"/>
    <xf numFmtId="49" fontId="1" fillId="6" borderId="3" xfId="0" applyNumberFormat="1" applyFont="1" applyFill="1" applyBorder="1"/>
    <xf numFmtId="0" fontId="2" fillId="6" borderId="3" xfId="0" applyFont="1" applyFill="1" applyBorder="1"/>
    <xf numFmtId="49" fontId="3" fillId="6" borderId="3" xfId="0" applyNumberFormat="1" applyFont="1" applyFill="1" applyBorder="1"/>
    <xf numFmtId="49" fontId="3" fillId="6" borderId="3" xfId="0" applyNumberFormat="1" applyFont="1" applyFill="1" applyBorder="1" applyAlignment="1">
      <alignment vertical="center" textRotation="90"/>
    </xf>
    <xf numFmtId="0" fontId="2" fillId="6" borderId="4" xfId="0" applyFont="1" applyFill="1" applyBorder="1"/>
    <xf numFmtId="49" fontId="1" fillId="6" borderId="5" xfId="0" applyNumberFormat="1" applyFont="1" applyFill="1" applyBorder="1"/>
    <xf numFmtId="49" fontId="1" fillId="6" borderId="0" xfId="0" applyNumberFormat="1" applyFont="1" applyFill="1"/>
    <xf numFmtId="0" fontId="2" fillId="6" borderId="0" xfId="0" applyFont="1" applyFill="1"/>
    <xf numFmtId="49" fontId="3" fillId="6" borderId="0" xfId="0" applyNumberFormat="1" applyFont="1" applyFill="1" applyAlignment="1">
      <alignment vertical="center" textRotation="90"/>
    </xf>
    <xf numFmtId="0" fontId="2" fillId="6" borderId="6" xfId="0" applyFont="1" applyFill="1" applyBorder="1"/>
    <xf numFmtId="49" fontId="4" fillId="6" borderId="0" xfId="0" applyNumberFormat="1" applyFont="1" applyFill="1"/>
    <xf numFmtId="49" fontId="1" fillId="7" borderId="5" xfId="0" applyNumberFormat="1" applyFont="1" applyFill="1" applyBorder="1"/>
    <xf numFmtId="49" fontId="1" fillId="7" borderId="0" xfId="0" applyNumberFormat="1" applyFont="1" applyFill="1"/>
    <xf numFmtId="0" fontId="2" fillId="7" borderId="0" xfId="0" applyFont="1" applyFill="1"/>
    <xf numFmtId="49" fontId="3" fillId="7" borderId="0" xfId="0" applyNumberFormat="1" applyFont="1" applyFill="1"/>
    <xf numFmtId="49" fontId="3" fillId="7" borderId="0" xfId="0" applyNumberFormat="1" applyFont="1" applyFill="1" applyAlignment="1">
      <alignment vertical="center" textRotation="90"/>
    </xf>
    <xf numFmtId="0" fontId="2" fillId="7" borderId="6" xfId="0" applyFont="1" applyFill="1" applyBorder="1"/>
    <xf numFmtId="49" fontId="4" fillId="7" borderId="0" xfId="0" applyNumberFormat="1" applyFont="1" applyFill="1"/>
    <xf numFmtId="49" fontId="1" fillId="7" borderId="7" xfId="0" applyNumberFormat="1" applyFont="1" applyFill="1" applyBorder="1"/>
    <xf numFmtId="49" fontId="1" fillId="7" borderId="1" xfId="0" applyNumberFormat="1" applyFont="1" applyFill="1" applyBorder="1"/>
    <xf numFmtId="0" fontId="2" fillId="7" borderId="1" xfId="0" applyFont="1" applyFill="1" applyBorder="1"/>
    <xf numFmtId="49" fontId="3" fillId="7" borderId="1" xfId="0" applyNumberFormat="1" applyFont="1" applyFill="1" applyBorder="1" applyAlignment="1">
      <alignment vertical="center" textRotation="90"/>
    </xf>
    <xf numFmtId="0" fontId="2" fillId="7" borderId="8" xfId="0" applyFont="1" applyFill="1" applyBorder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0" fontId="2" fillId="8" borderId="3" xfId="0" applyFont="1" applyFill="1" applyBorder="1"/>
    <xf numFmtId="49" fontId="3" fillId="8" borderId="3" xfId="0" applyNumberFormat="1" applyFont="1" applyFill="1" applyBorder="1"/>
    <xf numFmtId="0" fontId="5" fillId="8" borderId="3" xfId="0" applyFont="1" applyFill="1" applyBorder="1"/>
    <xf numFmtId="49" fontId="3" fillId="8" borderId="3" xfId="0" applyNumberFormat="1" applyFont="1" applyFill="1" applyBorder="1" applyAlignment="1">
      <alignment vertical="center" textRotation="90"/>
    </xf>
    <xf numFmtId="0" fontId="5" fillId="8" borderId="4" xfId="0" applyFont="1" applyFill="1" applyBorder="1"/>
    <xf numFmtId="49" fontId="1" fillId="8" borderId="5" xfId="0" applyNumberFormat="1" applyFont="1" applyFill="1" applyBorder="1"/>
    <xf numFmtId="49" fontId="1" fillId="8" borderId="0" xfId="0" applyNumberFormat="1" applyFont="1" applyFill="1"/>
    <xf numFmtId="0" fontId="2" fillId="8" borderId="0" xfId="0" applyFont="1" applyFill="1"/>
    <xf numFmtId="49" fontId="3" fillId="8" borderId="0" xfId="0" applyNumberFormat="1" applyFont="1" applyFill="1" applyAlignment="1">
      <alignment vertical="center" textRotation="90"/>
    </xf>
    <xf numFmtId="0" fontId="2" fillId="8" borderId="6" xfId="0" applyFont="1" applyFill="1" applyBorder="1"/>
    <xf numFmtId="49" fontId="4" fillId="8" borderId="0" xfId="0" applyNumberFormat="1" applyFont="1" applyFill="1"/>
    <xf numFmtId="49" fontId="1" fillId="9" borderId="5" xfId="0" applyNumberFormat="1" applyFont="1" applyFill="1" applyBorder="1"/>
    <xf numFmtId="49" fontId="1" fillId="9" borderId="0" xfId="0" applyNumberFormat="1" applyFont="1" applyFill="1"/>
    <xf numFmtId="0" fontId="2" fillId="9" borderId="0" xfId="0" applyFont="1" applyFill="1"/>
    <xf numFmtId="49" fontId="3" fillId="9" borderId="0" xfId="0" applyNumberFormat="1" applyFont="1" applyFill="1"/>
    <xf numFmtId="49" fontId="3" fillId="9" borderId="0" xfId="0" applyNumberFormat="1" applyFont="1" applyFill="1" applyAlignment="1">
      <alignment vertical="center" textRotation="90"/>
    </xf>
    <xf numFmtId="0" fontId="2" fillId="9" borderId="6" xfId="0" applyFont="1" applyFill="1" applyBorder="1"/>
    <xf numFmtId="49" fontId="4" fillId="9" borderId="0" xfId="0" applyNumberFormat="1" applyFont="1" applyFill="1"/>
    <xf numFmtId="49" fontId="1" fillId="10" borderId="5" xfId="0" applyNumberFormat="1" applyFont="1" applyFill="1" applyBorder="1"/>
    <xf numFmtId="49" fontId="1" fillId="10" borderId="0" xfId="0" applyNumberFormat="1" applyFont="1" applyFill="1"/>
    <xf numFmtId="0" fontId="2" fillId="10" borderId="0" xfId="0" applyFont="1" applyFill="1"/>
    <xf numFmtId="49" fontId="3" fillId="10" borderId="0" xfId="0" applyNumberFormat="1" applyFont="1" applyFill="1"/>
    <xf numFmtId="0" fontId="5" fillId="10" borderId="0" xfId="0" applyFont="1" applyFill="1"/>
    <xf numFmtId="49" fontId="3" fillId="10" borderId="0" xfId="0" applyNumberFormat="1" applyFont="1" applyFill="1" applyAlignment="1">
      <alignment vertical="center" textRotation="90"/>
    </xf>
    <xf numFmtId="0" fontId="2" fillId="10" borderId="6" xfId="0" applyFont="1" applyFill="1" applyBorder="1"/>
    <xf numFmtId="49" fontId="1" fillId="10" borderId="7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Font="1" applyFill="1" applyBorder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Font="1" applyFill="1" applyBorder="1"/>
    <xf numFmtId="0" fontId="6" fillId="8" borderId="3" xfId="0" applyFont="1" applyFill="1" applyBorder="1"/>
    <xf numFmtId="0" fontId="2" fillId="8" borderId="4" xfId="0" applyFont="1" applyFill="1" applyBorder="1"/>
    <xf numFmtId="0" fontId="5" fillId="8" borderId="0" xfId="0" applyFont="1" applyFill="1"/>
    <xf numFmtId="49" fontId="1" fillId="8" borderId="7" xfId="0" applyNumberFormat="1" applyFont="1" applyFill="1" applyBorder="1"/>
    <xf numFmtId="49" fontId="1" fillId="8" borderId="1" xfId="0" applyNumberFormat="1" applyFont="1" applyFill="1" applyBorder="1"/>
    <xf numFmtId="0" fontId="2" fillId="8" borderId="1" xfId="0" applyFont="1" applyFill="1" applyBorder="1"/>
    <xf numFmtId="0" fontId="2" fillId="8" borderId="8" xfId="0" applyFont="1" applyFill="1" applyBorder="1"/>
    <xf numFmtId="49" fontId="1" fillId="2" borderId="3" xfId="0" applyNumberFormat="1" applyFont="1" applyFill="1" applyBorder="1"/>
    <xf numFmtId="49" fontId="3" fillId="2" borderId="3" xfId="0" applyNumberFormat="1" applyFont="1" applyFill="1" applyBorder="1"/>
    <xf numFmtId="49" fontId="1" fillId="2" borderId="0" xfId="0" applyNumberFormat="1" applyFont="1" applyFill="1"/>
    <xf numFmtId="49" fontId="4" fillId="2" borderId="0" xfId="0" applyNumberFormat="1" applyFont="1" applyFill="1"/>
    <xf numFmtId="49" fontId="1" fillId="3" borderId="2" xfId="0" applyNumberFormat="1" applyFont="1" applyFill="1" applyBorder="1"/>
    <xf numFmtId="49" fontId="7" fillId="3" borderId="0" xfId="0" applyNumberFormat="1" applyFont="1" applyFill="1"/>
    <xf numFmtId="0" fontId="2" fillId="3" borderId="3" xfId="0" applyFont="1" applyFill="1" applyBorder="1"/>
    <xf numFmtId="49" fontId="3" fillId="3" borderId="3" xfId="0" applyNumberFormat="1" applyFont="1" applyFill="1" applyBorder="1"/>
    <xf numFmtId="49" fontId="1" fillId="3" borderId="3" xfId="0" applyNumberFormat="1" applyFont="1" applyFill="1" applyBorder="1"/>
    <xf numFmtId="0" fontId="2" fillId="3" borderId="4" xfId="0" applyFont="1" applyFill="1" applyBorder="1"/>
    <xf numFmtId="49" fontId="4" fillId="11" borderId="0" xfId="0" applyNumberFormat="1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8" fillId="11" borderId="0" xfId="0" applyNumberFormat="1" applyFont="1" applyFill="1" applyAlignment="1">
      <alignment horizontal="left"/>
    </xf>
    <xf numFmtId="49" fontId="1" fillId="3" borderId="7" xfId="0" applyNumberFormat="1" applyFont="1" applyFill="1" applyBorder="1"/>
    <xf numFmtId="0" fontId="2" fillId="3" borderId="1" xfId="0" applyFont="1" applyFill="1" applyBorder="1"/>
    <xf numFmtId="49" fontId="1" fillId="3" borderId="1" xfId="0" applyNumberFormat="1" applyFont="1" applyFill="1" applyBorder="1"/>
    <xf numFmtId="0" fontId="2" fillId="3" borderId="8" xfId="0" applyFont="1" applyFill="1" applyBorder="1"/>
    <xf numFmtId="49" fontId="1" fillId="2" borderId="9" xfId="0" applyNumberFormat="1" applyFont="1" applyFill="1" applyBorder="1"/>
    <xf numFmtId="49" fontId="7" fillId="8" borderId="10" xfId="0" applyNumberFormat="1" applyFont="1" applyFill="1" applyBorder="1"/>
    <xf numFmtId="0" fontId="2" fillId="2" borderId="11" xfId="0" applyFont="1" applyFill="1" applyBorder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Font="1" applyFill="1" applyBorder="1"/>
    <xf numFmtId="0" fontId="11" fillId="0" borderId="0" xfId="0" applyFont="1"/>
    <xf numFmtId="0" fontId="12" fillId="0" borderId="1" xfId="0" applyFont="1" applyBorder="1" applyProtection="1">
      <protection locked="0"/>
    </xf>
    <xf numFmtId="0" fontId="11" fillId="0" borderId="1" xfId="0" applyFont="1" applyBorder="1"/>
    <xf numFmtId="49" fontId="11" fillId="0" borderId="0" xfId="0" applyNumberFormat="1" applyFont="1" applyAlignment="1" applyProtection="1">
      <alignment horizontal="left" vertical="center" wrapText="1" indent="1"/>
      <protection locked="0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/>
    </xf>
    <xf numFmtId="3" fontId="12" fillId="0" borderId="0" xfId="0" applyNumberFormat="1" applyFont="1"/>
    <xf numFmtId="49" fontId="13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Alignment="1">
      <alignment vertical="center"/>
    </xf>
    <xf numFmtId="49" fontId="11" fillId="0" borderId="0" xfId="0" applyNumberFormat="1" applyFont="1" applyAlignment="1" applyProtection="1">
      <alignment horizontal="left" vertical="center" wrapText="1" indent="2"/>
      <protection locked="0"/>
    </xf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0" fontId="11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 applyProtection="1">
      <alignment horizontal="right"/>
      <protection locked="0"/>
    </xf>
    <xf numFmtId="3" fontId="15" fillId="0" borderId="13" xfId="0" applyNumberFormat="1" applyFont="1" applyBorder="1" applyAlignment="1">
      <alignment horizontal="right" vertical="top"/>
    </xf>
    <xf numFmtId="3" fontId="15" fillId="0" borderId="18" xfId="0" applyNumberFormat="1" applyFont="1" applyBorder="1" applyAlignment="1">
      <alignment horizontal="right" vertical="top"/>
    </xf>
    <xf numFmtId="3" fontId="10" fillId="0" borderId="13" xfId="0" applyNumberFormat="1" applyFont="1" applyBorder="1" applyAlignment="1">
      <alignment horizontal="right" vertical="center"/>
    </xf>
    <xf numFmtId="3" fontId="10" fillId="0" borderId="20" xfId="0" applyNumberFormat="1" applyFont="1" applyBorder="1" applyAlignment="1">
      <alignment horizontal="right" vertical="center"/>
    </xf>
    <xf numFmtId="3" fontId="15" fillId="0" borderId="21" xfId="0" applyNumberFormat="1" applyFont="1" applyBorder="1" applyAlignment="1">
      <alignment horizontal="right" vertical="top"/>
    </xf>
    <xf numFmtId="3" fontId="15" fillId="0" borderId="22" xfId="0" applyNumberFormat="1" applyFont="1" applyBorder="1" applyAlignment="1">
      <alignment horizontal="right" vertical="top"/>
    </xf>
    <xf numFmtId="49" fontId="3" fillId="3" borderId="3" xfId="0" applyNumberFormat="1" applyFont="1" applyFill="1" applyBorder="1" applyAlignment="1">
      <alignment horizontal="center" vertical="center" textRotation="90" wrapText="1"/>
    </xf>
    <xf numFmtId="49" fontId="3" fillId="3" borderId="0" xfId="0" applyNumberFormat="1" applyFont="1" applyFill="1" applyAlignment="1">
      <alignment horizontal="center" vertical="center" textRotation="90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9" borderId="3" xfId="0" applyNumberFormat="1" applyFont="1" applyFill="1" applyBorder="1" applyAlignment="1">
      <alignment horizontal="center" vertical="center" textRotation="90"/>
    </xf>
    <xf numFmtId="49" fontId="3" fillId="9" borderId="0" xfId="0" applyNumberFormat="1" applyFont="1" applyFill="1" applyAlignment="1">
      <alignment horizontal="center" vertical="center" textRotation="90"/>
    </xf>
    <xf numFmtId="49" fontId="3" fillId="9" borderId="1" xfId="0" applyNumberFormat="1" applyFont="1" applyFill="1" applyBorder="1" applyAlignment="1">
      <alignment horizontal="center" vertical="center" textRotation="90"/>
    </xf>
    <xf numFmtId="49" fontId="4" fillId="2" borderId="0" xfId="0" applyNumberFormat="1" applyFont="1" applyFill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12" borderId="3" xfId="0" applyNumberFormat="1" applyFont="1" applyFill="1" applyBorder="1" applyAlignment="1">
      <alignment horizontal="center" vertical="center" textRotation="90" wrapText="1"/>
    </xf>
    <xf numFmtId="49" fontId="3" fillId="12" borderId="0" xfId="0" applyNumberFormat="1" applyFont="1" applyFill="1" applyAlignment="1">
      <alignment horizontal="center" vertical="center" textRotation="90" wrapText="1"/>
    </xf>
    <xf numFmtId="49" fontId="3" fillId="12" borderId="1" xfId="0" applyNumberFormat="1" applyFont="1" applyFill="1" applyBorder="1" applyAlignment="1">
      <alignment horizontal="center" vertical="center" textRotation="90" wrapText="1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horizontal="left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3" fontId="10" fillId="0" borderId="13" xfId="0" applyNumberFormat="1" applyFont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3" fontId="10" fillId="0" borderId="6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 indent="2"/>
    </xf>
    <xf numFmtId="3" fontId="13" fillId="0" borderId="13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0" fillId="0" borderId="13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workbookViewId="0">
      <selection sqref="A1:IV65536"/>
    </sheetView>
  </sheetViews>
  <sheetFormatPr defaultRowHeight="14.4" x14ac:dyDescent="0.3"/>
  <cols>
    <col min="2" max="2" width="20.109375" bestFit="1" customWidth="1"/>
  </cols>
  <sheetData>
    <row r="1" spans="1:13" x14ac:dyDescent="0.3">
      <c r="A1" s="1" t="s">
        <v>87</v>
      </c>
      <c r="B1" s="2" t="s">
        <v>2</v>
      </c>
      <c r="C1" s="3"/>
      <c r="D1" s="4"/>
      <c r="E1" s="4"/>
      <c r="F1" s="4"/>
      <c r="G1" s="4"/>
      <c r="H1" s="140" t="s">
        <v>88</v>
      </c>
      <c r="I1" s="5"/>
      <c r="J1" s="3"/>
      <c r="K1" s="3"/>
      <c r="L1" s="3"/>
      <c r="M1" s="6"/>
    </row>
    <row r="2" spans="1:13" x14ac:dyDescent="0.3">
      <c r="A2" s="7" t="s">
        <v>89</v>
      </c>
      <c r="B2" s="8" t="s">
        <v>3</v>
      </c>
      <c r="C2" s="9"/>
      <c r="D2" s="9"/>
      <c r="E2" s="9"/>
      <c r="F2" s="9"/>
      <c r="G2" s="9"/>
      <c r="H2" s="141"/>
      <c r="I2" s="10"/>
      <c r="J2" s="9"/>
      <c r="K2" s="9"/>
      <c r="L2" s="9"/>
      <c r="M2" s="11"/>
    </row>
    <row r="3" spans="1:13" x14ac:dyDescent="0.3">
      <c r="A3" s="7" t="s">
        <v>90</v>
      </c>
      <c r="B3" s="8" t="s">
        <v>4</v>
      </c>
      <c r="C3" s="9"/>
      <c r="D3" s="146" t="s">
        <v>91</v>
      </c>
      <c r="E3" s="146"/>
      <c r="F3" s="146"/>
      <c r="G3" s="146"/>
      <c r="H3" s="141"/>
      <c r="I3" s="10"/>
      <c r="J3" s="9"/>
      <c r="K3" s="9"/>
      <c r="L3" s="9"/>
      <c r="M3" s="11"/>
    </row>
    <row r="4" spans="1:13" x14ac:dyDescent="0.3">
      <c r="A4" s="7" t="s">
        <v>92</v>
      </c>
      <c r="B4" s="8" t="s">
        <v>5</v>
      </c>
      <c r="C4" s="9"/>
      <c r="D4" s="12" t="s">
        <v>93</v>
      </c>
      <c r="E4" s="9"/>
      <c r="F4" s="9"/>
      <c r="G4" s="9"/>
      <c r="H4" s="141"/>
      <c r="I4" s="10"/>
      <c r="J4" s="9"/>
      <c r="K4" s="9"/>
      <c r="L4" s="9"/>
      <c r="M4" s="11"/>
    </row>
    <row r="5" spans="1:13" x14ac:dyDescent="0.3">
      <c r="A5" s="7" t="s">
        <v>94</v>
      </c>
      <c r="B5" s="8" t="s">
        <v>6</v>
      </c>
      <c r="C5" s="9"/>
      <c r="D5" s="9"/>
      <c r="E5" s="9"/>
      <c r="F5" s="9"/>
      <c r="G5" s="9"/>
      <c r="H5" s="141"/>
      <c r="I5" s="10"/>
      <c r="J5" s="9"/>
      <c r="K5" s="9"/>
      <c r="L5" s="9"/>
      <c r="M5" s="11"/>
    </row>
    <row r="6" spans="1:13" x14ac:dyDescent="0.3">
      <c r="A6" s="7" t="s">
        <v>95</v>
      </c>
      <c r="B6" s="8" t="s">
        <v>7</v>
      </c>
      <c r="C6" s="9"/>
      <c r="D6" s="9"/>
      <c r="E6" s="9"/>
      <c r="F6" s="9"/>
      <c r="G6" s="9"/>
      <c r="H6" s="141"/>
      <c r="I6" s="10"/>
      <c r="J6" s="9"/>
      <c r="K6" s="9"/>
      <c r="L6" s="9"/>
      <c r="M6" s="11"/>
    </row>
    <row r="7" spans="1:13" x14ac:dyDescent="0.3">
      <c r="A7" s="13" t="s">
        <v>96</v>
      </c>
      <c r="B7" s="14" t="s">
        <v>9</v>
      </c>
      <c r="C7" s="15"/>
      <c r="D7" s="16"/>
      <c r="E7" s="15"/>
      <c r="F7" s="15"/>
      <c r="G7" s="15"/>
      <c r="H7" s="141"/>
      <c r="I7" s="17"/>
      <c r="J7" s="15"/>
      <c r="K7" s="15"/>
      <c r="L7" s="15"/>
      <c r="M7" s="18"/>
    </row>
    <row r="8" spans="1:13" x14ac:dyDescent="0.3">
      <c r="A8" s="13" t="s">
        <v>97</v>
      </c>
      <c r="B8" s="19" t="s">
        <v>10</v>
      </c>
      <c r="C8" s="15"/>
      <c r="D8" s="15"/>
      <c r="E8" s="15"/>
      <c r="F8" s="15"/>
      <c r="G8" s="15"/>
      <c r="H8" s="141"/>
      <c r="I8" s="17"/>
      <c r="J8" s="19"/>
      <c r="K8" s="20"/>
      <c r="L8" s="15"/>
      <c r="M8" s="18"/>
    </row>
    <row r="9" spans="1:13" x14ac:dyDescent="0.3">
      <c r="A9" s="13" t="s">
        <v>98</v>
      </c>
      <c r="B9" s="19" t="s">
        <v>11</v>
      </c>
      <c r="C9" s="15"/>
      <c r="D9" s="15"/>
      <c r="E9" s="15"/>
      <c r="F9" s="15"/>
      <c r="G9" s="15"/>
      <c r="H9" s="141"/>
      <c r="I9" s="17"/>
      <c r="J9" s="15"/>
      <c r="K9" s="15"/>
      <c r="L9" s="15"/>
      <c r="M9" s="18"/>
    </row>
    <row r="10" spans="1:13" x14ac:dyDescent="0.3">
      <c r="A10" s="13" t="s">
        <v>99</v>
      </c>
      <c r="B10" s="19" t="s">
        <v>12</v>
      </c>
      <c r="C10" s="15"/>
      <c r="D10" s="15"/>
      <c r="E10" s="15"/>
      <c r="F10" s="15"/>
      <c r="G10" s="15"/>
      <c r="H10" s="141"/>
      <c r="I10" s="17"/>
      <c r="J10" s="15"/>
      <c r="K10" s="15"/>
      <c r="L10" s="15"/>
      <c r="M10" s="18"/>
    </row>
    <row r="11" spans="1:13" x14ac:dyDescent="0.3">
      <c r="A11" s="13" t="s">
        <v>100</v>
      </c>
      <c r="B11" s="19" t="s">
        <v>13</v>
      </c>
      <c r="C11" s="15"/>
      <c r="D11" s="21" t="s">
        <v>101</v>
      </c>
      <c r="E11" s="15"/>
      <c r="F11" s="15"/>
      <c r="G11" s="15"/>
      <c r="H11" s="141"/>
      <c r="I11" s="17"/>
      <c r="J11" s="15"/>
      <c r="K11" s="15"/>
      <c r="L11" s="15"/>
      <c r="M11" s="18"/>
    </row>
    <row r="12" spans="1:13" x14ac:dyDescent="0.3">
      <c r="A12" s="13" t="s">
        <v>102</v>
      </c>
      <c r="B12" s="19" t="s">
        <v>14</v>
      </c>
      <c r="C12" s="15"/>
      <c r="D12" s="15"/>
      <c r="E12" s="15"/>
      <c r="F12" s="15"/>
      <c r="G12" s="15"/>
      <c r="H12" s="141"/>
      <c r="I12" s="17"/>
      <c r="J12" s="15"/>
      <c r="K12" s="15"/>
      <c r="L12" s="15"/>
      <c r="M12" s="18"/>
    </row>
    <row r="13" spans="1:13" x14ac:dyDescent="0.3">
      <c r="A13" s="13" t="s">
        <v>103</v>
      </c>
      <c r="B13" s="19" t="s">
        <v>15</v>
      </c>
      <c r="C13" s="15"/>
      <c r="D13" s="15"/>
      <c r="E13" s="15"/>
      <c r="F13" s="15"/>
      <c r="G13" s="15"/>
      <c r="H13" s="141"/>
      <c r="I13" s="17"/>
      <c r="J13" s="15"/>
      <c r="K13" s="15"/>
      <c r="L13" s="15"/>
      <c r="M13" s="18"/>
    </row>
    <row r="14" spans="1:13" x14ac:dyDescent="0.3">
      <c r="A14" s="13" t="s">
        <v>104</v>
      </c>
      <c r="B14" s="19" t="s">
        <v>16</v>
      </c>
      <c r="C14" s="15"/>
      <c r="D14" s="15"/>
      <c r="E14" s="15"/>
      <c r="F14" s="15"/>
      <c r="G14" s="15"/>
      <c r="H14" s="141"/>
      <c r="I14" s="17"/>
      <c r="J14" s="15"/>
      <c r="K14" s="15"/>
      <c r="L14" s="15"/>
      <c r="M14" s="18"/>
    </row>
    <row r="15" spans="1:13" x14ac:dyDescent="0.3">
      <c r="A15" s="13" t="s">
        <v>105</v>
      </c>
      <c r="B15" s="19" t="s">
        <v>17</v>
      </c>
      <c r="C15" s="15"/>
      <c r="D15" s="15"/>
      <c r="E15" s="15"/>
      <c r="F15" s="15"/>
      <c r="G15" s="15"/>
      <c r="H15" s="141"/>
      <c r="I15" s="17"/>
      <c r="J15" s="15"/>
      <c r="K15" s="15"/>
      <c r="L15" s="15"/>
      <c r="M15" s="18"/>
    </row>
    <row r="16" spans="1:13" x14ac:dyDescent="0.3">
      <c r="A16" s="13" t="s">
        <v>106</v>
      </c>
      <c r="B16" s="19" t="s">
        <v>18</v>
      </c>
      <c r="C16" s="15"/>
      <c r="D16" s="15"/>
      <c r="E16" s="15"/>
      <c r="F16" s="15"/>
      <c r="G16" s="15"/>
      <c r="H16" s="141"/>
      <c r="I16" s="17"/>
      <c r="J16" s="15"/>
      <c r="K16" s="15"/>
      <c r="L16" s="15"/>
      <c r="M16" s="18"/>
    </row>
    <row r="17" spans="1:13" x14ac:dyDescent="0.3">
      <c r="A17" s="13" t="s">
        <v>107</v>
      </c>
      <c r="B17" s="19" t="s">
        <v>19</v>
      </c>
      <c r="C17" s="15"/>
      <c r="D17" s="15"/>
      <c r="E17" s="15"/>
      <c r="F17" s="15"/>
      <c r="G17" s="15"/>
      <c r="H17" s="141"/>
      <c r="I17" s="17"/>
      <c r="J17" s="15"/>
      <c r="K17" s="15"/>
      <c r="L17" s="15"/>
      <c r="M17" s="18"/>
    </row>
    <row r="18" spans="1:13" x14ac:dyDescent="0.3">
      <c r="A18" s="22" t="s">
        <v>108</v>
      </c>
      <c r="B18" s="23" t="s">
        <v>21</v>
      </c>
      <c r="C18" s="24"/>
      <c r="D18" s="25"/>
      <c r="E18" s="24"/>
      <c r="F18" s="24"/>
      <c r="G18" s="24"/>
      <c r="H18" s="141"/>
      <c r="I18" s="26"/>
      <c r="J18" s="23"/>
      <c r="K18" s="23"/>
      <c r="L18" s="24"/>
      <c r="M18" s="27"/>
    </row>
    <row r="19" spans="1:13" x14ac:dyDescent="0.3">
      <c r="A19" s="22" t="s">
        <v>109</v>
      </c>
      <c r="B19" s="23" t="s">
        <v>22</v>
      </c>
      <c r="C19" s="24"/>
      <c r="D19" s="24"/>
      <c r="E19" s="24"/>
      <c r="F19" s="24"/>
      <c r="G19" s="24"/>
      <c r="H19" s="141"/>
      <c r="I19" s="26"/>
      <c r="J19" s="23"/>
      <c r="K19" s="23"/>
      <c r="L19" s="24"/>
      <c r="M19" s="27"/>
    </row>
    <row r="20" spans="1:13" x14ac:dyDescent="0.3">
      <c r="A20" s="22" t="s">
        <v>110</v>
      </c>
      <c r="B20" s="23" t="s">
        <v>23</v>
      </c>
      <c r="C20" s="24"/>
      <c r="D20" s="28" t="s">
        <v>111</v>
      </c>
      <c r="E20" s="24"/>
      <c r="F20" s="24"/>
      <c r="G20" s="24"/>
      <c r="H20" s="141"/>
      <c r="I20" s="26"/>
      <c r="J20" s="23"/>
      <c r="K20" s="23"/>
      <c r="L20" s="24"/>
      <c r="M20" s="27"/>
    </row>
    <row r="21" spans="1:13" ht="15" thickBot="1" x14ac:dyDescent="0.35">
      <c r="A21" s="29" t="s">
        <v>112</v>
      </c>
      <c r="B21" s="30" t="s">
        <v>24</v>
      </c>
      <c r="C21" s="31"/>
      <c r="D21" s="31"/>
      <c r="E21" s="31"/>
      <c r="F21" s="31"/>
      <c r="G21" s="31"/>
      <c r="H21" s="142"/>
      <c r="I21" s="32"/>
      <c r="J21" s="30"/>
      <c r="K21" s="30"/>
      <c r="L21" s="31"/>
      <c r="M21" s="33"/>
    </row>
    <row r="22" spans="1:13" x14ac:dyDescent="0.3">
      <c r="A22" s="34" t="s">
        <v>113</v>
      </c>
      <c r="B22" s="35" t="s">
        <v>26</v>
      </c>
      <c r="C22" s="36"/>
      <c r="D22" s="37"/>
      <c r="E22" s="36"/>
      <c r="F22" s="36"/>
      <c r="G22" s="38"/>
      <c r="H22" s="147" t="s">
        <v>114</v>
      </c>
      <c r="I22" s="36"/>
      <c r="J22" s="35"/>
      <c r="K22" s="35"/>
      <c r="L22" s="36"/>
      <c r="M22" s="39"/>
    </row>
    <row r="23" spans="1:13" x14ac:dyDescent="0.3">
      <c r="A23" s="40" t="s">
        <v>115</v>
      </c>
      <c r="B23" s="41" t="s">
        <v>27</v>
      </c>
      <c r="C23" s="42"/>
      <c r="D23" s="42"/>
      <c r="E23" s="42"/>
      <c r="F23" s="42"/>
      <c r="G23" s="43"/>
      <c r="H23" s="148"/>
      <c r="I23" s="42"/>
      <c r="J23" s="41"/>
      <c r="K23" s="41"/>
      <c r="L23" s="42"/>
      <c r="M23" s="44"/>
    </row>
    <row r="24" spans="1:13" x14ac:dyDescent="0.3">
      <c r="A24" s="40" t="s">
        <v>116</v>
      </c>
      <c r="B24" s="41" t="s">
        <v>28</v>
      </c>
      <c r="C24" s="42"/>
      <c r="D24" s="45" t="s">
        <v>117</v>
      </c>
      <c r="E24" s="42"/>
      <c r="F24" s="42"/>
      <c r="G24" s="43"/>
      <c r="H24" s="148"/>
      <c r="I24" s="42"/>
      <c r="J24" s="41"/>
      <c r="K24" s="41"/>
      <c r="L24" s="42"/>
      <c r="M24" s="44"/>
    </row>
    <row r="25" spans="1:13" x14ac:dyDescent="0.3">
      <c r="A25" s="40" t="s">
        <v>118</v>
      </c>
      <c r="B25" s="41" t="s">
        <v>29</v>
      </c>
      <c r="C25" s="42"/>
      <c r="D25" s="42"/>
      <c r="E25" s="42"/>
      <c r="F25" s="42"/>
      <c r="G25" s="43"/>
      <c r="H25" s="148"/>
      <c r="I25" s="42"/>
      <c r="J25" s="41"/>
      <c r="K25" s="41"/>
      <c r="L25" s="42"/>
      <c r="M25" s="44"/>
    </row>
    <row r="26" spans="1:13" x14ac:dyDescent="0.3">
      <c r="A26" s="40" t="s">
        <v>119</v>
      </c>
      <c r="B26" s="41" t="s">
        <v>30</v>
      </c>
      <c r="C26" s="42"/>
      <c r="D26" s="42"/>
      <c r="E26" s="42"/>
      <c r="F26" s="42"/>
      <c r="G26" s="43"/>
      <c r="H26" s="148"/>
      <c r="I26" s="42"/>
      <c r="J26" s="41"/>
      <c r="K26" s="41"/>
      <c r="L26" s="42"/>
      <c r="M26" s="44"/>
    </row>
    <row r="27" spans="1:13" x14ac:dyDescent="0.3">
      <c r="A27" s="46" t="s">
        <v>120</v>
      </c>
      <c r="B27" s="47" t="s">
        <v>32</v>
      </c>
      <c r="C27" s="48"/>
      <c r="D27" s="49"/>
      <c r="E27" s="48"/>
      <c r="F27" s="48"/>
      <c r="G27" s="50"/>
      <c r="H27" s="148"/>
      <c r="I27" s="48"/>
      <c r="J27" s="47"/>
      <c r="K27" s="47"/>
      <c r="L27" s="48"/>
      <c r="M27" s="51"/>
    </row>
    <row r="28" spans="1:13" x14ac:dyDescent="0.3">
      <c r="A28" s="46" t="s">
        <v>121</v>
      </c>
      <c r="B28" s="47" t="s">
        <v>33</v>
      </c>
      <c r="C28" s="48"/>
      <c r="D28" s="48"/>
      <c r="E28" s="48"/>
      <c r="F28" s="48"/>
      <c r="G28" s="50"/>
      <c r="H28" s="148"/>
      <c r="I28" s="48"/>
      <c r="J28" s="47"/>
      <c r="K28" s="47"/>
      <c r="L28" s="48"/>
      <c r="M28" s="51"/>
    </row>
    <row r="29" spans="1:13" x14ac:dyDescent="0.3">
      <c r="A29" s="46" t="s">
        <v>122</v>
      </c>
      <c r="B29" s="47" t="s">
        <v>34</v>
      </c>
      <c r="C29" s="48"/>
      <c r="D29" s="52" t="s">
        <v>123</v>
      </c>
      <c r="E29" s="48"/>
      <c r="F29" s="48"/>
      <c r="G29" s="50"/>
      <c r="H29" s="148"/>
      <c r="I29" s="48"/>
      <c r="J29" s="47"/>
      <c r="K29" s="47"/>
      <c r="L29" s="48"/>
      <c r="M29" s="51"/>
    </row>
    <row r="30" spans="1:13" x14ac:dyDescent="0.3">
      <c r="A30" s="46" t="s">
        <v>124</v>
      </c>
      <c r="B30" s="47" t="s">
        <v>35</v>
      </c>
      <c r="C30" s="48"/>
      <c r="D30" s="48"/>
      <c r="E30" s="48"/>
      <c r="F30" s="48"/>
      <c r="G30" s="50"/>
      <c r="H30" s="148"/>
      <c r="I30" s="48"/>
      <c r="J30" s="47"/>
      <c r="K30" s="47"/>
      <c r="L30" s="48"/>
      <c r="M30" s="51"/>
    </row>
    <row r="31" spans="1:13" ht="15" thickBot="1" x14ac:dyDescent="0.35">
      <c r="A31" s="53" t="s">
        <v>125</v>
      </c>
      <c r="B31" s="54" t="s">
        <v>36</v>
      </c>
      <c r="C31" s="55"/>
      <c r="D31" s="55"/>
      <c r="E31" s="55"/>
      <c r="F31" s="55"/>
      <c r="G31" s="56"/>
      <c r="H31" s="149"/>
      <c r="I31" s="55"/>
      <c r="J31" s="54"/>
      <c r="K31" s="54"/>
      <c r="L31" s="55"/>
      <c r="M31" s="57"/>
    </row>
    <row r="32" spans="1:13" x14ac:dyDescent="0.3">
      <c r="A32" s="58" t="s">
        <v>126</v>
      </c>
      <c r="B32" s="59" t="s">
        <v>38</v>
      </c>
      <c r="C32" s="60"/>
      <c r="D32" s="61"/>
      <c r="E32" s="62"/>
      <c r="F32" s="62"/>
      <c r="G32" s="63"/>
      <c r="H32" s="150" t="s">
        <v>127</v>
      </c>
      <c r="I32" s="62"/>
      <c r="J32" s="61"/>
      <c r="K32" s="61"/>
      <c r="L32" s="62"/>
      <c r="M32" s="64"/>
    </row>
    <row r="33" spans="1:13" x14ac:dyDescent="0.3">
      <c r="A33" s="65" t="s">
        <v>128</v>
      </c>
      <c r="B33" s="66" t="s">
        <v>39</v>
      </c>
      <c r="C33" s="67"/>
      <c r="D33" s="67"/>
      <c r="E33" s="67"/>
      <c r="F33" s="67"/>
      <c r="G33" s="68"/>
      <c r="H33" s="151"/>
      <c r="I33" s="67"/>
      <c r="J33" s="66"/>
      <c r="K33" s="66"/>
      <c r="L33" s="67"/>
      <c r="M33" s="69"/>
    </row>
    <row r="34" spans="1:13" x14ac:dyDescent="0.3">
      <c r="A34" s="65" t="s">
        <v>129</v>
      </c>
      <c r="B34" s="66" t="s">
        <v>40</v>
      </c>
      <c r="C34" s="67"/>
      <c r="D34" s="70" t="s">
        <v>130</v>
      </c>
      <c r="E34" s="67"/>
      <c r="F34" s="67"/>
      <c r="G34" s="68"/>
      <c r="H34" s="151"/>
      <c r="I34" s="67"/>
      <c r="J34" s="66"/>
      <c r="K34" s="66"/>
      <c r="L34" s="67"/>
      <c r="M34" s="69"/>
    </row>
    <row r="35" spans="1:13" x14ac:dyDescent="0.3">
      <c r="A35" s="65" t="s">
        <v>131</v>
      </c>
      <c r="B35" s="66" t="s">
        <v>41</v>
      </c>
      <c r="C35" s="67"/>
      <c r="D35" s="67"/>
      <c r="E35" s="67"/>
      <c r="F35" s="67"/>
      <c r="G35" s="68"/>
      <c r="H35" s="151"/>
      <c r="I35" s="67"/>
      <c r="J35" s="66"/>
      <c r="K35" s="66"/>
      <c r="L35" s="67"/>
      <c r="M35" s="69"/>
    </row>
    <row r="36" spans="1:13" x14ac:dyDescent="0.3">
      <c r="A36" s="65" t="s">
        <v>132</v>
      </c>
      <c r="B36" s="66" t="s">
        <v>42</v>
      </c>
      <c r="C36" s="67"/>
      <c r="D36" s="67"/>
      <c r="E36" s="67"/>
      <c r="F36" s="67"/>
      <c r="G36" s="68"/>
      <c r="H36" s="151"/>
      <c r="I36" s="67"/>
      <c r="J36" s="66"/>
      <c r="K36" s="66"/>
      <c r="L36" s="67"/>
      <c r="M36" s="69"/>
    </row>
    <row r="37" spans="1:13" x14ac:dyDescent="0.3">
      <c r="A37" s="71" t="s">
        <v>133</v>
      </c>
      <c r="B37" s="72" t="s">
        <v>44</v>
      </c>
      <c r="C37" s="73"/>
      <c r="D37" s="74"/>
      <c r="E37" s="73"/>
      <c r="F37" s="73"/>
      <c r="G37" s="75"/>
      <c r="H37" s="151"/>
      <c r="I37" s="73"/>
      <c r="J37" s="72"/>
      <c r="K37" s="72"/>
      <c r="L37" s="73"/>
      <c r="M37" s="76"/>
    </row>
    <row r="38" spans="1:13" x14ac:dyDescent="0.3">
      <c r="A38" s="71" t="s">
        <v>134</v>
      </c>
      <c r="B38" s="72" t="s">
        <v>45</v>
      </c>
      <c r="C38" s="73"/>
      <c r="D38" s="77" t="s">
        <v>135</v>
      </c>
      <c r="E38" s="73"/>
      <c r="F38" s="73"/>
      <c r="G38" s="75"/>
      <c r="H38" s="151"/>
      <c r="I38" s="73"/>
      <c r="J38" s="72"/>
      <c r="K38" s="72"/>
      <c r="L38" s="73"/>
      <c r="M38" s="76"/>
    </row>
    <row r="39" spans="1:13" x14ac:dyDescent="0.3">
      <c r="A39" s="71" t="s">
        <v>136</v>
      </c>
      <c r="B39" s="72" t="s">
        <v>46</v>
      </c>
      <c r="C39" s="73"/>
      <c r="D39" s="73"/>
      <c r="E39" s="73"/>
      <c r="F39" s="73"/>
      <c r="G39" s="75"/>
      <c r="H39" s="151"/>
      <c r="I39" s="73"/>
      <c r="J39" s="72"/>
      <c r="K39" s="72"/>
      <c r="L39" s="73"/>
      <c r="M39" s="76"/>
    </row>
    <row r="40" spans="1:13" x14ac:dyDescent="0.3">
      <c r="A40" s="78" t="s">
        <v>137</v>
      </c>
      <c r="B40" s="79" t="s">
        <v>48</v>
      </c>
      <c r="C40" s="80"/>
      <c r="D40" s="81"/>
      <c r="E40" s="82"/>
      <c r="F40" s="82"/>
      <c r="G40" s="83"/>
      <c r="H40" s="151"/>
      <c r="I40" s="80"/>
      <c r="J40" s="79"/>
      <c r="K40" s="79"/>
      <c r="L40" s="80"/>
      <c r="M40" s="84"/>
    </row>
    <row r="41" spans="1:13" x14ac:dyDescent="0.3">
      <c r="A41" s="78" t="s">
        <v>138</v>
      </c>
      <c r="B41" s="79" t="s">
        <v>49</v>
      </c>
      <c r="C41" s="80"/>
      <c r="D41" s="80"/>
      <c r="E41" s="80"/>
      <c r="F41" s="80"/>
      <c r="G41" s="83"/>
      <c r="H41" s="151"/>
      <c r="I41" s="80"/>
      <c r="J41" s="79"/>
      <c r="K41" s="79"/>
      <c r="L41" s="80"/>
      <c r="M41" s="84"/>
    </row>
    <row r="42" spans="1:13" x14ac:dyDescent="0.3">
      <c r="A42" s="78" t="s">
        <v>139</v>
      </c>
      <c r="B42" s="79" t="s">
        <v>50</v>
      </c>
      <c r="C42" s="80"/>
      <c r="D42" s="81" t="s">
        <v>140</v>
      </c>
      <c r="E42" s="80"/>
      <c r="F42" s="80"/>
      <c r="G42" s="83"/>
      <c r="H42" s="151"/>
      <c r="I42" s="80"/>
      <c r="J42" s="79"/>
      <c r="K42" s="79"/>
      <c r="L42" s="80"/>
      <c r="M42" s="84"/>
    </row>
    <row r="43" spans="1:13" x14ac:dyDescent="0.3">
      <c r="A43" s="78" t="s">
        <v>141</v>
      </c>
      <c r="B43" s="79" t="s">
        <v>51</v>
      </c>
      <c r="C43" s="80"/>
      <c r="D43" s="80"/>
      <c r="E43" s="80"/>
      <c r="F43" s="80"/>
      <c r="G43" s="83"/>
      <c r="H43" s="151"/>
      <c r="I43" s="80"/>
      <c r="J43" s="79"/>
      <c r="K43" s="79"/>
      <c r="L43" s="80"/>
      <c r="M43" s="84"/>
    </row>
    <row r="44" spans="1:13" ht="15" thickBot="1" x14ac:dyDescent="0.35">
      <c r="A44" s="85" t="s">
        <v>142</v>
      </c>
      <c r="B44" s="86" t="s">
        <v>52</v>
      </c>
      <c r="C44" s="87"/>
      <c r="D44" s="87"/>
      <c r="E44" s="87"/>
      <c r="F44" s="87"/>
      <c r="G44" s="88"/>
      <c r="H44" s="152"/>
      <c r="I44" s="87"/>
      <c r="J44" s="86"/>
      <c r="K44" s="86"/>
      <c r="L44" s="87"/>
      <c r="M44" s="89"/>
    </row>
    <row r="45" spans="1:13" x14ac:dyDescent="0.3">
      <c r="A45" s="58" t="s">
        <v>143</v>
      </c>
      <c r="B45" s="59" t="s">
        <v>144</v>
      </c>
      <c r="C45" s="60"/>
      <c r="D45" s="60"/>
      <c r="E45" s="90"/>
      <c r="F45" s="60"/>
      <c r="G45" s="60"/>
      <c r="H45" s="140" t="s">
        <v>145</v>
      </c>
      <c r="I45" s="60"/>
      <c r="J45" s="59"/>
      <c r="K45" s="59"/>
      <c r="L45" s="60"/>
      <c r="M45" s="91"/>
    </row>
    <row r="46" spans="1:13" x14ac:dyDescent="0.3">
      <c r="A46" s="65" t="s">
        <v>146</v>
      </c>
      <c r="B46" s="66" t="s">
        <v>147</v>
      </c>
      <c r="C46" s="67"/>
      <c r="D46" s="67"/>
      <c r="E46" s="67"/>
      <c r="F46" s="67"/>
      <c r="G46" s="67"/>
      <c r="H46" s="141"/>
      <c r="I46" s="67"/>
      <c r="J46" s="66"/>
      <c r="K46" s="66"/>
      <c r="L46" s="67"/>
      <c r="M46" s="69"/>
    </row>
    <row r="47" spans="1:13" x14ac:dyDescent="0.3">
      <c r="A47" s="65" t="s">
        <v>148</v>
      </c>
      <c r="B47" s="66" t="s">
        <v>149</v>
      </c>
      <c r="C47" s="67"/>
      <c r="D47" s="67"/>
      <c r="E47" s="67"/>
      <c r="F47" s="67"/>
      <c r="G47" s="67"/>
      <c r="H47" s="141"/>
      <c r="I47" s="67"/>
      <c r="J47" s="66"/>
      <c r="K47" s="66"/>
      <c r="L47" s="67"/>
      <c r="M47" s="69"/>
    </row>
    <row r="48" spans="1:13" x14ac:dyDescent="0.3">
      <c r="A48" s="65" t="s">
        <v>150</v>
      </c>
      <c r="B48" s="66" t="s">
        <v>151</v>
      </c>
      <c r="C48" s="67"/>
      <c r="D48" s="67"/>
      <c r="E48" s="67"/>
      <c r="F48" s="67"/>
      <c r="G48" s="67"/>
      <c r="H48" s="141"/>
      <c r="I48" s="67"/>
      <c r="J48" s="66"/>
      <c r="K48" s="66"/>
      <c r="L48" s="67"/>
      <c r="M48" s="69"/>
    </row>
    <row r="49" spans="1:13" x14ac:dyDescent="0.3">
      <c r="A49" s="65" t="s">
        <v>152</v>
      </c>
      <c r="B49" s="66" t="s">
        <v>153</v>
      </c>
      <c r="C49" s="67"/>
      <c r="D49" s="67"/>
      <c r="E49" s="92" t="s">
        <v>154</v>
      </c>
      <c r="F49" s="67"/>
      <c r="G49" s="67"/>
      <c r="H49" s="141"/>
      <c r="I49" s="67"/>
      <c r="J49" s="66"/>
      <c r="K49" s="66"/>
      <c r="L49" s="67"/>
      <c r="M49" s="69"/>
    </row>
    <row r="50" spans="1:13" x14ac:dyDescent="0.3">
      <c r="A50" s="65" t="s">
        <v>155</v>
      </c>
      <c r="B50" s="66" t="s">
        <v>156</v>
      </c>
      <c r="C50" s="67"/>
      <c r="D50" s="67"/>
      <c r="E50" s="67"/>
      <c r="F50" s="67"/>
      <c r="G50" s="67"/>
      <c r="H50" s="141"/>
      <c r="I50" s="67"/>
      <c r="J50" s="66"/>
      <c r="K50" s="66"/>
      <c r="L50" s="67"/>
      <c r="M50" s="69"/>
    </row>
    <row r="51" spans="1:13" x14ac:dyDescent="0.3">
      <c r="A51" s="65" t="s">
        <v>157</v>
      </c>
      <c r="B51" s="66" t="s">
        <v>158</v>
      </c>
      <c r="C51" s="67"/>
      <c r="D51" s="67"/>
      <c r="E51" s="67"/>
      <c r="F51" s="67"/>
      <c r="G51" s="67"/>
      <c r="H51" s="141"/>
      <c r="I51" s="67"/>
      <c r="J51" s="66"/>
      <c r="K51" s="66"/>
      <c r="L51" s="67"/>
      <c r="M51" s="69"/>
    </row>
    <row r="52" spans="1:13" ht="15" thickBot="1" x14ac:dyDescent="0.35">
      <c r="A52" s="93" t="s">
        <v>159</v>
      </c>
      <c r="B52" s="94" t="s">
        <v>160</v>
      </c>
      <c r="C52" s="95"/>
      <c r="D52" s="95"/>
      <c r="E52" s="95"/>
      <c r="F52" s="95"/>
      <c r="G52" s="95"/>
      <c r="H52" s="142"/>
      <c r="I52" s="95"/>
      <c r="J52" s="94"/>
      <c r="K52" s="94"/>
      <c r="L52" s="95"/>
      <c r="M52" s="96"/>
    </row>
    <row r="53" spans="1:13" x14ac:dyDescent="0.3">
      <c r="A53" s="1" t="s">
        <v>161</v>
      </c>
      <c r="B53" s="97" t="s">
        <v>63</v>
      </c>
      <c r="C53" s="3"/>
      <c r="D53" s="98"/>
      <c r="E53" s="3"/>
      <c r="F53" s="3"/>
      <c r="G53" s="3"/>
      <c r="H53" s="143" t="s">
        <v>162</v>
      </c>
      <c r="I53" s="3"/>
      <c r="J53" s="97"/>
      <c r="K53" s="97"/>
      <c r="L53" s="3"/>
      <c r="M53" s="6"/>
    </row>
    <row r="54" spans="1:13" x14ac:dyDescent="0.3">
      <c r="A54" s="7" t="s">
        <v>163</v>
      </c>
      <c r="B54" s="99" t="s">
        <v>64</v>
      </c>
      <c r="C54" s="9"/>
      <c r="D54" s="9"/>
      <c r="E54" s="9"/>
      <c r="F54" s="9"/>
      <c r="G54" s="9"/>
      <c r="H54" s="144"/>
      <c r="I54" s="9"/>
      <c r="J54" s="99"/>
      <c r="K54" s="99"/>
      <c r="L54" s="9"/>
      <c r="M54" s="11"/>
    </row>
    <row r="55" spans="1:13" x14ac:dyDescent="0.3">
      <c r="A55" s="7" t="s">
        <v>164</v>
      </c>
      <c r="B55" s="99" t="s">
        <v>65</v>
      </c>
      <c r="C55" s="9"/>
      <c r="D55" s="100" t="s">
        <v>165</v>
      </c>
      <c r="E55" s="9"/>
      <c r="F55" s="9"/>
      <c r="G55" s="9"/>
      <c r="H55" s="144"/>
      <c r="I55" s="9"/>
      <c r="J55" s="99"/>
      <c r="K55" s="99"/>
      <c r="L55" s="9"/>
      <c r="M55" s="11"/>
    </row>
    <row r="56" spans="1:13" x14ac:dyDescent="0.3">
      <c r="A56" s="7" t="s">
        <v>166</v>
      </c>
      <c r="B56" s="99" t="s">
        <v>66</v>
      </c>
      <c r="C56" s="9"/>
      <c r="D56" s="9"/>
      <c r="E56" s="9"/>
      <c r="F56" s="9"/>
      <c r="G56" s="9"/>
      <c r="H56" s="144"/>
      <c r="I56" s="9"/>
      <c r="J56" s="99"/>
      <c r="K56" s="99"/>
      <c r="L56" s="9"/>
      <c r="M56" s="11"/>
    </row>
    <row r="57" spans="1:13" x14ac:dyDescent="0.3">
      <c r="A57" s="7" t="s">
        <v>167</v>
      </c>
      <c r="B57" s="99" t="s">
        <v>67</v>
      </c>
      <c r="C57" s="9"/>
      <c r="D57" s="9"/>
      <c r="E57" s="9"/>
      <c r="F57" s="9"/>
      <c r="G57" s="9"/>
      <c r="H57" s="144"/>
      <c r="I57" s="9"/>
      <c r="J57" s="99"/>
      <c r="K57" s="99"/>
      <c r="L57" s="9"/>
      <c r="M57" s="11"/>
    </row>
    <row r="58" spans="1:13" x14ac:dyDescent="0.3">
      <c r="A58" s="46" t="s">
        <v>168</v>
      </c>
      <c r="B58" s="47" t="s">
        <v>69</v>
      </c>
      <c r="C58" s="48"/>
      <c r="D58" s="49"/>
      <c r="E58" s="48"/>
      <c r="F58" s="48"/>
      <c r="G58" s="48"/>
      <c r="H58" s="144"/>
      <c r="I58" s="48"/>
      <c r="J58" s="47"/>
      <c r="K58" s="47"/>
      <c r="L58" s="48"/>
      <c r="M58" s="51"/>
    </row>
    <row r="59" spans="1:13" x14ac:dyDescent="0.3">
      <c r="A59" s="46" t="s">
        <v>169</v>
      </c>
      <c r="B59" s="47" t="s">
        <v>70</v>
      </c>
      <c r="C59" s="48"/>
      <c r="D59" s="48"/>
      <c r="E59" s="48"/>
      <c r="F59" s="48"/>
      <c r="G59" s="48"/>
      <c r="H59" s="144"/>
      <c r="I59" s="48"/>
      <c r="J59" s="47"/>
      <c r="K59" s="47"/>
      <c r="L59" s="48"/>
      <c r="M59" s="51"/>
    </row>
    <row r="60" spans="1:13" x14ac:dyDescent="0.3">
      <c r="A60" s="46" t="s">
        <v>170</v>
      </c>
      <c r="B60" s="47" t="s">
        <v>71</v>
      </c>
      <c r="C60" s="48"/>
      <c r="D60" s="48"/>
      <c r="E60" s="48"/>
      <c r="F60" s="48"/>
      <c r="G60" s="48"/>
      <c r="H60" s="144"/>
      <c r="I60" s="48"/>
      <c r="J60" s="47"/>
      <c r="K60" s="47"/>
      <c r="L60" s="48"/>
      <c r="M60" s="51"/>
    </row>
    <row r="61" spans="1:13" x14ac:dyDescent="0.3">
      <c r="A61" s="46" t="s">
        <v>171</v>
      </c>
      <c r="B61" s="47" t="s">
        <v>72</v>
      </c>
      <c r="C61" s="48"/>
      <c r="D61" s="48"/>
      <c r="E61" s="48"/>
      <c r="F61" s="48"/>
      <c r="G61" s="48"/>
      <c r="H61" s="144"/>
      <c r="I61" s="48"/>
      <c r="J61" s="47"/>
      <c r="K61" s="47"/>
      <c r="L61" s="48"/>
      <c r="M61" s="51"/>
    </row>
    <row r="62" spans="1:13" x14ac:dyDescent="0.3">
      <c r="A62" s="46" t="s">
        <v>172</v>
      </c>
      <c r="B62" s="47" t="s">
        <v>73</v>
      </c>
      <c r="C62" s="48"/>
      <c r="D62" s="48"/>
      <c r="E62" s="48"/>
      <c r="F62" s="48"/>
      <c r="G62" s="48"/>
      <c r="H62" s="144"/>
      <c r="I62" s="48"/>
      <c r="J62" s="47"/>
      <c r="K62" s="47"/>
      <c r="L62" s="48"/>
      <c r="M62" s="51"/>
    </row>
    <row r="63" spans="1:13" x14ac:dyDescent="0.3">
      <c r="A63" s="46" t="s">
        <v>173</v>
      </c>
      <c r="B63" s="47" t="s">
        <v>74</v>
      </c>
      <c r="C63" s="48"/>
      <c r="D63" s="52" t="s">
        <v>174</v>
      </c>
      <c r="E63" s="48"/>
      <c r="F63" s="48"/>
      <c r="G63" s="48"/>
      <c r="H63" s="144"/>
      <c r="I63" s="48"/>
      <c r="J63" s="47"/>
      <c r="K63" s="47"/>
      <c r="L63" s="48"/>
      <c r="M63" s="51"/>
    </row>
    <row r="64" spans="1:13" x14ac:dyDescent="0.3">
      <c r="A64" s="46" t="s">
        <v>175</v>
      </c>
      <c r="B64" s="47" t="s">
        <v>75</v>
      </c>
      <c r="C64" s="48"/>
      <c r="D64" s="48"/>
      <c r="E64" s="48"/>
      <c r="F64" s="48"/>
      <c r="G64" s="48"/>
      <c r="H64" s="144"/>
      <c r="I64" s="48"/>
      <c r="J64" s="47"/>
      <c r="K64" s="47"/>
      <c r="L64" s="48"/>
      <c r="M64" s="51"/>
    </row>
    <row r="65" spans="1:13" x14ac:dyDescent="0.3">
      <c r="A65" s="46" t="s">
        <v>176</v>
      </c>
      <c r="B65" s="47" t="s">
        <v>76</v>
      </c>
      <c r="C65" s="48"/>
      <c r="D65" s="48"/>
      <c r="E65" s="48"/>
      <c r="F65" s="48"/>
      <c r="G65" s="48"/>
      <c r="H65" s="144"/>
      <c r="I65" s="48"/>
      <c r="J65" s="47"/>
      <c r="K65" s="47"/>
      <c r="L65" s="48"/>
      <c r="M65" s="51"/>
    </row>
    <row r="66" spans="1:13" x14ac:dyDescent="0.3">
      <c r="A66" s="46" t="s">
        <v>177</v>
      </c>
      <c r="B66" s="47" t="s">
        <v>77</v>
      </c>
      <c r="C66" s="48"/>
      <c r="D66" s="48"/>
      <c r="E66" s="48"/>
      <c r="F66" s="48"/>
      <c r="G66" s="48"/>
      <c r="H66" s="144"/>
      <c r="I66" s="48"/>
      <c r="J66" s="47"/>
      <c r="K66" s="47"/>
      <c r="L66" s="48"/>
      <c r="M66" s="51"/>
    </row>
    <row r="67" spans="1:13" x14ac:dyDescent="0.3">
      <c r="A67" s="46" t="s">
        <v>178</v>
      </c>
      <c r="B67" s="47" t="s">
        <v>78</v>
      </c>
      <c r="C67" s="48"/>
      <c r="D67" s="48"/>
      <c r="E67" s="48"/>
      <c r="F67" s="48"/>
      <c r="G67" s="48"/>
      <c r="H67" s="144"/>
      <c r="I67" s="48"/>
      <c r="J67" s="47"/>
      <c r="K67" s="47"/>
      <c r="L67" s="48"/>
      <c r="M67" s="51"/>
    </row>
    <row r="68" spans="1:13" x14ac:dyDescent="0.3">
      <c r="A68" s="46" t="s">
        <v>179</v>
      </c>
      <c r="B68" s="47" t="s">
        <v>79</v>
      </c>
      <c r="C68" s="48"/>
      <c r="D68" s="48"/>
      <c r="E68" s="48"/>
      <c r="F68" s="48"/>
      <c r="G68" s="48"/>
      <c r="H68" s="144"/>
      <c r="I68" s="48"/>
      <c r="J68" s="47"/>
      <c r="K68" s="47"/>
      <c r="L68" s="48"/>
      <c r="M68" s="51"/>
    </row>
    <row r="69" spans="1:13" x14ac:dyDescent="0.3">
      <c r="A69" s="46" t="s">
        <v>180</v>
      </c>
      <c r="B69" s="47" t="s">
        <v>80</v>
      </c>
      <c r="C69" s="48"/>
      <c r="D69" s="48"/>
      <c r="E69" s="48"/>
      <c r="F69" s="48"/>
      <c r="G69" s="48"/>
      <c r="H69" s="144"/>
      <c r="I69" s="48"/>
      <c r="J69" s="47"/>
      <c r="K69" s="47"/>
      <c r="L69" s="48"/>
      <c r="M69" s="51"/>
    </row>
    <row r="70" spans="1:13" ht="15" thickBot="1" x14ac:dyDescent="0.35">
      <c r="A70" s="53" t="s">
        <v>181</v>
      </c>
      <c r="B70" s="54" t="s">
        <v>81</v>
      </c>
      <c r="C70" s="55"/>
      <c r="D70" s="55"/>
      <c r="E70" s="55"/>
      <c r="F70" s="55"/>
      <c r="G70" s="55"/>
      <c r="H70" s="145"/>
      <c r="I70" s="55"/>
      <c r="J70" s="54"/>
      <c r="K70" s="54"/>
      <c r="L70" s="55"/>
      <c r="M70" s="57"/>
    </row>
    <row r="71" spans="1:13" x14ac:dyDescent="0.3">
      <c r="A71" s="101" t="s">
        <v>182</v>
      </c>
      <c r="B71" s="102" t="s">
        <v>83</v>
      </c>
      <c r="C71" s="103"/>
      <c r="D71" s="104"/>
      <c r="E71" s="103"/>
      <c r="F71" s="103"/>
      <c r="G71" s="15"/>
      <c r="H71" s="103"/>
      <c r="I71" s="103"/>
      <c r="J71" s="105"/>
      <c r="K71" s="105"/>
      <c r="L71" s="103"/>
      <c r="M71" s="106"/>
    </row>
    <row r="72" spans="1:13" x14ac:dyDescent="0.3">
      <c r="A72" s="13" t="s">
        <v>183</v>
      </c>
      <c r="B72" s="102" t="s">
        <v>84</v>
      </c>
      <c r="C72" s="15"/>
      <c r="D72" s="15"/>
      <c r="E72" s="15"/>
      <c r="F72" s="15"/>
      <c r="G72" s="15"/>
      <c r="H72" s="107" t="s">
        <v>184</v>
      </c>
      <c r="I72" s="108"/>
      <c r="J72" s="109"/>
      <c r="K72" s="109"/>
      <c r="L72" s="15"/>
      <c r="M72" s="18"/>
    </row>
    <row r="73" spans="1:13" x14ac:dyDescent="0.3">
      <c r="A73" s="13" t="s">
        <v>185</v>
      </c>
      <c r="B73" s="102" t="s">
        <v>85</v>
      </c>
      <c r="C73" s="15"/>
      <c r="D73" s="21" t="s">
        <v>186</v>
      </c>
      <c r="E73" s="15"/>
      <c r="F73" s="20"/>
      <c r="G73" s="15"/>
      <c r="H73" s="15"/>
      <c r="I73" s="15"/>
      <c r="J73" s="19"/>
      <c r="K73" s="19"/>
      <c r="L73" s="15"/>
      <c r="M73" s="18"/>
    </row>
    <row r="74" spans="1:13" ht="15" thickBot="1" x14ac:dyDescent="0.35">
      <c r="A74" s="110" t="s">
        <v>187</v>
      </c>
      <c r="B74" s="102" t="s">
        <v>86</v>
      </c>
      <c r="C74" s="111"/>
      <c r="D74" s="111"/>
      <c r="E74" s="111"/>
      <c r="F74" s="111"/>
      <c r="G74" s="111"/>
      <c r="H74" s="111"/>
      <c r="I74" s="111"/>
      <c r="J74" s="112"/>
      <c r="K74" s="112"/>
      <c r="L74" s="111"/>
      <c r="M74" s="113"/>
    </row>
    <row r="75" spans="1:13" ht="15" thickBot="1" x14ac:dyDescent="0.35">
      <c r="A75" s="114" t="s">
        <v>188</v>
      </c>
      <c r="B75" s="115" t="s">
        <v>189</v>
      </c>
      <c r="C75" s="116"/>
      <c r="D75" s="117" t="s">
        <v>190</v>
      </c>
      <c r="E75" s="116"/>
      <c r="F75" s="116"/>
      <c r="G75" s="116"/>
      <c r="H75" s="116"/>
      <c r="I75" s="116"/>
      <c r="J75" s="118"/>
      <c r="K75" s="118"/>
      <c r="L75" s="116"/>
      <c r="M75" s="119"/>
    </row>
  </sheetData>
  <mergeCells count="6">
    <mergeCell ref="H45:H52"/>
    <mergeCell ref="H53:H70"/>
    <mergeCell ref="H1:H21"/>
    <mergeCell ref="D3:G3"/>
    <mergeCell ref="H22:H31"/>
    <mergeCell ref="H32:H4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showGridLines="0" tabSelected="1" zoomScaleNormal="100" workbookViewId="0">
      <selection activeCell="K21" sqref="K21"/>
    </sheetView>
  </sheetViews>
  <sheetFormatPr defaultRowHeight="14.4" x14ac:dyDescent="0.3"/>
  <cols>
    <col min="1" max="1" width="43.109375" style="120" bestFit="1" customWidth="1"/>
    <col min="2" max="3" width="9.77734375" style="120" bestFit="1" customWidth="1"/>
    <col min="4" max="4" width="11.33203125" style="120" customWidth="1"/>
    <col min="5" max="5" width="13.109375" style="120" customWidth="1"/>
    <col min="6" max="6" width="11.44140625" style="120" customWidth="1"/>
    <col min="7" max="16384" width="8.88671875" style="120"/>
  </cols>
  <sheetData>
    <row r="1" spans="1:8" ht="9.4499999999999993" customHeight="1" x14ac:dyDescent="0.3"/>
    <row r="2" spans="1:8" ht="18" x14ac:dyDescent="0.3">
      <c r="A2" s="174" t="s">
        <v>193</v>
      </c>
      <c r="B2" s="174"/>
      <c r="C2" s="174"/>
      <c r="D2" s="174"/>
      <c r="E2" s="174"/>
      <c r="F2" s="174"/>
      <c r="G2" s="174"/>
    </row>
    <row r="3" spans="1:8" ht="18" customHeight="1" x14ac:dyDescent="0.3">
      <c r="A3" s="174" t="s">
        <v>289</v>
      </c>
      <c r="B3" s="174"/>
      <c r="C3" s="174"/>
      <c r="D3" s="174"/>
      <c r="E3" s="174"/>
      <c r="F3" s="174"/>
      <c r="G3" s="174"/>
      <c r="H3" s="174"/>
    </row>
    <row r="4" spans="1:8" ht="18" x14ac:dyDescent="0.3">
      <c r="A4" s="174" t="s">
        <v>288</v>
      </c>
      <c r="B4" s="174"/>
      <c r="C4" s="174"/>
      <c r="D4" s="174"/>
      <c r="E4" s="174"/>
      <c r="F4" s="174"/>
      <c r="G4" s="174"/>
    </row>
    <row r="5" spans="1:8" ht="15" thickBot="1" x14ac:dyDescent="0.35">
      <c r="A5" s="170" t="s">
        <v>191</v>
      </c>
      <c r="B5" s="170"/>
      <c r="C5" s="121"/>
      <c r="D5" s="122"/>
      <c r="E5" s="121"/>
      <c r="F5" s="133" t="s">
        <v>192</v>
      </c>
    </row>
    <row r="6" spans="1:8" ht="10.199999999999999" customHeight="1" x14ac:dyDescent="0.3">
      <c r="A6" s="171" t="s">
        <v>282</v>
      </c>
      <c r="B6" s="167" t="s">
        <v>285</v>
      </c>
      <c r="C6" s="164" t="s">
        <v>286</v>
      </c>
      <c r="D6" s="155" t="s">
        <v>194</v>
      </c>
      <c r="E6" s="155"/>
      <c r="F6" s="155"/>
    </row>
    <row r="7" spans="1:8" ht="20.399999999999999" customHeight="1" x14ac:dyDescent="0.3">
      <c r="A7" s="172"/>
      <c r="B7" s="168"/>
      <c r="C7" s="165"/>
      <c r="D7" s="156"/>
      <c r="E7" s="156"/>
      <c r="F7" s="156"/>
    </row>
    <row r="8" spans="1:8" ht="14.4" customHeight="1" x14ac:dyDescent="0.3">
      <c r="A8" s="172"/>
      <c r="B8" s="168"/>
      <c r="C8" s="165"/>
      <c r="D8" s="156"/>
      <c r="E8" s="156"/>
      <c r="F8" s="156"/>
    </row>
    <row r="9" spans="1:8" x14ac:dyDescent="0.3">
      <c r="A9" s="173"/>
      <c r="B9" s="169"/>
      <c r="C9" s="166"/>
      <c r="D9" s="157"/>
      <c r="E9" s="157"/>
      <c r="F9" s="157"/>
    </row>
    <row r="10" spans="1:8" x14ac:dyDescent="0.3">
      <c r="A10" s="153" t="s">
        <v>0</v>
      </c>
      <c r="B10" s="160">
        <f>SUM(B12,B20,B29,B34,B40,B47,B54,B61,B66,B73,B83,B90,B105)</f>
        <v>276694.74300000002</v>
      </c>
      <c r="C10" s="162">
        <f>SUM(C12,C20,C29,C34,C40,C47,C54,C61,C66,C73,C83,C90,C105)</f>
        <v>264648.73</v>
      </c>
      <c r="D10" s="158" t="s">
        <v>195</v>
      </c>
      <c r="E10" s="158"/>
      <c r="F10" s="158"/>
    </row>
    <row r="11" spans="1:8" x14ac:dyDescent="0.3">
      <c r="A11" s="154"/>
      <c r="B11" s="161"/>
      <c r="C11" s="163"/>
      <c r="D11" s="159"/>
      <c r="E11" s="159"/>
      <c r="F11" s="159"/>
    </row>
    <row r="12" spans="1:8" x14ac:dyDescent="0.3">
      <c r="A12" s="176" t="s">
        <v>1</v>
      </c>
      <c r="B12" s="180">
        <f>SUM(B14:B19)</f>
        <v>9315.7800000000007</v>
      </c>
      <c r="C12" s="181">
        <f>SUM(C14:C19)</f>
        <v>7935.1289999999999</v>
      </c>
      <c r="D12" s="159" t="s">
        <v>196</v>
      </c>
      <c r="E12" s="159"/>
      <c r="F12" s="159"/>
    </row>
    <row r="13" spans="1:8" x14ac:dyDescent="0.3">
      <c r="A13" s="176"/>
      <c r="B13" s="180"/>
      <c r="C13" s="181"/>
      <c r="D13" s="159"/>
      <c r="E13" s="159"/>
      <c r="F13" s="159"/>
    </row>
    <row r="14" spans="1:8" x14ac:dyDescent="0.3">
      <c r="A14" s="123" t="s">
        <v>2</v>
      </c>
      <c r="B14" s="134">
        <v>85</v>
      </c>
      <c r="C14" s="138">
        <v>139.19</v>
      </c>
      <c r="D14" s="124" t="s">
        <v>197</v>
      </c>
      <c r="E14" s="125"/>
      <c r="F14" s="125"/>
      <c r="H14" s="126"/>
    </row>
    <row r="15" spans="1:8" x14ac:dyDescent="0.3">
      <c r="A15" s="123" t="s">
        <v>3</v>
      </c>
      <c r="B15" s="134">
        <v>115.94</v>
      </c>
      <c r="C15" s="138">
        <v>1599.653</v>
      </c>
      <c r="D15" s="124" t="s">
        <v>198</v>
      </c>
      <c r="E15" s="125"/>
      <c r="F15" s="125"/>
      <c r="H15" s="126"/>
    </row>
    <row r="16" spans="1:8" x14ac:dyDescent="0.3">
      <c r="A16" s="123" t="s">
        <v>4</v>
      </c>
      <c r="B16" s="134">
        <v>713.46</v>
      </c>
      <c r="C16" s="138">
        <v>2360.9609999999998</v>
      </c>
      <c r="D16" s="124" t="s">
        <v>199</v>
      </c>
      <c r="E16" s="125"/>
      <c r="F16" s="125"/>
      <c r="H16" s="126"/>
    </row>
    <row r="17" spans="1:8" x14ac:dyDescent="0.3">
      <c r="A17" s="123" t="s">
        <v>5</v>
      </c>
      <c r="B17" s="134">
        <v>1726.548</v>
      </c>
      <c r="C17" s="138">
        <v>67.525000000000006</v>
      </c>
      <c r="D17" s="124" t="s">
        <v>200</v>
      </c>
      <c r="E17" s="125"/>
      <c r="F17" s="125"/>
      <c r="H17" s="126"/>
    </row>
    <row r="18" spans="1:8" x14ac:dyDescent="0.3">
      <c r="A18" s="123" t="s">
        <v>6</v>
      </c>
      <c r="B18" s="134">
        <v>6293.5</v>
      </c>
      <c r="C18" s="138">
        <v>2946.45</v>
      </c>
      <c r="D18" s="124" t="s">
        <v>201</v>
      </c>
      <c r="E18" s="125"/>
      <c r="F18" s="125"/>
      <c r="H18" s="126"/>
    </row>
    <row r="19" spans="1:8" x14ac:dyDescent="0.3">
      <c r="A19" s="123" t="s">
        <v>7</v>
      </c>
      <c r="B19" s="134">
        <v>381.33199999999999</v>
      </c>
      <c r="C19" s="138">
        <v>821.35</v>
      </c>
      <c r="D19" s="124" t="s">
        <v>202</v>
      </c>
      <c r="E19" s="125"/>
      <c r="F19" s="125"/>
      <c r="H19" s="126"/>
    </row>
    <row r="20" spans="1:8" x14ac:dyDescent="0.3">
      <c r="A20" s="176" t="s">
        <v>8</v>
      </c>
      <c r="B20" s="182">
        <f>SUM(B22:B28)</f>
        <v>8745.3649999999998</v>
      </c>
      <c r="C20" s="183">
        <f>SUM(C22:C28)</f>
        <v>34356.639000000003</v>
      </c>
      <c r="D20" s="178" t="s">
        <v>203</v>
      </c>
      <c r="E20" s="178"/>
      <c r="F20" s="178"/>
      <c r="H20" s="126"/>
    </row>
    <row r="21" spans="1:8" x14ac:dyDescent="0.3">
      <c r="A21" s="176"/>
      <c r="B21" s="182"/>
      <c r="C21" s="183"/>
      <c r="D21" s="178"/>
      <c r="E21" s="178"/>
      <c r="F21" s="178"/>
      <c r="H21" s="126"/>
    </row>
    <row r="22" spans="1:8" x14ac:dyDescent="0.3">
      <c r="A22" s="123" t="s">
        <v>9</v>
      </c>
      <c r="B22" s="134">
        <v>256.221</v>
      </c>
      <c r="C22" s="138">
        <v>6425.415</v>
      </c>
      <c r="D22" s="124" t="s">
        <v>204</v>
      </c>
      <c r="E22" s="125"/>
      <c r="F22" s="125"/>
      <c r="H22" s="126"/>
    </row>
    <row r="23" spans="1:8" x14ac:dyDescent="0.3">
      <c r="A23" s="123" t="s">
        <v>10</v>
      </c>
      <c r="B23" s="134" t="s">
        <v>287</v>
      </c>
      <c r="C23" s="138">
        <v>5599.5240000000003</v>
      </c>
      <c r="D23" s="124" t="s">
        <v>205</v>
      </c>
      <c r="E23" s="125"/>
      <c r="F23" s="125"/>
      <c r="H23" s="126"/>
    </row>
    <row r="24" spans="1:8" x14ac:dyDescent="0.3">
      <c r="A24" s="123" t="s">
        <v>11</v>
      </c>
      <c r="B24" s="134" t="s">
        <v>287</v>
      </c>
      <c r="C24" s="138">
        <v>1592.0350000000001</v>
      </c>
      <c r="D24" s="124" t="s">
        <v>206</v>
      </c>
      <c r="E24" s="125"/>
      <c r="F24" s="125"/>
      <c r="H24" s="126"/>
    </row>
    <row r="25" spans="1:8" x14ac:dyDescent="0.3">
      <c r="A25" s="123" t="s">
        <v>12</v>
      </c>
      <c r="B25" s="134">
        <v>414.61500000000001</v>
      </c>
      <c r="C25" s="138">
        <v>8711.2900000000009</v>
      </c>
      <c r="D25" s="124" t="s">
        <v>207</v>
      </c>
      <c r="E25" s="125"/>
      <c r="F25" s="125"/>
      <c r="H25" s="126"/>
    </row>
    <row r="26" spans="1:8" x14ac:dyDescent="0.3">
      <c r="A26" s="123" t="s">
        <v>13</v>
      </c>
      <c r="B26" s="134">
        <v>760.702</v>
      </c>
      <c r="C26" s="138">
        <v>1269.2760000000001</v>
      </c>
      <c r="D26" s="124" t="s">
        <v>208</v>
      </c>
      <c r="E26" s="125"/>
      <c r="F26" s="125"/>
      <c r="H26" s="126"/>
    </row>
    <row r="27" spans="1:8" x14ac:dyDescent="0.3">
      <c r="A27" s="123" t="s">
        <v>14</v>
      </c>
      <c r="B27" s="134">
        <v>1877.78</v>
      </c>
      <c r="C27" s="138">
        <v>3558.2020000000002</v>
      </c>
      <c r="D27" s="124" t="s">
        <v>209</v>
      </c>
      <c r="E27" s="125"/>
      <c r="F27" s="125"/>
      <c r="H27" s="126"/>
    </row>
    <row r="28" spans="1:8" x14ac:dyDescent="0.3">
      <c r="A28" s="123" t="s">
        <v>15</v>
      </c>
      <c r="B28" s="134">
        <v>5436.0469999999996</v>
      </c>
      <c r="C28" s="138">
        <v>7200.8969999999999</v>
      </c>
      <c r="D28" s="124" t="s">
        <v>210</v>
      </c>
      <c r="E28" s="125"/>
      <c r="F28" s="125"/>
      <c r="H28" s="126"/>
    </row>
    <row r="29" spans="1:8" ht="17.399999999999999" customHeight="1" x14ac:dyDescent="0.3">
      <c r="A29" s="127" t="s">
        <v>284</v>
      </c>
      <c r="B29" s="136">
        <f>SUM(B30:B33)</f>
        <v>82</v>
      </c>
      <c r="C29" s="137">
        <f>SUM(C30:C33)</f>
        <v>10520.406000000001</v>
      </c>
      <c r="D29" s="128" t="s">
        <v>283</v>
      </c>
      <c r="E29" s="125"/>
      <c r="F29" s="125"/>
      <c r="H29" s="126"/>
    </row>
    <row r="30" spans="1:8" x14ac:dyDescent="0.3">
      <c r="A30" s="123" t="s">
        <v>16</v>
      </c>
      <c r="B30" s="134">
        <v>82</v>
      </c>
      <c r="C30" s="138">
        <v>2990.212</v>
      </c>
      <c r="D30" s="124" t="s">
        <v>211</v>
      </c>
      <c r="E30" s="125"/>
      <c r="F30" s="125"/>
      <c r="H30" s="126"/>
    </row>
    <row r="31" spans="1:8" x14ac:dyDescent="0.3">
      <c r="A31" s="123" t="s">
        <v>17</v>
      </c>
      <c r="B31" s="134" t="s">
        <v>287</v>
      </c>
      <c r="C31" s="138">
        <v>409.404</v>
      </c>
      <c r="D31" s="124" t="s">
        <v>212</v>
      </c>
      <c r="E31" s="125"/>
      <c r="F31" s="125"/>
      <c r="H31" s="126"/>
    </row>
    <row r="32" spans="1:8" x14ac:dyDescent="0.3">
      <c r="A32" s="123" t="s">
        <v>18</v>
      </c>
      <c r="B32" s="134" t="s">
        <v>287</v>
      </c>
      <c r="C32" s="138">
        <v>119.78</v>
      </c>
      <c r="D32" s="124" t="s">
        <v>213</v>
      </c>
      <c r="E32" s="125"/>
      <c r="F32" s="125"/>
      <c r="H32" s="126"/>
    </row>
    <row r="33" spans="1:8" x14ac:dyDescent="0.3">
      <c r="A33" s="123" t="s">
        <v>19</v>
      </c>
      <c r="B33" s="134" t="s">
        <v>287</v>
      </c>
      <c r="C33" s="138">
        <v>7001.01</v>
      </c>
      <c r="D33" s="124" t="s">
        <v>214</v>
      </c>
      <c r="E33" s="125"/>
      <c r="F33" s="125"/>
      <c r="H33" s="126"/>
    </row>
    <row r="34" spans="1:8" x14ac:dyDescent="0.3">
      <c r="A34" s="176" t="s">
        <v>20</v>
      </c>
      <c r="B34" s="182">
        <f>SUM(B36:B39)</f>
        <v>2744.5</v>
      </c>
      <c r="C34" s="183">
        <f>SUM(C36:C39)</f>
        <v>4117.8509999999997</v>
      </c>
      <c r="D34" s="177" t="s">
        <v>215</v>
      </c>
      <c r="E34" s="177"/>
      <c r="F34" s="177"/>
      <c r="H34" s="126"/>
    </row>
    <row r="35" spans="1:8" x14ac:dyDescent="0.3">
      <c r="A35" s="176"/>
      <c r="B35" s="182"/>
      <c r="C35" s="183"/>
      <c r="D35" s="177"/>
      <c r="E35" s="177"/>
      <c r="F35" s="177"/>
      <c r="H35" s="126"/>
    </row>
    <row r="36" spans="1:8" x14ac:dyDescent="0.3">
      <c r="A36" s="123" t="s">
        <v>21</v>
      </c>
      <c r="B36" s="134" t="s">
        <v>287</v>
      </c>
      <c r="C36" s="138">
        <v>2703.8449999999998</v>
      </c>
      <c r="D36" s="124" t="s">
        <v>216</v>
      </c>
      <c r="E36" s="125"/>
      <c r="F36" s="125"/>
      <c r="H36" s="126"/>
    </row>
    <row r="37" spans="1:8" x14ac:dyDescent="0.3">
      <c r="A37" s="123" t="s">
        <v>22</v>
      </c>
      <c r="B37" s="134">
        <v>331</v>
      </c>
      <c r="C37" s="138">
        <v>992.93600000000004</v>
      </c>
      <c r="D37" s="124" t="s">
        <v>217</v>
      </c>
      <c r="E37" s="125"/>
      <c r="F37" s="125"/>
      <c r="H37" s="126"/>
    </row>
    <row r="38" spans="1:8" x14ac:dyDescent="0.3">
      <c r="A38" s="123" t="s">
        <v>23</v>
      </c>
      <c r="B38" s="134">
        <v>718.5</v>
      </c>
      <c r="C38" s="138">
        <v>273.67</v>
      </c>
      <c r="D38" s="124" t="s">
        <v>218</v>
      </c>
      <c r="E38" s="125"/>
      <c r="F38" s="125"/>
      <c r="H38" s="126"/>
    </row>
    <row r="39" spans="1:8" x14ac:dyDescent="0.3">
      <c r="A39" s="123" t="s">
        <v>24</v>
      </c>
      <c r="B39" s="134">
        <v>1695</v>
      </c>
      <c r="C39" s="138">
        <v>147.4</v>
      </c>
      <c r="D39" s="124" t="s">
        <v>219</v>
      </c>
      <c r="E39" s="125"/>
      <c r="F39" s="125"/>
      <c r="H39" s="126"/>
    </row>
    <row r="40" spans="1:8" x14ac:dyDescent="0.3">
      <c r="A40" s="176" t="s">
        <v>25</v>
      </c>
      <c r="B40" s="182">
        <f>SUM(B42:B46)</f>
        <v>4309.92</v>
      </c>
      <c r="C40" s="183">
        <f>SUM(C42:C46)</f>
        <v>18720.64</v>
      </c>
      <c r="D40" s="177" t="s">
        <v>220</v>
      </c>
      <c r="E40" s="177"/>
      <c r="F40" s="177"/>
      <c r="H40" s="126"/>
    </row>
    <row r="41" spans="1:8" x14ac:dyDescent="0.3">
      <c r="A41" s="176"/>
      <c r="B41" s="182"/>
      <c r="C41" s="183"/>
      <c r="D41" s="177"/>
      <c r="E41" s="177"/>
      <c r="F41" s="177"/>
      <c r="H41" s="126"/>
    </row>
    <row r="42" spans="1:8" x14ac:dyDescent="0.3">
      <c r="A42" s="123" t="s">
        <v>26</v>
      </c>
      <c r="B42" s="134">
        <v>438.10199999999998</v>
      </c>
      <c r="C42" s="138">
        <v>8206.16</v>
      </c>
      <c r="D42" s="124" t="s">
        <v>221</v>
      </c>
      <c r="E42" s="125"/>
      <c r="F42" s="125"/>
      <c r="H42" s="126"/>
    </row>
    <row r="43" spans="1:8" x14ac:dyDescent="0.3">
      <c r="A43" s="123" t="s">
        <v>27</v>
      </c>
      <c r="B43" s="134" t="s">
        <v>287</v>
      </c>
      <c r="C43" s="138">
        <v>2376.9899999999998</v>
      </c>
      <c r="D43" s="124" t="s">
        <v>222</v>
      </c>
      <c r="E43" s="125"/>
      <c r="F43" s="125"/>
      <c r="H43" s="126"/>
    </row>
    <row r="44" spans="1:8" x14ac:dyDescent="0.3">
      <c r="A44" s="123" t="s">
        <v>28</v>
      </c>
      <c r="B44" s="134">
        <v>3359.9679999999998</v>
      </c>
      <c r="C44" s="138">
        <v>4945.6000000000004</v>
      </c>
      <c r="D44" s="124" t="s">
        <v>223</v>
      </c>
      <c r="E44" s="125"/>
      <c r="F44" s="125"/>
      <c r="H44" s="126"/>
    </row>
    <row r="45" spans="1:8" x14ac:dyDescent="0.3">
      <c r="A45" s="123" t="s">
        <v>29</v>
      </c>
      <c r="B45" s="134">
        <v>12</v>
      </c>
      <c r="C45" s="138">
        <v>35.4</v>
      </c>
      <c r="D45" s="124" t="s">
        <v>224</v>
      </c>
      <c r="E45" s="125"/>
      <c r="F45" s="125"/>
      <c r="H45" s="126"/>
    </row>
    <row r="46" spans="1:8" x14ac:dyDescent="0.3">
      <c r="A46" s="123" t="s">
        <v>30</v>
      </c>
      <c r="B46" s="134">
        <v>499.85</v>
      </c>
      <c r="C46" s="138">
        <v>3156.49</v>
      </c>
      <c r="D46" s="124" t="s">
        <v>225</v>
      </c>
      <c r="E46" s="125"/>
      <c r="F46" s="125"/>
      <c r="H46" s="126"/>
    </row>
    <row r="47" spans="1:8" x14ac:dyDescent="0.3">
      <c r="A47" s="176" t="s">
        <v>31</v>
      </c>
      <c r="B47" s="182">
        <f>SUM(B49:B53)</f>
        <v>15225.824000000001</v>
      </c>
      <c r="C47" s="183">
        <f>SUM(C49:C53)</f>
        <v>39324.213999999993</v>
      </c>
      <c r="D47" s="178" t="s">
        <v>226</v>
      </c>
      <c r="E47" s="178"/>
      <c r="F47" s="178"/>
      <c r="H47" s="126"/>
    </row>
    <row r="48" spans="1:8" x14ac:dyDescent="0.3">
      <c r="A48" s="176"/>
      <c r="B48" s="182"/>
      <c r="C48" s="183"/>
      <c r="D48" s="178"/>
      <c r="E48" s="178"/>
      <c r="F48" s="178"/>
      <c r="H48" s="126"/>
    </row>
    <row r="49" spans="1:8" x14ac:dyDescent="0.3">
      <c r="A49" s="123" t="s">
        <v>32</v>
      </c>
      <c r="B49" s="134">
        <v>6687.3040000000001</v>
      </c>
      <c r="C49" s="138">
        <v>4481.759</v>
      </c>
      <c r="D49" s="124" t="s">
        <v>227</v>
      </c>
      <c r="E49" s="125"/>
      <c r="F49" s="125"/>
      <c r="H49" s="126"/>
    </row>
    <row r="50" spans="1:8" x14ac:dyDescent="0.3">
      <c r="A50" s="123" t="s">
        <v>33</v>
      </c>
      <c r="B50" s="134">
        <v>3832.1590000000001</v>
      </c>
      <c r="C50" s="138">
        <v>25479.574000000001</v>
      </c>
      <c r="D50" s="124" t="s">
        <v>228</v>
      </c>
      <c r="E50" s="125"/>
      <c r="F50" s="125"/>
      <c r="H50" s="126"/>
    </row>
    <row r="51" spans="1:8" x14ac:dyDescent="0.3">
      <c r="A51" s="123" t="s">
        <v>34</v>
      </c>
      <c r="B51" s="134">
        <v>3971.3609999999999</v>
      </c>
      <c r="C51" s="138">
        <v>8203.9259999999995</v>
      </c>
      <c r="D51" s="124" t="s">
        <v>229</v>
      </c>
      <c r="E51" s="125"/>
      <c r="F51" s="125"/>
      <c r="H51" s="126"/>
    </row>
    <row r="52" spans="1:8" x14ac:dyDescent="0.3">
      <c r="A52" s="123" t="s">
        <v>35</v>
      </c>
      <c r="B52" s="134">
        <v>82</v>
      </c>
      <c r="C52" s="138">
        <v>313.2</v>
      </c>
      <c r="D52" s="124" t="s">
        <v>230</v>
      </c>
      <c r="E52" s="125"/>
      <c r="F52" s="125"/>
      <c r="H52" s="126"/>
    </row>
    <row r="53" spans="1:8" x14ac:dyDescent="0.3">
      <c r="A53" s="123" t="s">
        <v>36</v>
      </c>
      <c r="B53" s="134">
        <v>653</v>
      </c>
      <c r="C53" s="138">
        <v>845.755</v>
      </c>
      <c r="D53" s="124" t="s">
        <v>231</v>
      </c>
      <c r="E53" s="125"/>
      <c r="F53" s="125"/>
      <c r="H53" s="126"/>
    </row>
    <row r="54" spans="1:8" x14ac:dyDescent="0.3">
      <c r="A54" s="176" t="s">
        <v>37</v>
      </c>
      <c r="B54" s="182">
        <f>SUM(B56:B60)</f>
        <v>20020.887999999999</v>
      </c>
      <c r="C54" s="183">
        <f>SUM(C56:C60)</f>
        <v>4615.6540000000005</v>
      </c>
      <c r="D54" s="177" t="s">
        <v>232</v>
      </c>
      <c r="E54" s="177"/>
      <c r="F54" s="177"/>
      <c r="H54" s="126"/>
    </row>
    <row r="55" spans="1:8" x14ac:dyDescent="0.3">
      <c r="A55" s="176"/>
      <c r="B55" s="182"/>
      <c r="C55" s="183"/>
      <c r="D55" s="177"/>
      <c r="E55" s="177"/>
      <c r="F55" s="177"/>
      <c r="H55" s="126"/>
    </row>
    <row r="56" spans="1:8" x14ac:dyDescent="0.3">
      <c r="A56" s="123" t="s">
        <v>38</v>
      </c>
      <c r="B56" s="134">
        <v>15579.666999999999</v>
      </c>
      <c r="C56" s="138">
        <v>652.15</v>
      </c>
      <c r="D56" s="124" t="s">
        <v>233</v>
      </c>
      <c r="E56" s="125"/>
      <c r="F56" s="125"/>
      <c r="H56" s="126"/>
    </row>
    <row r="57" spans="1:8" x14ac:dyDescent="0.3">
      <c r="A57" s="123" t="s">
        <v>39</v>
      </c>
      <c r="B57" s="134">
        <v>3394</v>
      </c>
      <c r="C57" s="138">
        <v>1899.5</v>
      </c>
      <c r="D57" s="124" t="s">
        <v>234</v>
      </c>
      <c r="E57" s="125"/>
      <c r="F57" s="125"/>
      <c r="H57" s="126"/>
    </row>
    <row r="58" spans="1:8" x14ac:dyDescent="0.3">
      <c r="A58" s="123" t="s">
        <v>40</v>
      </c>
      <c r="B58" s="134" t="s">
        <v>287</v>
      </c>
      <c r="C58" s="138" t="s">
        <v>287</v>
      </c>
      <c r="D58" s="124" t="s">
        <v>235</v>
      </c>
      <c r="E58" s="125"/>
      <c r="F58" s="125"/>
      <c r="H58" s="126"/>
    </row>
    <row r="59" spans="1:8" x14ac:dyDescent="0.3">
      <c r="A59" s="123" t="s">
        <v>41</v>
      </c>
      <c r="B59" s="134">
        <v>522.00900000000001</v>
      </c>
      <c r="C59" s="138">
        <v>950.52</v>
      </c>
      <c r="D59" s="124" t="s">
        <v>236</v>
      </c>
      <c r="E59" s="125"/>
      <c r="F59" s="125"/>
      <c r="H59" s="126"/>
    </row>
    <row r="60" spans="1:8" x14ac:dyDescent="0.3">
      <c r="A60" s="123" t="s">
        <v>42</v>
      </c>
      <c r="B60" s="134">
        <v>525.21199999999999</v>
      </c>
      <c r="C60" s="138">
        <v>1113.4839999999999</v>
      </c>
      <c r="D60" s="124" t="s">
        <v>237</v>
      </c>
      <c r="E60" s="125"/>
      <c r="F60" s="125"/>
      <c r="H60" s="126"/>
    </row>
    <row r="61" spans="1:8" x14ac:dyDescent="0.3">
      <c r="A61" s="175" t="s">
        <v>43</v>
      </c>
      <c r="B61" s="182">
        <f>SUM(B63:B65)</f>
        <v>23595.993000000002</v>
      </c>
      <c r="C61" s="183">
        <f>SUM(C63:C65)</f>
        <v>38709.878000000004</v>
      </c>
      <c r="D61" s="178" t="s">
        <v>238</v>
      </c>
      <c r="E61" s="178"/>
      <c r="F61" s="178"/>
      <c r="H61" s="126"/>
    </row>
    <row r="62" spans="1:8" x14ac:dyDescent="0.3">
      <c r="A62" s="175"/>
      <c r="B62" s="182"/>
      <c r="C62" s="183"/>
      <c r="D62" s="178"/>
      <c r="E62" s="178"/>
      <c r="F62" s="178"/>
      <c r="H62" s="126"/>
    </row>
    <row r="63" spans="1:8" x14ac:dyDescent="0.3">
      <c r="A63" s="123" t="s">
        <v>44</v>
      </c>
      <c r="B63" s="134">
        <v>11344.18</v>
      </c>
      <c r="C63" s="138">
        <v>22197.023000000001</v>
      </c>
      <c r="D63" s="124" t="s">
        <v>239</v>
      </c>
      <c r="E63" s="125"/>
      <c r="F63" s="125"/>
      <c r="H63" s="126"/>
    </row>
    <row r="64" spans="1:8" x14ac:dyDescent="0.3">
      <c r="A64" s="123" t="s">
        <v>45</v>
      </c>
      <c r="B64" s="134">
        <v>747.99699999999996</v>
      </c>
      <c r="C64" s="138">
        <v>3289.5949999999998</v>
      </c>
      <c r="D64" s="179" t="s">
        <v>240</v>
      </c>
      <c r="E64" s="179"/>
      <c r="F64" s="179"/>
      <c r="H64" s="126"/>
    </row>
    <row r="65" spans="1:8" x14ac:dyDescent="0.3">
      <c r="A65" s="123" t="s">
        <v>46</v>
      </c>
      <c r="B65" s="134">
        <v>11503.816000000001</v>
      </c>
      <c r="C65" s="138">
        <v>13223.26</v>
      </c>
      <c r="D65" s="124" t="s">
        <v>241</v>
      </c>
      <c r="E65" s="125"/>
      <c r="F65" s="125"/>
      <c r="H65" s="126"/>
    </row>
    <row r="66" spans="1:8" x14ac:dyDescent="0.3">
      <c r="A66" s="175" t="s">
        <v>47</v>
      </c>
      <c r="B66" s="182">
        <f>SUM(B68:B72)</f>
        <v>107323.75</v>
      </c>
      <c r="C66" s="183">
        <f>SUM(C68:C72)</f>
        <v>44492.915999999997</v>
      </c>
      <c r="D66" s="178" t="s">
        <v>242</v>
      </c>
      <c r="E66" s="178"/>
      <c r="F66" s="178"/>
      <c r="H66" s="126"/>
    </row>
    <row r="67" spans="1:8" x14ac:dyDescent="0.3">
      <c r="A67" s="175"/>
      <c r="B67" s="182"/>
      <c r="C67" s="183"/>
      <c r="D67" s="178"/>
      <c r="E67" s="178"/>
      <c r="F67" s="178"/>
      <c r="H67" s="126"/>
    </row>
    <row r="68" spans="1:8" x14ac:dyDescent="0.3">
      <c r="A68" s="123" t="s">
        <v>48</v>
      </c>
      <c r="B68" s="134">
        <v>3774.2579999999998</v>
      </c>
      <c r="C68" s="138">
        <v>6142.085</v>
      </c>
      <c r="D68" s="124" t="s">
        <v>243</v>
      </c>
      <c r="E68" s="125"/>
      <c r="F68" s="125"/>
      <c r="H68" s="126"/>
    </row>
    <row r="69" spans="1:8" x14ac:dyDescent="0.3">
      <c r="A69" s="123" t="s">
        <v>49</v>
      </c>
      <c r="B69" s="134">
        <v>8898.8209999999999</v>
      </c>
      <c r="C69" s="138">
        <v>9106.8850000000002</v>
      </c>
      <c r="D69" s="124" t="s">
        <v>244</v>
      </c>
      <c r="E69" s="125"/>
      <c r="F69" s="125"/>
      <c r="H69" s="126"/>
    </row>
    <row r="70" spans="1:8" x14ac:dyDescent="0.3">
      <c r="A70" s="123" t="s">
        <v>50</v>
      </c>
      <c r="B70" s="134">
        <v>5866.4170000000004</v>
      </c>
      <c r="C70" s="138">
        <v>17078.8</v>
      </c>
      <c r="D70" s="124" t="s">
        <v>245</v>
      </c>
      <c r="E70" s="125"/>
      <c r="F70" s="125"/>
      <c r="H70" s="126"/>
    </row>
    <row r="71" spans="1:8" x14ac:dyDescent="0.3">
      <c r="A71" s="123" t="s">
        <v>51</v>
      </c>
      <c r="B71" s="134">
        <v>33100.190999999999</v>
      </c>
      <c r="C71" s="138">
        <v>4576.09</v>
      </c>
      <c r="D71" s="124" t="s">
        <v>246</v>
      </c>
      <c r="E71" s="125"/>
      <c r="F71" s="125"/>
      <c r="H71" s="126"/>
    </row>
    <row r="72" spans="1:8" x14ac:dyDescent="0.3">
      <c r="A72" s="123" t="s">
        <v>52</v>
      </c>
      <c r="B72" s="134">
        <v>55684.063000000002</v>
      </c>
      <c r="C72" s="138">
        <v>7589.0559999999996</v>
      </c>
      <c r="D72" s="124" t="s">
        <v>247</v>
      </c>
      <c r="E72" s="125"/>
      <c r="F72" s="125"/>
      <c r="H72" s="126"/>
    </row>
    <row r="73" spans="1:8" x14ac:dyDescent="0.3">
      <c r="A73" s="175" t="s">
        <v>53</v>
      </c>
      <c r="B73" s="182">
        <f>SUM(B75:B82)</f>
        <v>2451.9830000000002</v>
      </c>
      <c r="C73" s="183">
        <f>SUM(C75:C82)</f>
        <v>8891.277</v>
      </c>
      <c r="D73" s="177" t="s">
        <v>248</v>
      </c>
      <c r="E73" s="177"/>
      <c r="F73" s="177"/>
      <c r="H73" s="126"/>
    </row>
    <row r="74" spans="1:8" x14ac:dyDescent="0.3">
      <c r="A74" s="175"/>
      <c r="B74" s="182"/>
      <c r="C74" s="183"/>
      <c r="D74" s="177"/>
      <c r="E74" s="177"/>
      <c r="F74" s="177"/>
      <c r="H74" s="126"/>
    </row>
    <row r="75" spans="1:8" x14ac:dyDescent="0.3">
      <c r="A75" s="129" t="s">
        <v>54</v>
      </c>
      <c r="B75" s="134" t="s">
        <v>287</v>
      </c>
      <c r="C75" s="138" t="s">
        <v>287</v>
      </c>
      <c r="D75" s="179" t="s">
        <v>249</v>
      </c>
      <c r="E75" s="179"/>
      <c r="F75" s="179"/>
      <c r="H75" s="126"/>
    </row>
    <row r="76" spans="1:8" x14ac:dyDescent="0.3">
      <c r="A76" s="129" t="s">
        <v>55</v>
      </c>
      <c r="B76" s="134" t="s">
        <v>287</v>
      </c>
      <c r="C76" s="138" t="s">
        <v>287</v>
      </c>
      <c r="D76" s="179" t="s">
        <v>250</v>
      </c>
      <c r="E76" s="179"/>
      <c r="F76" s="179"/>
      <c r="H76" s="126"/>
    </row>
    <row r="77" spans="1:8" x14ac:dyDescent="0.3">
      <c r="A77" s="129" t="s">
        <v>56</v>
      </c>
      <c r="B77" s="134" t="s">
        <v>287</v>
      </c>
      <c r="C77" s="138" t="s">
        <v>287</v>
      </c>
      <c r="D77" s="179" t="s">
        <v>251</v>
      </c>
      <c r="E77" s="179"/>
      <c r="F77" s="179"/>
      <c r="H77" s="126"/>
    </row>
    <row r="78" spans="1:8" x14ac:dyDescent="0.3">
      <c r="A78" s="129" t="s">
        <v>57</v>
      </c>
      <c r="B78" s="134" t="s">
        <v>287</v>
      </c>
      <c r="C78" s="138" t="s">
        <v>287</v>
      </c>
      <c r="D78" s="179" t="s">
        <v>252</v>
      </c>
      <c r="E78" s="179"/>
      <c r="F78" s="179"/>
      <c r="H78" s="126"/>
    </row>
    <row r="79" spans="1:8" x14ac:dyDescent="0.3">
      <c r="A79" s="129" t="s">
        <v>58</v>
      </c>
      <c r="B79" s="134">
        <v>1553.232</v>
      </c>
      <c r="C79" s="138">
        <v>2457.8229999999999</v>
      </c>
      <c r="D79" s="179" t="s">
        <v>253</v>
      </c>
      <c r="E79" s="179"/>
      <c r="F79" s="179"/>
      <c r="H79" s="126"/>
    </row>
    <row r="80" spans="1:8" x14ac:dyDescent="0.3">
      <c r="A80" s="129" t="s">
        <v>59</v>
      </c>
      <c r="B80" s="134">
        <v>898.75099999999998</v>
      </c>
      <c r="C80" s="138">
        <v>6152.6040000000003</v>
      </c>
      <c r="D80" s="124" t="s">
        <v>254</v>
      </c>
      <c r="E80" s="125"/>
      <c r="F80" s="125"/>
      <c r="H80" s="126"/>
    </row>
    <row r="81" spans="1:8" x14ac:dyDescent="0.3">
      <c r="A81" s="129" t="s">
        <v>60</v>
      </c>
      <c r="B81" s="134" t="s">
        <v>287</v>
      </c>
      <c r="C81" s="138" t="s">
        <v>287</v>
      </c>
      <c r="D81" s="124" t="s">
        <v>255</v>
      </c>
      <c r="E81" s="125"/>
      <c r="F81" s="125"/>
      <c r="H81" s="126"/>
    </row>
    <row r="82" spans="1:8" x14ac:dyDescent="0.3">
      <c r="A82" s="129" t="s">
        <v>61</v>
      </c>
      <c r="B82" s="134" t="s">
        <v>287</v>
      </c>
      <c r="C82" s="138">
        <v>280.85000000000002</v>
      </c>
      <c r="D82" s="124" t="s">
        <v>256</v>
      </c>
      <c r="E82" s="125"/>
      <c r="F82" s="125"/>
      <c r="H82" s="126"/>
    </row>
    <row r="83" spans="1:8" x14ac:dyDescent="0.3">
      <c r="A83" s="175" t="s">
        <v>62</v>
      </c>
      <c r="B83" s="182">
        <f>SUM(B85:B89)</f>
        <v>10388.168</v>
      </c>
      <c r="C83" s="183">
        <f>SUM(C85:C89)</f>
        <v>6092.8499999999995</v>
      </c>
      <c r="D83" s="177" t="s">
        <v>257</v>
      </c>
      <c r="E83" s="177"/>
      <c r="F83" s="177"/>
      <c r="H83" s="126"/>
    </row>
    <row r="84" spans="1:8" x14ac:dyDescent="0.3">
      <c r="A84" s="175"/>
      <c r="B84" s="182"/>
      <c r="C84" s="183"/>
      <c r="D84" s="177"/>
      <c r="E84" s="177"/>
      <c r="F84" s="177"/>
      <c r="H84" s="126"/>
    </row>
    <row r="85" spans="1:8" x14ac:dyDescent="0.3">
      <c r="A85" s="123" t="s">
        <v>63</v>
      </c>
      <c r="B85" s="134">
        <v>8303.2909999999993</v>
      </c>
      <c r="C85" s="138">
        <v>448.06</v>
      </c>
      <c r="D85" s="124" t="s">
        <v>258</v>
      </c>
      <c r="E85" s="125"/>
      <c r="F85" s="125"/>
      <c r="H85" s="126"/>
    </row>
    <row r="86" spans="1:8" x14ac:dyDescent="0.3">
      <c r="A86" s="123" t="s">
        <v>64</v>
      </c>
      <c r="B86" s="134">
        <v>50.7</v>
      </c>
      <c r="C86" s="138">
        <v>483.6</v>
      </c>
      <c r="D86" s="124" t="s">
        <v>259</v>
      </c>
      <c r="E86" s="125"/>
      <c r="F86" s="125"/>
      <c r="H86" s="126"/>
    </row>
    <row r="87" spans="1:8" x14ac:dyDescent="0.3">
      <c r="A87" s="123" t="s">
        <v>65</v>
      </c>
      <c r="B87" s="134" t="s">
        <v>287</v>
      </c>
      <c r="C87" s="138" t="s">
        <v>287</v>
      </c>
      <c r="D87" s="124" t="s">
        <v>260</v>
      </c>
      <c r="E87" s="125"/>
      <c r="F87" s="125"/>
      <c r="H87" s="126"/>
    </row>
    <row r="88" spans="1:8" x14ac:dyDescent="0.3">
      <c r="A88" s="123" t="s">
        <v>66</v>
      </c>
      <c r="B88" s="134">
        <v>1976.0609999999999</v>
      </c>
      <c r="C88" s="138">
        <v>4343.29</v>
      </c>
      <c r="D88" s="124" t="s">
        <v>261</v>
      </c>
      <c r="E88" s="125"/>
      <c r="F88" s="125"/>
      <c r="H88" s="126"/>
    </row>
    <row r="89" spans="1:8" x14ac:dyDescent="0.3">
      <c r="A89" s="123" t="s">
        <v>67</v>
      </c>
      <c r="B89" s="134">
        <v>58.116</v>
      </c>
      <c r="C89" s="138">
        <v>817.9</v>
      </c>
      <c r="D89" s="124" t="s">
        <v>262</v>
      </c>
      <c r="E89" s="125"/>
      <c r="F89" s="125"/>
      <c r="H89" s="126"/>
    </row>
    <row r="90" spans="1:8" x14ac:dyDescent="0.3">
      <c r="A90" s="175" t="s">
        <v>68</v>
      </c>
      <c r="B90" s="182">
        <f>SUM(B92:B104)</f>
        <v>2274.5790000000002</v>
      </c>
      <c r="C90" s="183">
        <f>SUM(C92:C104)</f>
        <v>8393.0729999999985</v>
      </c>
      <c r="D90" s="177" t="s">
        <v>263</v>
      </c>
      <c r="E90" s="177"/>
      <c r="F90" s="177"/>
      <c r="H90" s="126"/>
    </row>
    <row r="91" spans="1:8" x14ac:dyDescent="0.3">
      <c r="A91" s="175"/>
      <c r="B91" s="182"/>
      <c r="C91" s="183"/>
      <c r="D91" s="177"/>
      <c r="E91" s="177"/>
      <c r="F91" s="177"/>
      <c r="H91" s="126"/>
    </row>
    <row r="92" spans="1:8" x14ac:dyDescent="0.3">
      <c r="A92" s="123" t="s">
        <v>69</v>
      </c>
      <c r="B92" s="134">
        <v>31.617999999999999</v>
      </c>
      <c r="C92" s="138">
        <v>162.733</v>
      </c>
      <c r="D92" s="124" t="s">
        <v>264</v>
      </c>
      <c r="E92" s="125"/>
      <c r="F92" s="125"/>
      <c r="H92" s="126"/>
    </row>
    <row r="93" spans="1:8" x14ac:dyDescent="0.3">
      <c r="A93" s="123" t="s">
        <v>70</v>
      </c>
      <c r="B93" s="134">
        <v>113.373</v>
      </c>
      <c r="C93" s="138">
        <v>229.47</v>
      </c>
      <c r="D93" s="124" t="s">
        <v>265</v>
      </c>
      <c r="E93" s="125"/>
      <c r="F93" s="125"/>
      <c r="H93" s="126"/>
    </row>
    <row r="94" spans="1:8" x14ac:dyDescent="0.3">
      <c r="A94" s="123" t="s">
        <v>71</v>
      </c>
      <c r="B94" s="134">
        <v>22.890999999999998</v>
      </c>
      <c r="C94" s="138">
        <v>2124.4</v>
      </c>
      <c r="D94" s="124" t="s">
        <v>266</v>
      </c>
      <c r="E94" s="125"/>
      <c r="F94" s="125"/>
      <c r="H94" s="126"/>
    </row>
    <row r="95" spans="1:8" x14ac:dyDescent="0.3">
      <c r="A95" s="123" t="s">
        <v>72</v>
      </c>
      <c r="B95" s="134">
        <v>107.083</v>
      </c>
      <c r="C95" s="138">
        <v>98.78</v>
      </c>
      <c r="D95" s="124" t="s">
        <v>267</v>
      </c>
      <c r="E95" s="125"/>
      <c r="F95" s="125"/>
      <c r="H95" s="126"/>
    </row>
    <row r="96" spans="1:8" x14ac:dyDescent="0.3">
      <c r="A96" s="123" t="s">
        <v>73</v>
      </c>
      <c r="B96" s="134">
        <v>10.332000000000001</v>
      </c>
      <c r="C96" s="138">
        <v>11.475</v>
      </c>
      <c r="D96" s="124" t="s">
        <v>268</v>
      </c>
      <c r="E96" s="125"/>
      <c r="F96" s="125"/>
      <c r="H96" s="126"/>
    </row>
    <row r="97" spans="1:8" x14ac:dyDescent="0.3">
      <c r="A97" s="123" t="s">
        <v>74</v>
      </c>
      <c r="B97" s="134">
        <v>1.784</v>
      </c>
      <c r="C97" s="138">
        <v>138.63999999999999</v>
      </c>
      <c r="D97" s="124" t="s">
        <v>269</v>
      </c>
      <c r="E97" s="125"/>
      <c r="F97" s="125"/>
      <c r="H97" s="126"/>
    </row>
    <row r="98" spans="1:8" x14ac:dyDescent="0.3">
      <c r="A98" s="123" t="s">
        <v>75</v>
      </c>
      <c r="B98" s="134" t="s">
        <v>287</v>
      </c>
      <c r="C98" s="138" t="s">
        <v>287</v>
      </c>
      <c r="D98" s="124" t="s">
        <v>270</v>
      </c>
      <c r="E98" s="125"/>
      <c r="F98" s="125"/>
      <c r="H98" s="126"/>
    </row>
    <row r="99" spans="1:8" x14ac:dyDescent="0.3">
      <c r="A99" s="123" t="s">
        <v>76</v>
      </c>
      <c r="B99" s="134">
        <v>84.259</v>
      </c>
      <c r="C99" s="138">
        <v>198.5</v>
      </c>
      <c r="D99" s="124" t="s">
        <v>271</v>
      </c>
      <c r="E99" s="125"/>
      <c r="F99" s="125"/>
      <c r="H99" s="126"/>
    </row>
    <row r="100" spans="1:8" x14ac:dyDescent="0.3">
      <c r="A100" s="123" t="s">
        <v>77</v>
      </c>
      <c r="B100" s="134" t="s">
        <v>287</v>
      </c>
      <c r="C100" s="138">
        <v>86.72</v>
      </c>
      <c r="D100" s="124" t="s">
        <v>272</v>
      </c>
      <c r="E100" s="125"/>
      <c r="F100" s="125"/>
    </row>
    <row r="101" spans="1:8" x14ac:dyDescent="0.3">
      <c r="A101" s="123" t="s">
        <v>78</v>
      </c>
      <c r="B101" s="134">
        <v>106.72</v>
      </c>
      <c r="C101" s="138">
        <v>1066.3499999999999</v>
      </c>
      <c r="D101" s="124" t="s">
        <v>273</v>
      </c>
      <c r="E101" s="125"/>
      <c r="F101" s="125"/>
    </row>
    <row r="102" spans="1:8" x14ac:dyDescent="0.3">
      <c r="A102" s="123" t="s">
        <v>79</v>
      </c>
      <c r="B102" s="134">
        <v>184.46199999999999</v>
      </c>
      <c r="C102" s="138">
        <v>732.33</v>
      </c>
      <c r="D102" s="124" t="s">
        <v>274</v>
      </c>
      <c r="E102" s="125"/>
      <c r="F102" s="125"/>
    </row>
    <row r="103" spans="1:8" x14ac:dyDescent="0.3">
      <c r="A103" s="123" t="s">
        <v>80</v>
      </c>
      <c r="B103" s="134">
        <v>1575.7370000000001</v>
      </c>
      <c r="C103" s="138">
        <v>3153.2</v>
      </c>
      <c r="D103" s="124" t="s">
        <v>275</v>
      </c>
      <c r="E103" s="125"/>
      <c r="F103" s="125"/>
    </row>
    <row r="104" spans="1:8" x14ac:dyDescent="0.3">
      <c r="A104" s="123" t="s">
        <v>81</v>
      </c>
      <c r="B104" s="134">
        <v>36.32</v>
      </c>
      <c r="C104" s="138">
        <v>390.47500000000002</v>
      </c>
      <c r="D104" s="124" t="s">
        <v>276</v>
      </c>
      <c r="E104" s="125"/>
      <c r="F104" s="125"/>
    </row>
    <row r="105" spans="1:8" x14ac:dyDescent="0.3">
      <c r="A105" s="175" t="s">
        <v>82</v>
      </c>
      <c r="B105" s="182">
        <f>SUM(B107:B110)</f>
        <v>70215.993000000002</v>
      </c>
      <c r="C105" s="183">
        <f>SUM(C107:C110)</f>
        <v>38478.203000000001</v>
      </c>
      <c r="D105" s="177" t="s">
        <v>277</v>
      </c>
      <c r="E105" s="177"/>
      <c r="F105" s="177"/>
    </row>
    <row r="106" spans="1:8" x14ac:dyDescent="0.3">
      <c r="A106" s="175"/>
      <c r="B106" s="182"/>
      <c r="C106" s="183"/>
      <c r="D106" s="177"/>
      <c r="E106" s="177"/>
      <c r="F106" s="177"/>
    </row>
    <row r="107" spans="1:8" x14ac:dyDescent="0.3">
      <c r="A107" s="123" t="s">
        <v>83</v>
      </c>
      <c r="B107" s="134">
        <v>30869.057000000001</v>
      </c>
      <c r="C107" s="138">
        <v>23129.187999999998</v>
      </c>
      <c r="D107" s="124" t="s">
        <v>278</v>
      </c>
      <c r="E107" s="125"/>
      <c r="F107" s="125"/>
    </row>
    <row r="108" spans="1:8" x14ac:dyDescent="0.3">
      <c r="A108" s="123" t="s">
        <v>84</v>
      </c>
      <c r="B108" s="134">
        <v>14102.74</v>
      </c>
      <c r="C108" s="138">
        <v>4557.24</v>
      </c>
      <c r="D108" s="124" t="s">
        <v>279</v>
      </c>
      <c r="E108" s="125"/>
      <c r="F108" s="125"/>
    </row>
    <row r="109" spans="1:8" x14ac:dyDescent="0.3">
      <c r="A109" s="123" t="s">
        <v>85</v>
      </c>
      <c r="B109" s="134">
        <v>5511.8509999999997</v>
      </c>
      <c r="C109" s="138">
        <v>3107.4670000000001</v>
      </c>
      <c r="D109" s="124" t="s">
        <v>280</v>
      </c>
      <c r="E109" s="125"/>
      <c r="F109" s="125"/>
    </row>
    <row r="110" spans="1:8" ht="15" thickBot="1" x14ac:dyDescent="0.35">
      <c r="A110" s="130" t="s">
        <v>86</v>
      </c>
      <c r="B110" s="135">
        <v>19732.345000000001</v>
      </c>
      <c r="C110" s="139">
        <v>7684.308</v>
      </c>
      <c r="D110" s="131" t="s">
        <v>281</v>
      </c>
      <c r="E110" s="132"/>
      <c r="F110" s="132"/>
    </row>
  </sheetData>
  <mergeCells count="66">
    <mergeCell ref="B105:B106"/>
    <mergeCell ref="C105:C106"/>
    <mergeCell ref="B73:B74"/>
    <mergeCell ref="C73:C74"/>
    <mergeCell ref="B40:B41"/>
    <mergeCell ref="C40:C41"/>
    <mergeCell ref="B90:B91"/>
    <mergeCell ref="C90:C91"/>
    <mergeCell ref="B54:B55"/>
    <mergeCell ref="C54:C55"/>
    <mergeCell ref="B61:B62"/>
    <mergeCell ref="C61:C62"/>
    <mergeCell ref="B83:B84"/>
    <mergeCell ref="C83:C84"/>
    <mergeCell ref="B66:B67"/>
    <mergeCell ref="C66:C67"/>
    <mergeCell ref="D75:F75"/>
    <mergeCell ref="D76:F76"/>
    <mergeCell ref="B12:B13"/>
    <mergeCell ref="C12:C13"/>
    <mergeCell ref="B20:B21"/>
    <mergeCell ref="C20:C21"/>
    <mergeCell ref="B34:B35"/>
    <mergeCell ref="C34:C35"/>
    <mergeCell ref="B47:B48"/>
    <mergeCell ref="C47:C48"/>
    <mergeCell ref="D90:F91"/>
    <mergeCell ref="D105:F106"/>
    <mergeCell ref="D12:F13"/>
    <mergeCell ref="D20:F21"/>
    <mergeCell ref="D34:F35"/>
    <mergeCell ref="D40:F41"/>
    <mergeCell ref="D47:F48"/>
    <mergeCell ref="D54:F55"/>
    <mergeCell ref="D77:F77"/>
    <mergeCell ref="D78:F78"/>
    <mergeCell ref="D83:F84"/>
    <mergeCell ref="D79:F79"/>
    <mergeCell ref="D61:F62"/>
    <mergeCell ref="D64:F64"/>
    <mergeCell ref="D66:F67"/>
    <mergeCell ref="D73:F74"/>
    <mergeCell ref="A83:A84"/>
    <mergeCell ref="A90:A91"/>
    <mergeCell ref="A105:A106"/>
    <mergeCell ref="A12:A13"/>
    <mergeCell ref="A20:A21"/>
    <mergeCell ref="A34:A35"/>
    <mergeCell ref="A40:A41"/>
    <mergeCell ref="A61:A62"/>
    <mergeCell ref="A66:A67"/>
    <mergeCell ref="A47:A48"/>
    <mergeCell ref="A54:A55"/>
    <mergeCell ref="A73:A74"/>
    <mergeCell ref="A5:B5"/>
    <mergeCell ref="A6:A9"/>
    <mergeCell ref="A2:G2"/>
    <mergeCell ref="A4:G4"/>
    <mergeCell ref="A3:H3"/>
    <mergeCell ref="A10:A11"/>
    <mergeCell ref="D6:F9"/>
    <mergeCell ref="D10:F11"/>
    <mergeCell ref="B10:B11"/>
    <mergeCell ref="C10:C11"/>
    <mergeCell ref="C6:C9"/>
    <mergeCell ref="B6:B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cp:lastPrinted>2015-05-14T09:29:58Z</cp:lastPrinted>
  <dcterms:created xsi:type="dcterms:W3CDTF">2015-05-14T09:17:47Z</dcterms:created>
  <dcterms:modified xsi:type="dcterms:W3CDTF">2023-08-25T08:04:44Z</dcterms:modified>
</cp:coreProperties>
</file>