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ananik\Documents\ΔΕΛΤΙΑ ΤΥΠΟΥ\ΔΕΛΤΙΟ ΤΥΠΟΥ 2022\ΑΡΧΕΙΑ ΓΙΑΑ ΑΠΟΣΤΟΛΗ\"/>
    </mc:Choice>
  </mc:AlternateContent>
  <xr:revisionPtr revIDLastSave="0" documentId="13_ncr:1_{4B23FDFD-3195-43AB-A7B6-45FE8EB0371E}" xr6:coauthVersionLast="47" xr6:coauthVersionMax="47" xr10:uidLastSave="{00000000-0000-0000-0000-000000000000}"/>
  <bookViews>
    <workbookView xWindow="-108" yWindow="-108" windowWidth="23256" windowHeight="12720" tabRatio="580" xr2:uid="{00000000-000D-0000-FFFF-FFFF00000000}"/>
  </bookViews>
  <sheets>
    <sheet name="Τελικός" sheetId="8" r:id="rId1"/>
  </sheets>
  <externalReferences>
    <externalReference r:id="rId2"/>
  </externalReferences>
  <definedNames>
    <definedName name="marge">'[1]EAA97 basic prices'!$A$2</definedName>
    <definedName name="_xlnm.Print_Area" localSheetId="0">Τελικός!$A$8:$G$23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0" i="8" l="1"/>
  <c r="AD22" i="8" s="1"/>
  <c r="AE20" i="8"/>
  <c r="AE22" i="8" s="1"/>
  <c r="AF20" i="8"/>
  <c r="AF22" i="8" s="1"/>
  <c r="AC20" i="8"/>
  <c r="AC22" i="8" s="1"/>
  <c r="AB20" i="8"/>
  <c r="AB22" i="8" s="1"/>
  <c r="Y20" i="8"/>
  <c r="Y22" i="8" s="1"/>
  <c r="Z20" i="8"/>
  <c r="Z22" i="8" s="1"/>
  <c r="AA20" i="8"/>
  <c r="AA22" i="8" s="1"/>
  <c r="C20" i="8"/>
  <c r="C22" i="8" s="1"/>
  <c r="D20" i="8"/>
  <c r="D22" i="8" s="1"/>
  <c r="E20" i="8"/>
  <c r="E22" i="8" s="1"/>
  <c r="F20" i="8"/>
  <c r="F22" i="8" s="1"/>
  <c r="G20" i="8"/>
  <c r="G22" i="8" s="1"/>
  <c r="H20" i="8"/>
  <c r="H22" i="8" s="1"/>
  <c r="I20" i="8"/>
  <c r="I22" i="8" s="1"/>
  <c r="J20" i="8"/>
  <c r="J22" i="8" s="1"/>
  <c r="K20" i="8"/>
  <c r="K22" i="8" s="1"/>
  <c r="L20" i="8"/>
  <c r="L22" i="8" s="1"/>
  <c r="M20" i="8"/>
  <c r="M22" i="8" s="1"/>
  <c r="N20" i="8"/>
  <c r="N22" i="8" s="1"/>
  <c r="O20" i="8"/>
  <c r="O22" i="8" s="1"/>
  <c r="P20" i="8"/>
  <c r="P22" i="8" s="1"/>
  <c r="Q20" i="8"/>
  <c r="R20" i="8"/>
  <c r="R22" i="8" s="1"/>
  <c r="S20" i="8"/>
  <c r="S22" i="8" s="1"/>
  <c r="T20" i="8"/>
  <c r="T22" i="8" s="1"/>
  <c r="U20" i="8"/>
  <c r="U22" i="8" s="1"/>
  <c r="V20" i="8"/>
  <c r="V22" i="8" s="1"/>
  <c r="W20" i="8"/>
  <c r="W22" i="8" s="1"/>
  <c r="X20" i="8"/>
  <c r="X22" i="8" s="1"/>
  <c r="Q22" i="8"/>
</calcChain>
</file>

<file path=xl/sharedStrings.xml><?xml version="1.0" encoding="utf-8"?>
<sst xmlns="http://schemas.openxmlformats.org/spreadsheetml/2006/main" count="51" uniqueCount="51">
  <si>
    <t>DESCRIPTION</t>
  </si>
  <si>
    <t>- value at producer prices</t>
  </si>
  <si>
    <t>- subsidies on product</t>
  </si>
  <si>
    <t>- taxes on product</t>
  </si>
  <si>
    <t>- value at basic prices</t>
  </si>
  <si>
    <t>18</t>
  </si>
  <si>
    <t>19</t>
  </si>
  <si>
    <t>GROSS VALUE ADDED AT BASIC PRICES (18-19)</t>
  </si>
  <si>
    <t>FIXED CAPITAL CONSUMPTION</t>
  </si>
  <si>
    <t>NET VALUE ADDED AT BASIC PRICES (20-21)</t>
  </si>
  <si>
    <t>* Provisional data</t>
  </si>
  <si>
    <t>1993</t>
  </si>
  <si>
    <t>1994</t>
  </si>
  <si>
    <t>At current prices, ιn million €</t>
  </si>
  <si>
    <t>1999</t>
  </si>
  <si>
    <t>2000</t>
  </si>
  <si>
    <t>2. Production Account</t>
  </si>
  <si>
    <t xml:space="preserve">OUTPUT OF THE AGRICULTURAL "INDUSTRY" </t>
  </si>
  <si>
    <t xml:space="preserve">TOTAL INTERMEDIATE CONSUMPTION </t>
  </si>
  <si>
    <t>2001</t>
  </si>
  <si>
    <t>2002</t>
  </si>
  <si>
    <t>Information:</t>
  </si>
  <si>
    <t>Telephone:</t>
  </si>
  <si>
    <t>e-mail:</t>
  </si>
  <si>
    <t>2003</t>
  </si>
  <si>
    <t>2004</t>
  </si>
  <si>
    <t>EL.STAT.</t>
  </si>
  <si>
    <t>2005</t>
  </si>
  <si>
    <t>2006</t>
  </si>
  <si>
    <t>2007</t>
  </si>
  <si>
    <t>2008</t>
  </si>
  <si>
    <t>2009</t>
  </si>
  <si>
    <t>a.nikolaidis@statistics.gr</t>
  </si>
  <si>
    <t>A.Nikolaidis</t>
  </si>
  <si>
    <t>2131352083</t>
  </si>
  <si>
    <r>
      <t>2010</t>
    </r>
    <r>
      <rPr>
        <b/>
        <vertAlign val="superscript"/>
        <sz val="10"/>
        <rFont val="Arial"/>
        <family val="2"/>
        <charset val="161"/>
      </rPr>
      <t>B</t>
    </r>
  </si>
  <si>
    <t>2011</t>
  </si>
  <si>
    <t>2012</t>
  </si>
  <si>
    <t>2013</t>
  </si>
  <si>
    <t>2014</t>
  </si>
  <si>
    <t>2015</t>
  </si>
  <si>
    <t>2016</t>
  </si>
  <si>
    <t>2017</t>
  </si>
  <si>
    <t>CATEGORIES **</t>
  </si>
  <si>
    <t>2018</t>
  </si>
  <si>
    <t>2019</t>
  </si>
  <si>
    <t>2021*</t>
  </si>
  <si>
    <t>2022*</t>
  </si>
  <si>
    <t>Update, 15/11/2023</t>
  </si>
  <si>
    <t xml:space="preserve"> ** The figures of the Economic Accounts for Agriculture  for 2010-2022, have been revised with 2015 as base year.                                           The revision of years 1995-2009 is in progress and thus there is a break in year 2010 in the series between the unrevised data for 1995-2009 provided here and the revised data of 2010-2022 shown in the same table.   
B=break in time series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</si>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</sst>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0" x14ac:knownFonts="1">
    <font>
      <sz val="10"/>
      <name val="Arial Greek"/>
      <charset val="161"/>
    </font>
    <font>
      <sz val="10"/>
      <name val="Arial Greek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sz val="10"/>
      <name val="Arial"/>
      <family val="2"/>
    </font>
    <font>
      <b/>
      <sz val="10"/>
      <name val="Arial"/>
      <family val="2"/>
      <charset val="161"/>
    </font>
    <font>
      <sz val="10"/>
      <name val="Arial Greek"/>
      <charset val="161"/>
    </font>
    <font>
      <u/>
      <sz val="10"/>
      <color indexed="12"/>
      <name val="Arial Greek"/>
      <charset val="161"/>
    </font>
    <font>
      <b/>
      <sz val="10"/>
      <name val="Arial Greek"/>
      <charset val="161"/>
    </font>
    <font>
      <sz val="12"/>
      <name val="Arial Greek"/>
      <family val="2"/>
      <charset val="161"/>
    </font>
    <font>
      <i/>
      <sz val="8"/>
      <name val="Arial Greek"/>
      <charset val="161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4"/>
      <color indexed="56"/>
      <name val="Arial"/>
      <family val="2"/>
    </font>
    <font>
      <b/>
      <sz val="18"/>
      <color indexed="62"/>
      <name val="Arial"/>
      <family val="2"/>
    </font>
    <font>
      <sz val="10"/>
      <name val="Arial"/>
      <family val="2"/>
      <charset val="161"/>
    </font>
    <font>
      <b/>
      <vertAlign val="superscript"/>
      <sz val="10"/>
      <name val="Arial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" fontId="11" fillId="0" borderId="1">
      <alignment vertical="center"/>
    </xf>
    <xf numFmtId="0" fontId="12" fillId="2" borderId="2">
      <alignment horizontal="center" vertical="center"/>
    </xf>
    <xf numFmtId="0" fontId="13" fillId="0" borderId="0"/>
    <xf numFmtId="0" fontId="14" fillId="3" borderId="3">
      <alignment vertical="center"/>
      <protection locked="0"/>
    </xf>
    <xf numFmtId="0" fontId="14" fillId="4" borderId="4">
      <alignment vertical="center"/>
      <protection locked="0"/>
    </xf>
    <xf numFmtId="0" fontId="14" fillId="5" borderId="4">
      <alignment horizontal="left" vertical="center"/>
    </xf>
    <xf numFmtId="0" fontId="15" fillId="6" borderId="4">
      <alignment horizontal="left" vertical="center" indent="1"/>
    </xf>
    <xf numFmtId="0" fontId="14" fillId="5" borderId="3"/>
    <xf numFmtId="2" fontId="4" fillId="4" borderId="1" applyAlignment="0">
      <protection locked="0"/>
    </xf>
    <xf numFmtId="0" fontId="16" fillId="0" borderId="0" applyNumberFormat="0" applyFill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3" fontId="9" fillId="0" borderId="0" xfId="0" applyNumberFormat="1" applyFont="1"/>
    <xf numFmtId="3" fontId="2" fillId="0" borderId="0" xfId="0" applyNumberFormat="1" applyFont="1" applyAlignment="1">
      <alignment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vertical="center" wrapText="1"/>
    </xf>
    <xf numFmtId="3" fontId="3" fillId="0" borderId="0" xfId="0" applyNumberFormat="1" applyFont="1"/>
    <xf numFmtId="3" fontId="8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vertical="center"/>
    </xf>
    <xf numFmtId="3" fontId="6" fillId="0" borderId="0" xfId="0" applyNumberFormat="1" applyFont="1"/>
    <xf numFmtId="3" fontId="6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 wrapText="1"/>
    </xf>
    <xf numFmtId="3" fontId="5" fillId="0" borderId="0" xfId="0" applyNumberFormat="1" applyFont="1" applyAlignment="1">
      <alignment horizontal="center"/>
    </xf>
    <xf numFmtId="49" fontId="2" fillId="0" borderId="8" xfId="0" applyNumberFormat="1" applyFont="1" applyBorder="1" applyAlignment="1">
      <alignment horizontal="center" vertical="center" wrapText="1"/>
    </xf>
    <xf numFmtId="3" fontId="2" fillId="0" borderId="8" xfId="0" quotePrefix="1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6" fillId="0" borderId="4" xfId="0" applyNumberFormat="1" applyFont="1" applyBorder="1"/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3" fontId="7" fillId="0" borderId="0" xfId="12" applyNumberFormat="1" applyBorder="1" applyAlignment="1" applyProtection="1">
      <alignment vertical="center" wrapText="1"/>
    </xf>
    <xf numFmtId="3" fontId="0" fillId="0" borderId="0" xfId="0" quotePrefix="1" applyNumberFormat="1" applyAlignment="1">
      <alignment vertical="center" wrapText="1"/>
    </xf>
    <xf numFmtId="164" fontId="6" fillId="0" borderId="0" xfId="0" applyNumberFormat="1" applyFont="1"/>
    <xf numFmtId="3" fontId="1" fillId="0" borderId="4" xfId="0" applyNumberFormat="1" applyFont="1" applyBorder="1"/>
    <xf numFmtId="3" fontId="8" fillId="0" borderId="6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right" vertical="top" wrapText="1"/>
    </xf>
    <xf numFmtId="3" fontId="2" fillId="0" borderId="4" xfId="0" applyNumberFormat="1" applyFont="1" applyBorder="1" applyAlignment="1">
      <alignment horizontal="right" vertical="top" wrapText="1"/>
    </xf>
    <xf numFmtId="3" fontId="8" fillId="0" borderId="4" xfId="0" applyNumberFormat="1" applyFont="1" applyBorder="1" applyAlignment="1">
      <alignment horizontal="right" vertical="top" wrapText="1"/>
    </xf>
    <xf numFmtId="3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 wrapText="1"/>
    </xf>
    <xf numFmtId="0" fontId="18" fillId="7" borderId="0" xfId="0" applyFont="1" applyFill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vertical="top" wrapText="1"/>
    </xf>
    <xf numFmtId="3" fontId="8" fillId="0" borderId="4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vertical="top"/>
    </xf>
    <xf numFmtId="2" fontId="4" fillId="0" borderId="8" xfId="0" applyNumberFormat="1" applyFont="1" applyBorder="1" applyAlignment="1">
      <alignment vertical="top"/>
    </xf>
    <xf numFmtId="3" fontId="8" fillId="0" borderId="4" xfId="0" applyNumberFormat="1" applyFont="1" applyBorder="1" applyAlignment="1">
      <alignment vertical="top"/>
    </xf>
    <xf numFmtId="3" fontId="3" fillId="0" borderId="5" xfId="0" applyNumberFormat="1" applyFont="1" applyBorder="1" applyAlignment="1">
      <alignment horizontal="left" vertical="top" wrapText="1"/>
    </xf>
    <xf numFmtId="2" fontId="4" fillId="5" borderId="4" xfId="9" applyFill="1" applyBorder="1" applyAlignment="1">
      <alignment vertical="top"/>
      <protection locked="0"/>
    </xf>
    <xf numFmtId="2" fontId="18" fillId="0" borderId="4" xfId="0" applyNumberFormat="1" applyFont="1" applyBorder="1" applyAlignment="1">
      <alignment vertical="top"/>
    </xf>
    <xf numFmtId="2" fontId="3" fillId="0" borderId="4" xfId="0" applyNumberFormat="1" applyFont="1" applyBorder="1" applyAlignment="1">
      <alignment vertical="top"/>
    </xf>
    <xf numFmtId="3" fontId="3" fillId="0" borderId="7" xfId="0" applyNumberFormat="1" applyFont="1" applyBorder="1" applyAlignment="1">
      <alignment horizontal="left" vertical="top" wrapText="1"/>
    </xf>
    <xf numFmtId="3" fontId="2" fillId="0" borderId="4" xfId="0" applyNumberFormat="1" applyFont="1" applyBorder="1" applyAlignment="1">
      <alignment horizontal="left" vertical="top" wrapText="1"/>
    </xf>
    <xf numFmtId="2" fontId="6" fillId="0" borderId="4" xfId="0" applyNumberFormat="1" applyFont="1" applyBorder="1" applyAlignment="1">
      <alignment vertical="top"/>
    </xf>
    <xf numFmtId="2" fontId="1" fillId="0" borderId="4" xfId="0" applyNumberFormat="1" applyFont="1" applyBorder="1" applyAlignment="1">
      <alignment vertical="top"/>
    </xf>
    <xf numFmtId="3" fontId="8" fillId="0" borderId="4" xfId="0" applyNumberFormat="1" applyFont="1" applyBorder="1" applyAlignment="1">
      <alignment horizontal="left" vertical="top" wrapText="1"/>
    </xf>
    <xf numFmtId="2" fontId="18" fillId="0" borderId="4" xfId="0" applyNumberFormat="1" applyFont="1" applyBorder="1" applyAlignment="1" applyProtection="1">
      <alignment vertical="top"/>
      <protection locked="0"/>
    </xf>
    <xf numFmtId="2" fontId="4" fillId="5" borderId="7" xfId="9" applyFill="1" applyBorder="1" applyAlignment="1">
      <alignment vertical="top"/>
      <protection locked="0"/>
    </xf>
    <xf numFmtId="3" fontId="2" fillId="0" borderId="4" xfId="0" quotePrefix="1" applyNumberFormat="1" applyFont="1" applyBorder="1" applyAlignment="1">
      <alignment horizontal="center" vertical="center" wrapText="1"/>
    </xf>
    <xf numFmtId="3" fontId="8" fillId="0" borderId="4" xfId="0" applyNumberFormat="1" applyFont="1" applyBorder="1"/>
    <xf numFmtId="3" fontId="2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/>
    </xf>
  </cellXfs>
  <cellStyles count="13">
    <cellStyle name="Check result" xfId="1" xr:uid="{00000000-0005-0000-0000-000000000000}"/>
    <cellStyle name="Column header" xfId="2" xr:uid="{00000000-0005-0000-0000-000001000000}"/>
    <cellStyle name="Information" xfId="3" xr:uid="{00000000-0005-0000-0000-000002000000}"/>
    <cellStyle name="Not used" xfId="4" xr:uid="{00000000-0005-0000-0000-000003000000}"/>
    <cellStyle name="Parameter" xfId="5" xr:uid="{00000000-0005-0000-0000-000004000000}"/>
    <cellStyle name="Row header" xfId="6" xr:uid="{00000000-0005-0000-0000-000005000000}"/>
    <cellStyle name="Row header indented" xfId="7" xr:uid="{00000000-0005-0000-0000-000006000000}"/>
    <cellStyle name="Table data" xfId="8" xr:uid="{00000000-0005-0000-0000-000007000000}"/>
    <cellStyle name="Εισαγωγή" xfId="9" builtinId="20" customBuiltin="1"/>
    <cellStyle name="Επικεφαλίδα 1" xfId="10" builtinId="16" customBuiltin="1"/>
    <cellStyle name="Κανονικό" xfId="0" builtinId="0"/>
    <cellStyle name="Τίτλος" xfId="11" builtinId="15" customBuiltin="1"/>
    <cellStyle name="Υπερ-σύνδεση" xfId="1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76200</xdr:rowOff>
    </xdr:from>
    <xdr:to>
      <xdr:col>0</xdr:col>
      <xdr:colOff>792480</xdr:colOff>
      <xdr:row>4</xdr:row>
      <xdr:rowOff>129540</xdr:rowOff>
    </xdr:to>
    <xdr:pic>
      <xdr:nvPicPr>
        <xdr:cNvPr id="1053" name="Picture 2" descr="C:\Documents and Settings\anapat\Τα έγγραφά μου\Οι εικόνες μου\Statistics1_jpg.jpg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" y="76200"/>
          <a:ext cx="6858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tistics.gr/Documents%20and%20Settings/anasgek/Local%20Settings/Temporary%20Internet%20Files/Content.IE5/45UR85Y7/Documents%20and%20Settings/paulton/&#932;&#945;%20&#941;&#947;&#947;&#961;&#945;&#966;&#940;%20&#956;&#959;&#965;/PAVLOS/&#916;&#927;&#922;&#921;&#924;&#913;&#931;&#932;&#921;&#922;&#927;/EAA9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A97 basic prices"/>
      <sheetName val="EAA97 subsidies"/>
      <sheetName val="EAA97 taxes"/>
      <sheetName val="EAA97 producer prices"/>
      <sheetName val="Φύλλο1"/>
      <sheetName val="B.T.95"/>
      <sheetName val="EAA97 option2"/>
    </sheetNames>
    <sheetDataSet>
      <sheetData sheetId="0">
        <row r="2">
          <cell r="A2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nikolaidis@statistics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tabSelected="1" workbookViewId="0"/>
  </sheetViews>
  <sheetFormatPr defaultColWidth="8.88671875" defaultRowHeight="13.2" x14ac:dyDescent="0.25"/>
  <cols>
    <col min="1" max="1" width="16.44140625" style="12" customWidth="1"/>
    <col min="2" max="2" width="49.33203125" style="10" customWidth="1"/>
    <col min="3" max="16" width="8.44140625" style="10" customWidth="1"/>
    <col min="17" max="21" width="8.88671875" style="9" customWidth="1"/>
    <col min="22" max="24" width="10.109375" style="9" customWidth="1"/>
    <col min="25" max="25" width="10.33203125" style="9" customWidth="1"/>
    <col min="26" max="27" width="9.5546875" style="9" customWidth="1"/>
    <col min="28" max="16384" width="8.88671875" style="9"/>
  </cols>
  <sheetData>
    <row r="1" spans="1:32" x14ac:dyDescent="0.25">
      <c r="A1" s="16"/>
      <c r="B1" s="17"/>
      <c r="O1" s="33" t="s">
        <v>48</v>
      </c>
    </row>
    <row r="2" spans="1:32" x14ac:dyDescent="0.25">
      <c r="A2" s="16"/>
      <c r="B2" s="17"/>
    </row>
    <row r="3" spans="1:32" x14ac:dyDescent="0.25">
      <c r="A3" s="16"/>
      <c r="B3" s="17"/>
    </row>
    <row r="4" spans="1:32" x14ac:dyDescent="0.25">
      <c r="A4" s="16"/>
      <c r="B4" s="17"/>
    </row>
    <row r="5" spans="1:32" x14ac:dyDescent="0.25">
      <c r="A5" s="16"/>
      <c r="B5" s="17"/>
    </row>
    <row r="6" spans="1:32" x14ac:dyDescent="0.25">
      <c r="A6" s="16"/>
      <c r="B6" s="17"/>
    </row>
    <row r="7" spans="1:32" x14ac:dyDescent="0.25">
      <c r="A7" s="16"/>
      <c r="B7" s="17"/>
    </row>
    <row r="8" spans="1:32" x14ac:dyDescent="0.25">
      <c r="A8" s="18" t="s">
        <v>26</v>
      </c>
      <c r="B8" s="17"/>
    </row>
    <row r="9" spans="1:32" s="1" customFormat="1" ht="15" x14ac:dyDescent="0.25">
      <c r="A9" s="55" t="s">
        <v>16</v>
      </c>
      <c r="B9" s="55"/>
      <c r="C9" s="55"/>
      <c r="D9" s="55"/>
      <c r="E9" s="55"/>
      <c r="F9" s="55"/>
      <c r="G9" s="55"/>
      <c r="H9" s="13"/>
      <c r="I9" s="54"/>
      <c r="J9" s="54"/>
      <c r="K9" s="54"/>
      <c r="L9" s="54"/>
      <c r="M9" s="54"/>
      <c r="N9" s="54"/>
      <c r="O9" s="54"/>
      <c r="P9" s="54"/>
    </row>
    <row r="10" spans="1:32" s="7" customFormat="1" ht="10.199999999999999" x14ac:dyDescent="0.2">
      <c r="A10" s="8" t="s">
        <v>13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32" x14ac:dyDescent="0.25">
      <c r="A11" s="55"/>
      <c r="B11" s="55"/>
      <c r="C11" s="55"/>
      <c r="D11" s="55"/>
      <c r="E11" s="55"/>
      <c r="F11" s="55"/>
      <c r="G11" s="55"/>
      <c r="H11" s="2"/>
      <c r="I11" s="2"/>
      <c r="J11" s="2"/>
      <c r="K11" s="2"/>
      <c r="L11" s="2"/>
      <c r="M11" s="2"/>
      <c r="N11" s="2"/>
      <c r="O11" s="2"/>
      <c r="P11" s="2"/>
    </row>
    <row r="12" spans="1:32" s="5" customFormat="1" ht="15.6" x14ac:dyDescent="0.25">
      <c r="A12" s="36" t="s">
        <v>43</v>
      </c>
      <c r="B12" s="36" t="s">
        <v>0</v>
      </c>
      <c r="C12" s="14" t="s">
        <v>11</v>
      </c>
      <c r="D12" s="14" t="s">
        <v>12</v>
      </c>
      <c r="E12" s="14">
        <v>1995</v>
      </c>
      <c r="F12" s="14">
        <v>1996</v>
      </c>
      <c r="G12" s="14">
        <v>1997</v>
      </c>
      <c r="H12" s="14">
        <v>1998</v>
      </c>
      <c r="I12" s="14" t="s">
        <v>14</v>
      </c>
      <c r="J12" s="15" t="s">
        <v>15</v>
      </c>
      <c r="K12" s="15" t="s">
        <v>19</v>
      </c>
      <c r="L12" s="15" t="s">
        <v>20</v>
      </c>
      <c r="M12" s="15" t="s">
        <v>24</v>
      </c>
      <c r="N12" s="15" t="s">
        <v>25</v>
      </c>
      <c r="O12" s="15" t="s">
        <v>27</v>
      </c>
      <c r="P12" s="15" t="s">
        <v>28</v>
      </c>
      <c r="Q12" s="15" t="s">
        <v>29</v>
      </c>
      <c r="R12" s="15" t="s">
        <v>30</v>
      </c>
      <c r="S12" s="15" t="s">
        <v>31</v>
      </c>
      <c r="T12" s="15" t="s">
        <v>35</v>
      </c>
      <c r="U12" s="15" t="s">
        <v>36</v>
      </c>
      <c r="V12" s="15" t="s">
        <v>37</v>
      </c>
      <c r="W12" s="15" t="s">
        <v>38</v>
      </c>
      <c r="X12" s="15" t="s">
        <v>39</v>
      </c>
      <c r="Y12" s="15" t="s">
        <v>40</v>
      </c>
      <c r="Z12" s="15" t="s">
        <v>41</v>
      </c>
      <c r="AA12" s="15" t="s">
        <v>42</v>
      </c>
      <c r="AB12" s="15" t="s">
        <v>44</v>
      </c>
      <c r="AC12" s="52" t="s">
        <v>45</v>
      </c>
      <c r="AD12" s="52" t="s">
        <v>50</v>
      </c>
      <c r="AE12" s="34" t="s">
        <v>46</v>
      </c>
      <c r="AF12" s="34" t="s">
        <v>47</v>
      </c>
    </row>
    <row r="13" spans="1:32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5"/>
      <c r="AC13" s="25"/>
      <c r="AD13" s="25"/>
      <c r="AE13" s="25"/>
      <c r="AF13" s="25"/>
    </row>
    <row r="14" spans="1:32" s="6" customFormat="1" x14ac:dyDescent="0.25">
      <c r="A14" s="26" t="s">
        <v>5</v>
      </c>
      <c r="B14" s="37" t="s">
        <v>17</v>
      </c>
      <c r="C14" s="38"/>
      <c r="D14" s="38"/>
      <c r="E14" s="38"/>
      <c r="F14" s="39"/>
      <c r="G14" s="38"/>
      <c r="H14" s="38"/>
      <c r="I14" s="38"/>
      <c r="J14" s="38"/>
      <c r="K14" s="38"/>
      <c r="L14" s="38"/>
      <c r="M14" s="38"/>
      <c r="N14" s="39"/>
      <c r="O14" s="38"/>
      <c r="P14" s="38"/>
      <c r="Q14" s="38"/>
      <c r="R14" s="38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</row>
    <row r="15" spans="1:32" s="5" customFormat="1" x14ac:dyDescent="0.25">
      <c r="A15" s="27"/>
      <c r="B15" s="41" t="s">
        <v>1</v>
      </c>
      <c r="C15" s="42">
        <v>7263.1057768914798</v>
      </c>
      <c r="D15" s="42">
        <v>7970.2484984835346</v>
      </c>
      <c r="E15" s="42">
        <v>8805.1961794652725</v>
      </c>
      <c r="F15" s="42">
        <v>8835.8304328686718</v>
      </c>
      <c r="G15" s="42">
        <v>9249.8621059523466</v>
      </c>
      <c r="H15" s="42">
        <v>9235.485370506236</v>
      </c>
      <c r="I15" s="42">
        <v>9364.6332284684959</v>
      </c>
      <c r="J15" s="42">
        <v>9768.2923559583232</v>
      </c>
      <c r="K15" s="42">
        <v>9935.6391378511689</v>
      </c>
      <c r="L15" s="42">
        <v>9823.5847706707573</v>
      </c>
      <c r="M15" s="42">
        <v>10240.374564008454</v>
      </c>
      <c r="N15" s="42">
        <v>10115.013992809145</v>
      </c>
      <c r="O15" s="42">
        <v>10630.943103454832</v>
      </c>
      <c r="P15" s="42">
        <v>9912.4745581951174</v>
      </c>
      <c r="Q15" s="42">
        <v>10458.402197912468</v>
      </c>
      <c r="R15" s="42">
        <v>10407.86090342241</v>
      </c>
      <c r="S15" s="42">
        <v>10061.86746000466</v>
      </c>
      <c r="T15" s="42">
        <v>10697.025055501028</v>
      </c>
      <c r="U15" s="42">
        <v>10422.24290835029</v>
      </c>
      <c r="V15" s="42">
        <v>10650.874553169962</v>
      </c>
      <c r="W15" s="42">
        <v>10491.437660832458</v>
      </c>
      <c r="X15" s="43">
        <v>10678.720601549248</v>
      </c>
      <c r="Y15" s="43">
        <v>11272.641887171696</v>
      </c>
      <c r="Z15" s="43">
        <v>10675.212741318133</v>
      </c>
      <c r="AA15" s="44">
        <v>11371.795829257453</v>
      </c>
      <c r="AB15" s="44">
        <v>11130.023105181612</v>
      </c>
      <c r="AC15" s="44">
        <v>11551.196323675476</v>
      </c>
      <c r="AD15" s="44">
        <v>11492.002490134826</v>
      </c>
      <c r="AE15" s="44">
        <v>11974.06846764369</v>
      </c>
      <c r="AF15" s="44">
        <v>13899.031532299798</v>
      </c>
    </row>
    <row r="16" spans="1:32" s="5" customFormat="1" x14ac:dyDescent="0.25">
      <c r="A16" s="27"/>
      <c r="B16" s="41" t="s">
        <v>2</v>
      </c>
      <c r="C16" s="42">
        <v>760.96099779897281</v>
      </c>
      <c r="D16" s="42">
        <v>1315.4604225972118</v>
      </c>
      <c r="E16" s="42">
        <v>1499.5842318415262</v>
      </c>
      <c r="F16" s="42">
        <v>1490.3226118855466</v>
      </c>
      <c r="G16" s="42">
        <v>1464.4343947464065</v>
      </c>
      <c r="H16" s="42">
        <v>1713.7211445341159</v>
      </c>
      <c r="I16" s="42">
        <v>1676.8804494244855</v>
      </c>
      <c r="J16" s="42">
        <v>1731.1835779493233</v>
      </c>
      <c r="K16" s="42">
        <v>1706.5765211883524</v>
      </c>
      <c r="L16" s="42">
        <v>1829.4030313737651</v>
      </c>
      <c r="M16" s="42">
        <v>1748.0881564384981</v>
      </c>
      <c r="N16" s="42">
        <v>1881.1136862956714</v>
      </c>
      <c r="O16" s="42">
        <v>1453.582997</v>
      </c>
      <c r="P16" s="42">
        <v>517.53301806456352</v>
      </c>
      <c r="Q16" s="42">
        <v>470.48894600000006</v>
      </c>
      <c r="R16" s="42">
        <v>336.86758199999997</v>
      </c>
      <c r="S16" s="42">
        <v>326.61129999999997</v>
      </c>
      <c r="T16" s="42">
        <v>206.82853</v>
      </c>
      <c r="U16" s="42">
        <v>188.14017000000001</v>
      </c>
      <c r="V16" s="42">
        <v>183.90900000000002</v>
      </c>
      <c r="W16" s="42">
        <v>175.22499999999999</v>
      </c>
      <c r="X16" s="43">
        <v>185.24599999999998</v>
      </c>
      <c r="Y16" s="43">
        <v>269.71000000000004</v>
      </c>
      <c r="Z16" s="43">
        <v>267.07000000000005</v>
      </c>
      <c r="AA16" s="44">
        <v>350.92920083999996</v>
      </c>
      <c r="AB16" s="44">
        <v>345.56</v>
      </c>
      <c r="AC16" s="44">
        <v>354.00538696000001</v>
      </c>
      <c r="AD16" s="44">
        <v>346.5</v>
      </c>
      <c r="AE16" s="44">
        <v>343.31900000000002</v>
      </c>
      <c r="AF16" s="44">
        <v>359.32718999999997</v>
      </c>
    </row>
    <row r="17" spans="1:32" s="5" customFormat="1" x14ac:dyDescent="0.25">
      <c r="A17" s="27"/>
      <c r="B17" s="41" t="s">
        <v>3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38">
        <v>0</v>
      </c>
      <c r="Y17" s="38">
        <v>0</v>
      </c>
      <c r="Z17" s="38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</row>
    <row r="18" spans="1:32" s="5" customFormat="1" x14ac:dyDescent="0.25">
      <c r="A18" s="28"/>
      <c r="B18" s="45" t="s">
        <v>4</v>
      </c>
      <c r="C18" s="42">
        <v>8024.0667746904528</v>
      </c>
      <c r="D18" s="42">
        <v>9285.7089210807444</v>
      </c>
      <c r="E18" s="42">
        <v>10304.7804113068</v>
      </c>
      <c r="F18" s="42">
        <v>10326.153044754219</v>
      </c>
      <c r="G18" s="42">
        <v>10714.296500698752</v>
      </c>
      <c r="H18" s="42">
        <v>10949.206515040352</v>
      </c>
      <c r="I18" s="42">
        <v>11041.513677892979</v>
      </c>
      <c r="J18" s="42">
        <v>11499.475933907646</v>
      </c>
      <c r="K18" s="42">
        <v>11642.215659039524</v>
      </c>
      <c r="L18" s="42">
        <v>11652.987802044521</v>
      </c>
      <c r="M18" s="42">
        <v>11988.462720446953</v>
      </c>
      <c r="N18" s="42">
        <v>11996.127679104819</v>
      </c>
      <c r="O18" s="42">
        <v>12084.526100454834</v>
      </c>
      <c r="P18" s="42">
        <v>10430.007576259683</v>
      </c>
      <c r="Q18" s="42">
        <v>10928.891143912468</v>
      </c>
      <c r="R18" s="42">
        <v>10744.728485422409</v>
      </c>
      <c r="S18" s="42">
        <v>10388.478760004658</v>
      </c>
      <c r="T18" s="42">
        <v>10903.853585501027</v>
      </c>
      <c r="U18" s="42">
        <v>10610.383078350289</v>
      </c>
      <c r="V18" s="42">
        <v>10834.783553169964</v>
      </c>
      <c r="W18" s="42">
        <v>10666.662660832459</v>
      </c>
      <c r="X18" s="43">
        <v>10863.966601549248</v>
      </c>
      <c r="Y18" s="43">
        <v>11542.351887171695</v>
      </c>
      <c r="Z18" s="43">
        <v>10942.282741318133</v>
      </c>
      <c r="AA18" s="44">
        <v>11722.725030097454</v>
      </c>
      <c r="AB18" s="44">
        <v>11475.583105181609</v>
      </c>
      <c r="AC18" s="44">
        <v>11905.201710635476</v>
      </c>
      <c r="AD18" s="44">
        <v>11838.502490134826</v>
      </c>
      <c r="AE18" s="44">
        <v>12317.38746764369</v>
      </c>
      <c r="AF18" s="44">
        <v>14258.358722299799</v>
      </c>
    </row>
    <row r="19" spans="1:32" x14ac:dyDescent="0.25">
      <c r="A19" s="29" t="s">
        <v>6</v>
      </c>
      <c r="B19" s="46" t="s">
        <v>18</v>
      </c>
      <c r="C19" s="42">
        <v>2814.226677890425</v>
      </c>
      <c r="D19" s="42">
        <v>2958.5289496767523</v>
      </c>
      <c r="E19" s="42">
        <v>3227.4832827789901</v>
      </c>
      <c r="F19" s="42">
        <v>3421.1717660095151</v>
      </c>
      <c r="G19" s="42">
        <v>3516.1587938222929</v>
      </c>
      <c r="H19" s="42">
        <v>3500.5052058445208</v>
      </c>
      <c r="I19" s="42">
        <v>3526.0780764654851</v>
      </c>
      <c r="J19" s="42">
        <v>3879.1463362016639</v>
      </c>
      <c r="K19" s="42">
        <v>3856.6482909752435</v>
      </c>
      <c r="L19" s="42">
        <v>3971.6095842821696</v>
      </c>
      <c r="M19" s="42">
        <v>4173.3830574692129</v>
      </c>
      <c r="N19" s="42">
        <v>4255.9568742055608</v>
      </c>
      <c r="O19" s="42">
        <v>4495.2780008593954</v>
      </c>
      <c r="P19" s="42">
        <v>4464.4732011818005</v>
      </c>
      <c r="Q19" s="42">
        <v>4860.7770995400342</v>
      </c>
      <c r="R19" s="42">
        <v>5277.0300099393362</v>
      </c>
      <c r="S19" s="42">
        <v>4744.121146176798</v>
      </c>
      <c r="T19" s="42">
        <v>5017.6433447015952</v>
      </c>
      <c r="U19" s="42">
        <v>5194.1577065643351</v>
      </c>
      <c r="V19" s="47">
        <v>5177.5614980399714</v>
      </c>
      <c r="W19" s="47">
        <v>5353.1531724447141</v>
      </c>
      <c r="X19" s="43">
        <v>5325.7624258284777</v>
      </c>
      <c r="Y19" s="42">
        <v>5469.2251223110961</v>
      </c>
      <c r="Z19" s="42">
        <v>5525.5509673590923</v>
      </c>
      <c r="AA19" s="47">
        <v>5640.3649025396307</v>
      </c>
      <c r="AB19" s="48">
        <v>5717.1610958590772</v>
      </c>
      <c r="AC19" s="48">
        <v>5720.2490297552631</v>
      </c>
      <c r="AD19" s="42">
        <v>5848.2090335896592</v>
      </c>
      <c r="AE19" s="42">
        <v>6418.7127863899577</v>
      </c>
      <c r="AF19" s="42">
        <v>7401.9933645134406</v>
      </c>
    </row>
    <row r="20" spans="1:32" x14ac:dyDescent="0.25">
      <c r="A20" s="29">
        <v>20</v>
      </c>
      <c r="B20" s="46" t="s">
        <v>7</v>
      </c>
      <c r="C20" s="42">
        <f>C18-C19</f>
        <v>5209.8400968000278</v>
      </c>
      <c r="D20" s="42">
        <f>D18-D19</f>
        <v>6327.1799714039917</v>
      </c>
      <c r="E20" s="42">
        <f t="shared" ref="E20:AF20" si="0">E18-E19</f>
        <v>7077.297128527809</v>
      </c>
      <c r="F20" s="42">
        <f t="shared" si="0"/>
        <v>6904.9812787447045</v>
      </c>
      <c r="G20" s="42">
        <f t="shared" si="0"/>
        <v>7198.1377068764596</v>
      </c>
      <c r="H20" s="42">
        <f t="shared" si="0"/>
        <v>7448.7013091958315</v>
      </c>
      <c r="I20" s="42">
        <f t="shared" si="0"/>
        <v>7515.4356014274945</v>
      </c>
      <c r="J20" s="42">
        <f t="shared" si="0"/>
        <v>7620.3295977059825</v>
      </c>
      <c r="K20" s="42">
        <f t="shared" si="0"/>
        <v>7785.5673680642813</v>
      </c>
      <c r="L20" s="42">
        <f t="shared" si="0"/>
        <v>7681.3782177623516</v>
      </c>
      <c r="M20" s="42">
        <f t="shared" si="0"/>
        <v>7815.0796629777396</v>
      </c>
      <c r="N20" s="42">
        <f t="shared" si="0"/>
        <v>7740.1708048992577</v>
      </c>
      <c r="O20" s="42">
        <f t="shared" si="0"/>
        <v>7589.2480995954384</v>
      </c>
      <c r="P20" s="42">
        <f t="shared" si="0"/>
        <v>5965.534375077882</v>
      </c>
      <c r="Q20" s="42">
        <f t="shared" si="0"/>
        <v>6068.1140443724335</v>
      </c>
      <c r="R20" s="42">
        <f t="shared" si="0"/>
        <v>5467.6984754830728</v>
      </c>
      <c r="S20" s="42">
        <f t="shared" si="0"/>
        <v>5644.3576138278604</v>
      </c>
      <c r="T20" s="42">
        <f t="shared" si="0"/>
        <v>5886.2102407994316</v>
      </c>
      <c r="U20" s="42">
        <f t="shared" si="0"/>
        <v>5416.2253717859539</v>
      </c>
      <c r="V20" s="42">
        <f t="shared" si="0"/>
        <v>5657.2220551299924</v>
      </c>
      <c r="W20" s="42">
        <f t="shared" si="0"/>
        <v>5313.5094883877446</v>
      </c>
      <c r="X20" s="42">
        <f t="shared" si="0"/>
        <v>5538.2041757207699</v>
      </c>
      <c r="Y20" s="42">
        <f t="shared" si="0"/>
        <v>6073.126764860599</v>
      </c>
      <c r="Z20" s="42">
        <f t="shared" si="0"/>
        <v>5416.7317739590408</v>
      </c>
      <c r="AA20" s="42">
        <f t="shared" si="0"/>
        <v>6082.360127557823</v>
      </c>
      <c r="AB20" s="42">
        <f t="shared" si="0"/>
        <v>5758.4220093225322</v>
      </c>
      <c r="AC20" s="42">
        <f t="shared" si="0"/>
        <v>6184.9526808802129</v>
      </c>
      <c r="AD20" s="42">
        <f t="shared" si="0"/>
        <v>5990.2934565451669</v>
      </c>
      <c r="AE20" s="42">
        <f t="shared" si="0"/>
        <v>5898.6746812537322</v>
      </c>
      <c r="AF20" s="42">
        <f t="shared" si="0"/>
        <v>6856.3653577863588</v>
      </c>
    </row>
    <row r="21" spans="1:32" x14ac:dyDescent="0.25">
      <c r="A21" s="30">
        <v>21</v>
      </c>
      <c r="B21" s="49" t="s">
        <v>8</v>
      </c>
      <c r="C21" s="42">
        <v>534.36402053411473</v>
      </c>
      <c r="D21" s="42">
        <v>558.87016393893578</v>
      </c>
      <c r="E21" s="42">
        <v>598.2557282671105</v>
      </c>
      <c r="F21" s="42">
        <v>646.14099364132971</v>
      </c>
      <c r="G21" s="42">
        <v>692.39778397185444</v>
      </c>
      <c r="H21" s="42">
        <v>778.99190201801969</v>
      </c>
      <c r="I21" s="42">
        <v>844.92763367317946</v>
      </c>
      <c r="J21" s="42">
        <v>919.30973973504251</v>
      </c>
      <c r="K21" s="42">
        <v>986.16836653994733</v>
      </c>
      <c r="L21" s="42">
        <v>1058.4903899882372</v>
      </c>
      <c r="M21" s="42">
        <v>1114.9415839898302</v>
      </c>
      <c r="N21" s="42">
        <v>1166.7841051088133</v>
      </c>
      <c r="O21" s="42">
        <v>1203.5307136801621</v>
      </c>
      <c r="P21" s="42">
        <v>1272.9877953935002</v>
      </c>
      <c r="Q21" s="42">
        <v>1337.2458597247362</v>
      </c>
      <c r="R21" s="42">
        <v>1458.6581314652656</v>
      </c>
      <c r="S21" s="42">
        <v>1529.0545925822983</v>
      </c>
      <c r="T21" s="42">
        <v>1524.8777190000001</v>
      </c>
      <c r="U21" s="42">
        <v>1457.9698089999999</v>
      </c>
      <c r="V21" s="42">
        <v>1340.876025</v>
      </c>
      <c r="W21" s="50">
        <v>1290.8680450000002</v>
      </c>
      <c r="X21" s="43">
        <v>1244.190636</v>
      </c>
      <c r="Y21" s="43">
        <v>1207.218333</v>
      </c>
      <c r="Z21" s="43">
        <v>1183.3311219999998</v>
      </c>
      <c r="AA21" s="47">
        <v>1180.6923610000001</v>
      </c>
      <c r="AB21" s="48">
        <v>1179.0418999999999</v>
      </c>
      <c r="AC21" s="48">
        <v>1178.9161936684138</v>
      </c>
      <c r="AD21" s="48">
        <v>1187.020899144034</v>
      </c>
      <c r="AE21" s="48">
        <v>1237.6198391081477</v>
      </c>
      <c r="AF21" s="48">
        <v>1334.1569313696839</v>
      </c>
    </row>
    <row r="22" spans="1:32" x14ac:dyDescent="0.25">
      <c r="A22" s="29">
        <v>22</v>
      </c>
      <c r="B22" s="46" t="s">
        <v>9</v>
      </c>
      <c r="C22" s="51">
        <f>C20-C21</f>
        <v>4675.4760762659134</v>
      </c>
      <c r="D22" s="51">
        <f t="shared" ref="D22:AF22" si="1">D20-D21</f>
        <v>5768.3098074650561</v>
      </c>
      <c r="E22" s="51">
        <f t="shared" si="1"/>
        <v>6479.0414002606985</v>
      </c>
      <c r="F22" s="51">
        <f t="shared" si="1"/>
        <v>6258.8402851033752</v>
      </c>
      <c r="G22" s="51">
        <f t="shared" si="1"/>
        <v>6505.739922904605</v>
      </c>
      <c r="H22" s="51">
        <f t="shared" si="1"/>
        <v>6669.709407177812</v>
      </c>
      <c r="I22" s="51">
        <f t="shared" si="1"/>
        <v>6670.5079677543154</v>
      </c>
      <c r="J22" s="51">
        <f t="shared" si="1"/>
        <v>6701.0198579709395</v>
      </c>
      <c r="K22" s="51">
        <f t="shared" si="1"/>
        <v>6799.3990015243344</v>
      </c>
      <c r="L22" s="51">
        <f t="shared" si="1"/>
        <v>6622.8878277741142</v>
      </c>
      <c r="M22" s="51">
        <f t="shared" si="1"/>
        <v>6700.1380789879095</v>
      </c>
      <c r="N22" s="51">
        <f t="shared" si="1"/>
        <v>6573.3866997904443</v>
      </c>
      <c r="O22" s="51">
        <f t="shared" si="1"/>
        <v>6385.7173859152763</v>
      </c>
      <c r="P22" s="51">
        <f t="shared" si="1"/>
        <v>4692.5465796843819</v>
      </c>
      <c r="Q22" s="51">
        <f t="shared" si="1"/>
        <v>4730.8681846476975</v>
      </c>
      <c r="R22" s="51">
        <f t="shared" si="1"/>
        <v>4009.040344017807</v>
      </c>
      <c r="S22" s="51">
        <f t="shared" si="1"/>
        <v>4115.3030212455624</v>
      </c>
      <c r="T22" s="51">
        <f t="shared" si="1"/>
        <v>4361.3325217994316</v>
      </c>
      <c r="U22" s="51">
        <f t="shared" si="1"/>
        <v>3958.2555627859538</v>
      </c>
      <c r="V22" s="51">
        <f t="shared" si="1"/>
        <v>4316.3460301299929</v>
      </c>
      <c r="W22" s="51">
        <f t="shared" si="1"/>
        <v>4022.6414433877444</v>
      </c>
      <c r="X22" s="51">
        <f t="shared" si="1"/>
        <v>4294.0135397207696</v>
      </c>
      <c r="Y22" s="51">
        <f t="shared" si="1"/>
        <v>4865.9084318605992</v>
      </c>
      <c r="Z22" s="42">
        <f t="shared" si="1"/>
        <v>4233.4006519590412</v>
      </c>
      <c r="AA22" s="42">
        <f t="shared" si="1"/>
        <v>4901.6677665578227</v>
      </c>
      <c r="AB22" s="42">
        <f t="shared" si="1"/>
        <v>4579.380109322532</v>
      </c>
      <c r="AC22" s="42">
        <f t="shared" si="1"/>
        <v>5006.0364872117989</v>
      </c>
      <c r="AD22" s="42">
        <f t="shared" si="1"/>
        <v>4803.2725574011329</v>
      </c>
      <c r="AE22" s="42">
        <f t="shared" si="1"/>
        <v>4661.0548421455842</v>
      </c>
      <c r="AF22" s="42">
        <f t="shared" si="1"/>
        <v>5522.2084264166751</v>
      </c>
    </row>
    <row r="23" spans="1:32" x14ac:dyDescent="0.25">
      <c r="A23" s="31"/>
      <c r="B23" s="32" t="s">
        <v>10</v>
      </c>
      <c r="C23" s="11"/>
      <c r="D23" s="11"/>
    </row>
    <row r="24" spans="1:32" x14ac:dyDescent="0.25">
      <c r="A24" s="31"/>
      <c r="B24" s="32"/>
      <c r="C24" s="2"/>
      <c r="D24" s="2"/>
    </row>
    <row r="25" spans="1:32" ht="108" customHeight="1" x14ac:dyDescent="0.25">
      <c r="A25" s="16"/>
      <c r="B25" s="35" t="s">
        <v>49</v>
      </c>
    </row>
    <row r="26" spans="1:32" x14ac:dyDescent="0.25">
      <c r="A26" s="16"/>
      <c r="B26" s="17"/>
    </row>
    <row r="27" spans="1:32" x14ac:dyDescent="0.25">
      <c r="A27" s="20" t="s">
        <v>21</v>
      </c>
      <c r="B27" s="21" t="s">
        <v>33</v>
      </c>
      <c r="Q27" s="24"/>
    </row>
    <row r="28" spans="1:32" x14ac:dyDescent="0.25">
      <c r="A28" s="20" t="s">
        <v>22</v>
      </c>
      <c r="B28" s="23" t="s">
        <v>34</v>
      </c>
    </row>
    <row r="29" spans="1:32" x14ac:dyDescent="0.25">
      <c r="A29" s="20" t="s">
        <v>23</v>
      </c>
      <c r="B29" s="22" t="s">
        <v>32</v>
      </c>
    </row>
  </sheetData>
  <mergeCells count="3">
    <mergeCell ref="I9:P9"/>
    <mergeCell ref="A11:G11"/>
    <mergeCell ref="A9:G9"/>
  </mergeCells>
  <phoneticPr fontId="0" type="noConversion"/>
  <hyperlinks>
    <hyperlink ref="B29" r:id="rId1" xr:uid="{00000000-0004-0000-0000-000000000000}"/>
  </hyperlinks>
  <printOptions horizontalCentered="1" verticalCentered="1"/>
  <pageMargins left="0" right="0" top="0" bottom="0" header="0" footer="0"/>
  <pageSetup paperSize="9" orientation="portrait" horizontalDpi="360" verticalDpi="36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Τελικός</vt:lpstr>
      <vt:lpstr>Τελικός!Print_Area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nikfrag</dc:creator>
  <cp:lastModifiedBy>Nikolaidis Anastasios</cp:lastModifiedBy>
  <cp:lastPrinted>2020-11-03T08:54:48Z</cp:lastPrinted>
  <dcterms:created xsi:type="dcterms:W3CDTF">2002-04-03T06:31:05Z</dcterms:created>
  <dcterms:modified xsi:type="dcterms:W3CDTF">2023-11-14T08:36:19Z</dcterms:modified>
</cp:coreProperties>
</file>