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13_ncr:11_{67DBF158-D0F7-45BE-A63F-F6E7FFBA7243}" xr6:coauthVersionLast="47" xr6:coauthVersionMax="47" xr10:uidLastSave="{00000000-0000-0000-0000-000000000000}"/>
  <bookViews>
    <workbookView xWindow="-110" yWindow="-110" windowWidth="38620" windowHeight="21100" tabRatio="415" xr2:uid="{00000000-000D-0000-FFFF-FFFF00000000}"/>
  </bookViews>
  <sheets>
    <sheet name="Light" sheetId="17" r:id="rId1"/>
  </sheets>
  <definedNames>
    <definedName name="_xlnm.Print_Titles" localSheetId="0">Light!$6:$8</definedName>
    <definedName name="Project_Start" localSheetId="0">Light!$C$6</definedName>
    <definedName name="Project_Start">#REF!</definedName>
    <definedName name="Scrolling_Increment" localSheetId="0">Light!$C$7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7" l="1" a="1"/>
  <c r="C6" i="17" s="1"/>
  <c r="I7" i="17" s="1"/>
  <c r="I20" i="17" s="1"/>
  <c r="I18" i="17" l="1"/>
  <c r="I19" i="17"/>
  <c r="I15" i="17"/>
  <c r="I16" i="17"/>
  <c r="I26" i="17"/>
  <c r="I14" i="17"/>
  <c r="J7" i="17"/>
  <c r="J20" i="17" s="1"/>
  <c r="I8" i="17"/>
  <c r="I11" i="17"/>
  <c r="I10" i="17"/>
  <c r="I17" i="17"/>
  <c r="I22" i="17"/>
  <c r="I13" i="17"/>
  <c r="I21" i="17"/>
  <c r="I24" i="17"/>
  <c r="I12" i="17"/>
  <c r="I6" i="17"/>
  <c r="I25" i="17"/>
  <c r="J18" i="17" l="1"/>
  <c r="J19" i="17"/>
  <c r="J15" i="17"/>
  <c r="J16" i="17"/>
  <c r="J26" i="17"/>
  <c r="J14" i="17"/>
  <c r="J13" i="17"/>
  <c r="J12" i="17"/>
  <c r="J17" i="17"/>
  <c r="J24" i="17"/>
  <c r="K7" i="17"/>
  <c r="K20" i="17" s="1"/>
  <c r="J25" i="17"/>
  <c r="J8" i="17"/>
  <c r="J21" i="17"/>
  <c r="J10" i="17"/>
  <c r="J11" i="17"/>
  <c r="J22" i="17"/>
  <c r="K18" i="17" l="1"/>
  <c r="K19" i="17"/>
  <c r="K15" i="17"/>
  <c r="K16" i="17"/>
  <c r="K24" i="17"/>
  <c r="K14" i="17"/>
  <c r="K26" i="17"/>
  <c r="K8" i="17"/>
  <c r="K11" i="17"/>
  <c r="K22" i="17"/>
  <c r="K10" i="17"/>
  <c r="K25" i="17"/>
  <c r="K21" i="17"/>
  <c r="K12" i="17"/>
  <c r="K13" i="17"/>
  <c r="L7" i="17"/>
  <c r="L20" i="17" s="1"/>
  <c r="K17" i="17"/>
  <c r="L18" i="17" l="1"/>
  <c r="L19" i="17"/>
  <c r="L15" i="17"/>
  <c r="L16" i="17"/>
  <c r="L26" i="17"/>
  <c r="L14" i="17"/>
  <c r="L13" i="17"/>
  <c r="L17" i="17"/>
  <c r="L11" i="17"/>
  <c r="M7" i="17"/>
  <c r="M20" i="17" s="1"/>
  <c r="L24" i="17"/>
  <c r="L8" i="17"/>
  <c r="L21" i="17"/>
  <c r="L25" i="17"/>
  <c r="L12" i="17"/>
  <c r="L10" i="17"/>
  <c r="L22" i="17"/>
  <c r="M18" i="17" l="1"/>
  <c r="M19" i="17"/>
  <c r="M15" i="17"/>
  <c r="M16" i="17"/>
  <c r="M22" i="17"/>
  <c r="M14" i="17"/>
  <c r="M26" i="17"/>
  <c r="M25" i="17"/>
  <c r="M12" i="17"/>
  <c r="M13" i="17"/>
  <c r="M24" i="17"/>
  <c r="M17" i="17"/>
  <c r="M8" i="17"/>
  <c r="M21" i="17"/>
  <c r="N7" i="17"/>
  <c r="N20" i="17" s="1"/>
  <c r="M11" i="17"/>
  <c r="M10" i="17"/>
  <c r="N18" i="17" l="1"/>
  <c r="N19" i="17"/>
  <c r="N15" i="17"/>
  <c r="N16" i="17"/>
  <c r="N26" i="17"/>
  <c r="N14" i="17"/>
  <c r="N10" i="17"/>
  <c r="N13" i="17"/>
  <c r="O7" i="17"/>
  <c r="O20" i="17" s="1"/>
  <c r="N24" i="17"/>
  <c r="N12" i="17"/>
  <c r="N8" i="17"/>
  <c r="N17" i="17"/>
  <c r="N11" i="17"/>
  <c r="N21" i="17"/>
  <c r="N25" i="17"/>
  <c r="N22" i="17"/>
  <c r="O18" i="17" l="1"/>
  <c r="O19" i="17"/>
  <c r="O15" i="17"/>
  <c r="O16" i="17"/>
  <c r="O24" i="17"/>
  <c r="O14" i="17"/>
  <c r="O21" i="17"/>
  <c r="O25" i="17"/>
  <c r="O17" i="17"/>
  <c r="O8" i="17"/>
  <c r="O10" i="17"/>
  <c r="O22" i="17"/>
  <c r="O26" i="17"/>
  <c r="O13" i="17"/>
  <c r="O12" i="17"/>
  <c r="P7" i="17"/>
  <c r="P20" i="17" s="1"/>
  <c r="O11" i="17"/>
  <c r="P18" i="17" l="1"/>
  <c r="P19" i="17"/>
  <c r="P15" i="17"/>
  <c r="P16" i="17"/>
  <c r="P24" i="17"/>
  <c r="P14" i="17"/>
  <c r="P13" i="17"/>
  <c r="P21" i="17"/>
  <c r="P25" i="17"/>
  <c r="P12" i="17"/>
  <c r="P17" i="17"/>
  <c r="P22" i="17"/>
  <c r="P26" i="17"/>
  <c r="P6" i="17"/>
  <c r="P8" i="17"/>
  <c r="P11" i="17"/>
  <c r="P10" i="17"/>
  <c r="Q7" i="17"/>
  <c r="Q20" i="17" s="1"/>
  <c r="Q18" i="17" l="1"/>
  <c r="Q19" i="17"/>
  <c r="Q15" i="17"/>
  <c r="Q16" i="17"/>
  <c r="Q14" i="17"/>
  <c r="Q25" i="17"/>
  <c r="Q11" i="17"/>
  <c r="Q8" i="17"/>
  <c r="Q12" i="17"/>
  <c r="Q10" i="17"/>
  <c r="Q22" i="17"/>
  <c r="Q21" i="17"/>
  <c r="R7" i="17"/>
  <c r="R20" i="17" s="1"/>
  <c r="Q17" i="17"/>
  <c r="Q13" i="17"/>
  <c r="Q26" i="17"/>
  <c r="Q24" i="17"/>
  <c r="R18" i="17" l="1"/>
  <c r="R19" i="17"/>
  <c r="R15" i="17"/>
  <c r="R16" i="17"/>
  <c r="R24" i="17"/>
  <c r="R14" i="17"/>
  <c r="S7" i="17"/>
  <c r="S20" i="17" s="1"/>
  <c r="R11" i="17"/>
  <c r="R25" i="17"/>
  <c r="R10" i="17"/>
  <c r="R12" i="17"/>
  <c r="R21" i="17"/>
  <c r="R26" i="17"/>
  <c r="R8" i="17"/>
  <c r="R17" i="17"/>
  <c r="R22" i="17"/>
  <c r="R13" i="17"/>
  <c r="S18" i="17" l="1"/>
  <c r="S19" i="17"/>
  <c r="S15" i="17"/>
  <c r="S16" i="17"/>
  <c r="S14" i="17"/>
  <c r="S17" i="17"/>
  <c r="S21" i="17"/>
  <c r="S13" i="17"/>
  <c r="T7" i="17"/>
  <c r="T20" i="17" s="1"/>
  <c r="S12" i="17"/>
  <c r="S24" i="17"/>
  <c r="S25" i="17"/>
  <c r="S8" i="17"/>
  <c r="S11" i="17"/>
  <c r="S22" i="17"/>
  <c r="S26" i="17"/>
  <c r="S10" i="17"/>
  <c r="T18" i="17" l="1"/>
  <c r="T19" i="17"/>
  <c r="T15" i="17"/>
  <c r="T16" i="17"/>
  <c r="T14" i="17"/>
  <c r="T24" i="17"/>
  <c r="T13" i="17"/>
  <c r="T21" i="17"/>
  <c r="T25" i="17"/>
  <c r="T11" i="17"/>
  <c r="U7" i="17"/>
  <c r="U20" i="17" s="1"/>
  <c r="T12" i="17"/>
  <c r="T8" i="17"/>
  <c r="T22" i="17"/>
  <c r="T26" i="17"/>
  <c r="T10" i="17"/>
  <c r="T17" i="17"/>
  <c r="U18" i="17" l="1"/>
  <c r="U19" i="17"/>
  <c r="U15" i="17"/>
  <c r="U16" i="17"/>
  <c r="U21" i="17"/>
  <c r="U14" i="17"/>
  <c r="U13" i="17"/>
  <c r="U22" i="17"/>
  <c r="U26" i="17"/>
  <c r="U10" i="17"/>
  <c r="U25" i="17"/>
  <c r="V7" i="17"/>
  <c r="V20" i="17" s="1"/>
  <c r="U17" i="17"/>
  <c r="U12" i="17"/>
  <c r="U11" i="17"/>
  <c r="U8" i="17"/>
  <c r="U24" i="17"/>
  <c r="V18" i="17" l="1"/>
  <c r="V19" i="17"/>
  <c r="V15" i="17"/>
  <c r="V16" i="17"/>
  <c r="V24" i="17"/>
  <c r="V14" i="17"/>
  <c r="V10" i="17"/>
  <c r="V17" i="17"/>
  <c r="V21" i="17"/>
  <c r="V25" i="17"/>
  <c r="V12" i="17"/>
  <c r="W7" i="17"/>
  <c r="W20" i="17" s="1"/>
  <c r="V13" i="17"/>
  <c r="V22" i="17"/>
  <c r="V26" i="17"/>
  <c r="V11" i="17"/>
  <c r="V8" i="17"/>
  <c r="W18" i="17" l="1"/>
  <c r="W19" i="17"/>
  <c r="W15" i="17"/>
  <c r="W16" i="17"/>
  <c r="W22" i="17"/>
  <c r="W14" i="17"/>
  <c r="W12" i="17"/>
  <c r="X7" i="17"/>
  <c r="X20" i="17" s="1"/>
  <c r="W10" i="17"/>
  <c r="W21" i="17"/>
  <c r="W11" i="17"/>
  <c r="W6" i="17"/>
  <c r="W17" i="17"/>
  <c r="W24" i="17"/>
  <c r="W13" i="17"/>
  <c r="W25" i="17"/>
  <c r="W8" i="17"/>
  <c r="W26" i="17"/>
  <c r="X18" i="17" l="1"/>
  <c r="X19" i="17"/>
  <c r="X15" i="17"/>
  <c r="X16" i="17"/>
  <c r="X14" i="17"/>
  <c r="X26" i="17"/>
  <c r="X24" i="17"/>
  <c r="X13" i="17"/>
  <c r="X22" i="17"/>
  <c r="X11" i="17"/>
  <c r="X21" i="17"/>
  <c r="X12" i="17"/>
  <c r="X10" i="17"/>
  <c r="X25" i="17"/>
  <c r="Y7" i="17"/>
  <c r="Y20" i="17" s="1"/>
  <c r="X8" i="17"/>
  <c r="X17" i="17"/>
  <c r="Y18" i="17" l="1"/>
  <c r="Y19" i="17"/>
  <c r="Y15" i="17"/>
  <c r="Y16" i="17"/>
  <c r="Y24" i="17"/>
  <c r="Y14" i="17"/>
  <c r="Y8" i="17"/>
  <c r="Y26" i="17"/>
  <c r="Y21" i="17"/>
  <c r="Y11" i="17"/>
  <c r="Y12" i="17"/>
  <c r="Y17" i="17"/>
  <c r="Y25" i="17"/>
  <c r="Y22" i="17"/>
  <c r="Y10" i="17"/>
  <c r="Z7" i="17"/>
  <c r="Z20" i="17" s="1"/>
  <c r="Y13" i="17"/>
  <c r="Z18" i="17" l="1"/>
  <c r="Z19" i="17"/>
  <c r="Z15" i="17"/>
  <c r="Z16" i="17"/>
  <c r="Z21" i="17"/>
  <c r="Z14" i="17"/>
  <c r="Z22" i="17"/>
  <c r="Z13" i="17"/>
  <c r="Z11" i="17"/>
  <c r="Z12" i="17"/>
  <c r="Z8" i="17"/>
  <c r="Z17" i="17"/>
  <c r="Z24" i="17"/>
  <c r="Z10" i="17"/>
  <c r="Z26" i="17"/>
  <c r="AA7" i="17"/>
  <c r="AA20" i="17" s="1"/>
  <c r="Z25" i="17"/>
  <c r="AA18" i="17" l="1"/>
  <c r="AA19" i="17"/>
  <c r="AA15" i="17"/>
  <c r="AA16" i="17"/>
  <c r="AA14" i="17"/>
  <c r="AA26" i="17"/>
  <c r="AA25" i="17"/>
  <c r="AA10" i="17"/>
  <c r="AA11" i="17"/>
  <c r="AA21" i="17"/>
  <c r="AA17" i="17"/>
  <c r="AA8" i="17"/>
  <c r="AB7" i="17"/>
  <c r="AB20" i="17" s="1"/>
  <c r="AA22" i="17"/>
  <c r="AA12" i="17"/>
  <c r="AA24" i="17"/>
  <c r="AA13" i="17"/>
  <c r="AB18" i="17" l="1"/>
  <c r="AB19" i="17"/>
  <c r="AB15" i="17"/>
  <c r="AB16" i="17"/>
  <c r="AB21" i="17"/>
  <c r="AB14" i="17"/>
  <c r="AB10" i="17"/>
  <c r="AB26" i="17"/>
  <c r="AB22" i="17"/>
  <c r="AB12" i="17"/>
  <c r="AB25" i="17"/>
  <c r="AB13" i="17"/>
  <c r="AB17" i="17"/>
  <c r="AB11" i="17"/>
  <c r="AC7" i="17"/>
  <c r="AC20" i="17" s="1"/>
  <c r="AB24" i="17"/>
  <c r="AB8" i="17"/>
  <c r="AC18" i="17" l="1"/>
  <c r="AC19" i="17"/>
  <c r="AC15" i="17"/>
  <c r="AC16" i="17"/>
  <c r="AC26" i="17"/>
  <c r="AC14" i="17"/>
  <c r="AC12" i="17"/>
  <c r="AC21" i="17"/>
  <c r="AC11" i="17"/>
  <c r="AC25" i="17"/>
  <c r="AD7" i="17"/>
  <c r="AD20" i="17" s="1"/>
  <c r="AC8" i="17"/>
  <c r="AC22" i="17"/>
  <c r="AC10" i="17"/>
  <c r="AC24" i="17"/>
  <c r="AC17" i="17"/>
  <c r="AC13" i="17"/>
  <c r="AD18" i="17" l="1"/>
  <c r="AD19" i="17"/>
  <c r="AD15" i="17"/>
  <c r="AD16" i="17"/>
  <c r="AD14" i="17"/>
  <c r="AD21" i="17"/>
  <c r="AD10" i="17"/>
  <c r="AD22" i="17"/>
  <c r="AD24" i="17"/>
  <c r="AD25" i="17"/>
  <c r="AD8" i="17"/>
  <c r="AD13" i="17"/>
  <c r="AD26" i="17"/>
  <c r="AD6" i="17"/>
  <c r="AD11" i="17"/>
  <c r="AE7" i="17"/>
  <c r="AE20" i="17" s="1"/>
  <c r="AD12" i="17"/>
  <c r="AD17" i="17"/>
  <c r="AE18" i="17" l="1"/>
  <c r="AE19" i="17"/>
  <c r="AE15" i="17"/>
  <c r="AE16" i="17"/>
  <c r="AE22" i="17"/>
  <c r="AE14" i="17"/>
  <c r="AE12" i="17"/>
  <c r="AE24" i="17"/>
  <c r="AE11" i="17"/>
  <c r="AE26" i="17"/>
  <c r="AE8" i="17"/>
  <c r="AE10" i="17"/>
  <c r="AE21" i="17"/>
  <c r="AE25" i="17"/>
  <c r="AE13" i="17"/>
  <c r="AF7" i="17"/>
  <c r="AF20" i="17" s="1"/>
  <c r="AE17" i="17"/>
  <c r="AF18" i="17" l="1"/>
  <c r="AF19" i="17"/>
  <c r="AF15" i="17"/>
  <c r="AF16" i="17"/>
  <c r="AF21" i="17"/>
  <c r="AF14" i="17"/>
  <c r="AF11" i="17"/>
  <c r="AF17" i="17"/>
  <c r="AF22" i="17"/>
  <c r="AF26" i="17"/>
  <c r="AG7" i="17"/>
  <c r="AG20" i="17" s="1"/>
  <c r="AF13" i="17"/>
  <c r="AF8" i="17"/>
  <c r="AF24" i="17"/>
  <c r="AF12" i="17"/>
  <c r="AF25" i="17"/>
  <c r="AF10" i="17"/>
  <c r="AG18" i="17" l="1"/>
  <c r="AG19" i="17"/>
  <c r="AG15" i="17"/>
  <c r="AG16" i="17"/>
  <c r="AG24" i="17"/>
  <c r="AG14" i="17"/>
  <c r="AG17" i="17"/>
  <c r="AG12" i="17"/>
  <c r="AH7" i="17"/>
  <c r="AH20" i="17" s="1"/>
  <c r="AG10" i="17"/>
  <c r="AG13" i="17"/>
  <c r="AG8" i="17"/>
  <c r="AG26" i="17"/>
  <c r="AG21" i="17"/>
  <c r="AG25" i="17"/>
  <c r="AG22" i="17"/>
  <c r="AG11" i="17"/>
  <c r="AH18" i="17" l="1"/>
  <c r="AH19" i="17"/>
  <c r="AH15" i="17"/>
  <c r="AH16" i="17"/>
  <c r="AH25" i="17"/>
  <c r="AH14" i="17"/>
  <c r="AI7" i="17"/>
  <c r="AI20" i="17" s="1"/>
  <c r="AH11" i="17"/>
  <c r="AH21" i="17"/>
  <c r="AH26" i="17"/>
  <c r="AH13" i="17"/>
  <c r="AH22" i="17"/>
  <c r="AH10" i="17"/>
  <c r="AH12" i="17"/>
  <c r="AH24" i="17"/>
  <c r="AH8" i="17"/>
  <c r="AH17" i="17"/>
  <c r="AI18" i="17" l="1"/>
  <c r="AI19" i="17"/>
  <c r="AI15" i="17"/>
  <c r="AI16" i="17"/>
  <c r="AI14" i="17"/>
  <c r="AI11" i="17"/>
  <c r="AI13" i="17"/>
  <c r="AI21" i="17"/>
  <c r="AI22" i="17"/>
  <c r="AI25" i="17"/>
  <c r="AI12" i="17"/>
  <c r="AJ7" i="17"/>
  <c r="AJ20" i="17" s="1"/>
  <c r="AI24" i="17"/>
  <c r="AI8" i="17"/>
  <c r="AI26" i="17"/>
  <c r="AI10" i="17"/>
  <c r="AI17" i="17"/>
  <c r="AJ18" i="17" l="1"/>
  <c r="AJ19" i="17"/>
  <c r="AJ15" i="17"/>
  <c r="AJ16" i="17"/>
  <c r="AJ14" i="17"/>
  <c r="AJ26" i="17"/>
  <c r="AJ25" i="17"/>
  <c r="AJ24" i="17"/>
  <c r="AJ8" i="17"/>
  <c r="AJ10" i="17"/>
  <c r="AK7" i="17"/>
  <c r="AK20" i="17" s="1"/>
  <c r="AJ21" i="17"/>
  <c r="AJ22" i="17"/>
  <c r="AJ13" i="17"/>
  <c r="AJ17" i="17"/>
  <c r="AJ11" i="17"/>
  <c r="AJ12" i="17"/>
  <c r="AK18" i="17" l="1"/>
  <c r="AK19" i="17"/>
  <c r="AK15" i="17"/>
  <c r="AK16" i="17"/>
  <c r="AK14" i="17"/>
  <c r="AK10" i="17"/>
  <c r="AK13" i="17"/>
  <c r="AK22" i="17"/>
  <c r="AK17" i="17"/>
  <c r="AK24" i="17"/>
  <c r="AK26" i="17"/>
  <c r="AK11" i="17"/>
  <c r="AK12" i="17"/>
  <c r="AL7" i="17"/>
  <c r="AL20" i="17" s="1"/>
  <c r="AK6" i="17"/>
  <c r="AK8" i="17"/>
  <c r="AK21" i="17"/>
  <c r="AK25" i="17"/>
  <c r="AL18" i="17" l="1"/>
  <c r="AL19" i="17"/>
  <c r="AL11" i="17"/>
  <c r="AL12" i="17"/>
  <c r="AL15" i="17"/>
  <c r="AL16" i="17"/>
  <c r="AL22" i="17"/>
  <c r="AL14" i="17"/>
  <c r="AL10" i="17"/>
  <c r="AL17" i="17"/>
  <c r="AL21" i="17"/>
  <c r="AL8" i="17"/>
  <c r="AL13" i="17"/>
  <c r="AM7" i="17"/>
  <c r="AM20" i="17" s="1"/>
  <c r="AM18" i="17" l="1"/>
  <c r="AM19" i="17"/>
  <c r="AM15" i="17"/>
  <c r="AM16" i="17"/>
  <c r="AM21" i="17"/>
  <c r="AM14" i="17"/>
  <c r="AM22" i="17"/>
  <c r="AM24" i="17"/>
  <c r="AM25" i="17"/>
  <c r="AM26" i="17"/>
  <c r="AM11" i="17"/>
  <c r="AM12" i="17"/>
  <c r="AM17" i="17"/>
  <c r="AM8" i="17"/>
  <c r="AM10" i="17"/>
  <c r="AM13" i="17"/>
  <c r="AN7" i="17"/>
  <c r="AN20" i="17" s="1"/>
  <c r="AN18" i="17" l="1"/>
  <c r="AN19" i="17"/>
  <c r="AN15" i="17"/>
  <c r="AN16" i="17"/>
  <c r="AN14" i="17"/>
  <c r="AN21" i="17"/>
  <c r="AO7" i="17"/>
  <c r="AO20" i="17" s="1"/>
  <c r="AN22" i="17"/>
  <c r="AN25" i="17"/>
  <c r="AN24" i="17"/>
  <c r="AN13" i="17"/>
  <c r="AN17" i="17"/>
  <c r="AN11" i="17"/>
  <c r="AN12" i="17"/>
  <c r="AN8" i="17"/>
  <c r="AN26" i="17"/>
  <c r="AN10" i="17"/>
  <c r="AO18" i="17" l="1"/>
  <c r="AO19" i="17"/>
  <c r="AO15" i="17"/>
  <c r="AO16" i="17"/>
  <c r="AO14" i="17"/>
  <c r="AO13" i="17"/>
  <c r="AO25" i="17"/>
  <c r="AO22" i="17"/>
  <c r="AO24" i="17"/>
  <c r="AO26" i="17"/>
  <c r="AP7" i="17"/>
  <c r="AP20" i="17" s="1"/>
  <c r="AO11" i="17"/>
  <c r="AO12" i="17"/>
  <c r="AO17" i="17"/>
  <c r="AO8" i="17"/>
  <c r="AO10" i="17"/>
  <c r="AO21" i="17"/>
  <c r="AP18" i="17" l="1"/>
  <c r="AP19" i="17"/>
  <c r="AP15" i="17"/>
  <c r="AP16" i="17"/>
  <c r="AP14" i="17"/>
  <c r="AP26" i="17"/>
  <c r="AP25" i="17"/>
  <c r="AP24" i="17"/>
  <c r="AP12" i="17"/>
  <c r="AP17" i="17"/>
  <c r="AP8" i="17"/>
  <c r="AP10" i="17"/>
  <c r="AP21" i="17"/>
  <c r="AP11" i="17"/>
  <c r="AP22" i="17"/>
  <c r="AP13" i="17"/>
  <c r="AQ7" i="17"/>
  <c r="AQ20" i="17" s="1"/>
  <c r="AQ18" i="17" l="1"/>
  <c r="AQ19" i="17"/>
  <c r="AQ15" i="17"/>
  <c r="AQ16" i="17"/>
  <c r="AQ14" i="17"/>
  <c r="AQ21" i="17"/>
  <c r="AQ8" i="17"/>
  <c r="AQ10" i="17"/>
  <c r="AQ11" i="17"/>
  <c r="AQ24" i="17"/>
  <c r="AQ13" i="17"/>
  <c r="AQ26" i="17"/>
  <c r="AQ17" i="17"/>
  <c r="AR7" i="17"/>
  <c r="AR20" i="17" s="1"/>
  <c r="AQ25" i="17"/>
  <c r="AQ22" i="17"/>
  <c r="AQ12" i="17"/>
  <c r="AR18" i="17" l="1"/>
  <c r="AR19" i="17"/>
  <c r="AR15" i="17"/>
  <c r="AR16" i="17"/>
  <c r="AR21" i="17"/>
  <c r="AR14" i="17"/>
  <c r="AS7" i="17"/>
  <c r="AR25" i="17"/>
  <c r="AR26" i="17"/>
  <c r="AR10" i="17"/>
  <c r="AR13" i="17"/>
  <c r="AR22" i="17"/>
  <c r="AR24" i="17"/>
  <c r="AR11" i="17"/>
  <c r="AR17" i="17"/>
  <c r="AR6" i="17"/>
  <c r="AR12" i="17"/>
  <c r="AR8" i="17"/>
  <c r="AS19" i="17" l="1"/>
  <c r="AS20" i="17"/>
  <c r="AS16" i="17"/>
  <c r="AS18" i="17"/>
  <c r="AS24" i="17"/>
  <c r="AS15" i="17"/>
  <c r="AS25" i="17"/>
  <c r="AS21" i="17"/>
  <c r="AS22" i="17"/>
  <c r="AS13" i="17"/>
  <c r="AS14" i="17"/>
  <c r="AT7" i="17"/>
  <c r="AS17" i="17"/>
  <c r="AS11" i="17"/>
  <c r="AS12" i="17"/>
  <c r="AS8" i="17"/>
  <c r="AS10" i="17"/>
  <c r="AS26" i="17"/>
  <c r="AT19" i="17" l="1"/>
  <c r="AT20" i="17"/>
  <c r="AT16" i="17"/>
  <c r="AT18" i="17"/>
  <c r="AT15" i="17"/>
  <c r="AT14" i="17"/>
  <c r="AT17" i="17"/>
  <c r="AT21" i="17"/>
  <c r="AT22" i="17"/>
  <c r="AT24" i="17"/>
  <c r="AT25" i="17"/>
  <c r="AT26" i="17"/>
  <c r="AT11" i="17"/>
  <c r="AT12" i="17"/>
  <c r="AT10" i="17"/>
  <c r="AT13" i="17"/>
  <c r="AT8" i="17"/>
  <c r="AU7" i="17"/>
  <c r="AU20" i="17" s="1"/>
  <c r="AU18" i="17" l="1"/>
  <c r="AU19" i="17"/>
  <c r="AU15" i="17"/>
  <c r="AU16" i="17"/>
  <c r="AU17" i="17"/>
  <c r="AU14" i="17"/>
  <c r="AU13" i="17"/>
  <c r="AU8" i="17"/>
  <c r="AU10" i="17"/>
  <c r="AV7" i="17"/>
  <c r="AU21" i="17"/>
  <c r="AU12" i="17"/>
  <c r="AU24" i="17"/>
  <c r="AU22" i="17"/>
  <c r="AU25" i="17"/>
  <c r="AU11" i="17"/>
  <c r="AU26" i="17"/>
  <c r="AV19" i="17" l="1"/>
  <c r="AV20" i="17"/>
  <c r="AV16" i="17"/>
  <c r="AV18" i="17"/>
  <c r="AV26" i="17"/>
  <c r="AV15" i="17"/>
  <c r="AV21" i="17"/>
  <c r="AV22" i="17"/>
  <c r="AV24" i="17"/>
  <c r="AV25" i="17"/>
  <c r="AV14" i="17"/>
  <c r="AV11" i="17"/>
  <c r="AV12" i="17"/>
  <c r="AV8" i="17"/>
  <c r="AV10" i="17"/>
  <c r="AW7" i="17"/>
  <c r="AW20" i="17" s="1"/>
  <c r="AV13" i="17"/>
  <c r="AV17" i="17"/>
  <c r="AW18" i="17" l="1"/>
  <c r="AW19" i="17"/>
  <c r="AW15" i="17"/>
  <c r="AW16" i="17"/>
  <c r="AW21" i="17"/>
  <c r="AW22" i="17"/>
  <c r="AW14" i="17"/>
  <c r="AW25" i="17"/>
  <c r="AW26" i="17"/>
  <c r="AX7" i="17"/>
  <c r="AW17" i="17"/>
  <c r="AW24" i="17"/>
  <c r="AW11" i="17"/>
  <c r="AW12" i="17"/>
  <c r="AW8" i="17"/>
  <c r="AW10" i="17"/>
  <c r="AW13" i="17"/>
  <c r="AX19" i="17" l="1"/>
  <c r="AX20" i="17"/>
  <c r="AX16" i="17"/>
  <c r="AX18" i="17"/>
  <c r="AX14" i="17"/>
  <c r="AX15" i="17"/>
  <c r="AY7" i="17"/>
  <c r="AX8" i="17"/>
  <c r="AX10" i="17"/>
  <c r="AX12" i="17"/>
  <c r="AX24" i="17"/>
  <c r="AX25" i="17"/>
  <c r="AX11" i="17"/>
  <c r="AX21" i="17"/>
  <c r="AX17" i="17"/>
  <c r="AX13" i="17"/>
  <c r="AX22" i="17"/>
  <c r="AX26" i="17"/>
  <c r="AY19" i="17" l="1"/>
  <c r="AY20" i="17"/>
  <c r="AY21" i="17"/>
  <c r="AY18" i="17"/>
  <c r="AY22" i="17"/>
  <c r="AY8" i="17"/>
  <c r="AY24" i="17"/>
  <c r="AY25" i="17"/>
  <c r="AY6" i="17"/>
  <c r="AY10" i="17"/>
  <c r="AZ7" i="17"/>
  <c r="AZ20" i="17" s="1"/>
  <c r="AY26" i="17"/>
  <c r="AY13" i="17"/>
  <c r="AY11" i="17"/>
  <c r="AY17" i="17"/>
  <c r="AY12" i="17"/>
  <c r="AY16" i="17"/>
  <c r="AY14" i="17"/>
  <c r="AY15" i="17"/>
  <c r="AZ17" i="17" l="1"/>
  <c r="AZ19" i="17"/>
  <c r="AZ16" i="17"/>
  <c r="AZ18" i="17"/>
  <c r="BA7" i="17"/>
  <c r="BA20" i="17" s="1"/>
  <c r="AZ14" i="17"/>
  <c r="AZ21" i="17"/>
  <c r="AZ22" i="17"/>
  <c r="AZ11" i="17"/>
  <c r="AZ24" i="17"/>
  <c r="AZ12" i="17"/>
  <c r="AZ8" i="17"/>
  <c r="AZ10" i="17"/>
  <c r="AZ15" i="17"/>
  <c r="AZ25" i="17"/>
  <c r="AZ26" i="17"/>
  <c r="AZ13" i="17"/>
  <c r="BA25" i="17" l="1"/>
  <c r="BA19" i="17"/>
  <c r="BA10" i="17"/>
  <c r="BA16" i="17"/>
  <c r="BA18" i="17"/>
  <c r="BA15" i="17"/>
  <c r="BA14" i="17"/>
  <c r="BA17" i="17"/>
  <c r="BB7" i="17"/>
  <c r="BB20" i="17" s="1"/>
  <c r="BA11" i="17"/>
  <c r="BA12" i="17"/>
  <c r="BA8" i="17"/>
  <c r="BA22" i="17"/>
  <c r="BA24" i="17"/>
  <c r="BA13" i="17"/>
  <c r="BA26" i="17"/>
  <c r="BA21" i="17"/>
  <c r="BB14" i="17" l="1"/>
  <c r="BB19" i="17"/>
  <c r="BB8" i="17"/>
  <c r="BB13" i="17"/>
  <c r="BB10" i="17"/>
  <c r="BC7" i="17"/>
  <c r="BB17" i="17"/>
  <c r="BB11" i="17"/>
  <c r="BB12" i="17"/>
  <c r="BC16" i="17"/>
  <c r="BC18" i="17"/>
  <c r="BB16" i="17"/>
  <c r="BB18" i="17"/>
  <c r="BB21" i="17"/>
  <c r="BB24" i="17"/>
  <c r="BB25" i="17"/>
  <c r="BB26" i="17"/>
  <c r="BB15" i="17"/>
  <c r="BB22" i="17"/>
  <c r="BC8" i="17" l="1"/>
  <c r="BC10" i="17"/>
  <c r="BC13" i="17"/>
  <c r="BD7" i="17"/>
  <c r="BD12" i="17" s="1"/>
  <c r="BC11" i="17"/>
  <c r="BC17" i="17"/>
  <c r="BC21" i="17"/>
  <c r="BC22" i="17"/>
  <c r="BD20" i="17"/>
  <c r="BC24" i="17"/>
  <c r="BC20" i="17"/>
  <c r="BC14" i="17"/>
  <c r="BC19" i="17"/>
  <c r="BC26" i="17"/>
  <c r="BC25" i="17"/>
  <c r="BC12" i="17"/>
  <c r="BC15" i="17"/>
  <c r="BD19" i="17" l="1"/>
  <c r="BD8" i="17"/>
  <c r="BD10" i="17"/>
  <c r="BE7" i="17"/>
  <c r="BE19" i="17" s="1"/>
  <c r="BD13" i="17"/>
  <c r="BD17" i="17"/>
  <c r="BD21" i="17"/>
  <c r="BD22" i="17"/>
  <c r="BD24" i="17"/>
  <c r="BD26" i="17"/>
  <c r="BD15" i="17"/>
  <c r="BD25" i="17"/>
  <c r="BD14" i="17"/>
  <c r="BD18" i="17"/>
  <c r="BD16" i="17"/>
  <c r="BD11" i="17"/>
  <c r="BF7" i="17" l="1"/>
  <c r="BE17" i="17"/>
  <c r="BE10" i="17"/>
  <c r="BE8" i="17"/>
  <c r="BE21" i="17"/>
  <c r="BE25" i="17"/>
  <c r="BE13" i="17"/>
  <c r="BE24" i="17"/>
  <c r="BE26" i="17"/>
  <c r="BE15" i="17"/>
  <c r="BE22" i="17"/>
  <c r="BE14" i="17"/>
  <c r="BE16" i="17"/>
  <c r="BE18" i="17"/>
  <c r="BE11" i="17"/>
  <c r="BE20" i="17"/>
  <c r="BE12" i="17"/>
  <c r="BF19" i="17"/>
  <c r="BF20" i="17"/>
  <c r="BF16" i="17"/>
  <c r="BF18" i="17"/>
  <c r="BF14" i="17"/>
  <c r="BF15" i="17"/>
  <c r="BF26" i="17"/>
  <c r="BF25" i="17"/>
  <c r="BF24" i="17"/>
  <c r="BF22" i="17"/>
  <c r="BF21" i="17"/>
  <c r="BF17" i="17"/>
  <c r="BF12" i="17"/>
  <c r="BF13" i="17"/>
  <c r="BF11" i="17"/>
  <c r="BF6" i="17"/>
  <c r="BG7" i="17"/>
  <c r="BF10" i="17"/>
  <c r="BF8" i="17"/>
  <c r="BG19" i="17" l="1"/>
  <c r="BG20" i="17"/>
  <c r="BG16" i="17"/>
  <c r="BG18" i="17"/>
  <c r="BG14" i="17"/>
  <c r="BG15" i="17"/>
  <c r="BG26" i="17"/>
  <c r="BG25" i="17"/>
  <c r="BG24" i="17"/>
  <c r="BG22" i="17"/>
  <c r="BG21" i="17"/>
  <c r="BG17" i="17"/>
  <c r="BG13" i="17"/>
  <c r="BG11" i="17"/>
  <c r="BH7" i="17"/>
  <c r="BG10" i="17"/>
  <c r="BG8" i="17"/>
  <c r="BG12" i="17"/>
  <c r="BH19" i="17" l="1"/>
  <c r="BH20" i="17"/>
  <c r="BH16" i="17"/>
  <c r="BH18" i="17"/>
  <c r="BH14" i="17"/>
  <c r="BH15" i="17"/>
  <c r="BH26" i="17"/>
  <c r="BH25" i="17"/>
  <c r="BH24" i="17"/>
  <c r="BH22" i="17"/>
  <c r="BH21" i="17"/>
  <c r="BH17" i="17"/>
  <c r="BH13" i="17"/>
  <c r="BI7" i="17"/>
  <c r="BH10" i="17"/>
  <c r="BH8" i="17"/>
  <c r="BH12" i="17"/>
  <c r="BH11" i="17"/>
  <c r="BI19" i="17" l="1"/>
  <c r="BI20" i="17"/>
  <c r="BI16" i="17"/>
  <c r="BI18" i="17"/>
  <c r="BI14" i="17"/>
  <c r="BI15" i="17"/>
  <c r="BI26" i="17"/>
  <c r="BI24" i="17"/>
  <c r="BI22" i="17"/>
  <c r="BI25" i="17"/>
  <c r="BI21" i="17"/>
  <c r="BI13" i="17"/>
  <c r="BI10" i="17"/>
  <c r="BI8" i="17"/>
  <c r="BI12" i="17"/>
  <c r="BI11" i="17"/>
  <c r="BI17" i="17"/>
  <c r="BJ7" i="17"/>
  <c r="BJ19" i="17" l="1"/>
  <c r="BJ20" i="17"/>
  <c r="BJ16" i="17"/>
  <c r="BJ18" i="17"/>
  <c r="BJ14" i="17"/>
  <c r="BJ15" i="17"/>
  <c r="BJ26" i="17"/>
  <c r="BJ25" i="17"/>
  <c r="BJ24" i="17"/>
  <c r="BJ22" i="17"/>
  <c r="BJ21" i="17"/>
  <c r="BJ12" i="17"/>
  <c r="BJ11" i="17"/>
  <c r="BJ17" i="17"/>
  <c r="BK7" i="17"/>
  <c r="BJ13" i="17"/>
  <c r="BJ8" i="17"/>
  <c r="BJ10" i="17"/>
  <c r="BK19" i="17" l="1"/>
  <c r="BK20" i="17"/>
  <c r="BK16" i="17"/>
  <c r="BK18" i="17"/>
  <c r="BK14" i="17"/>
  <c r="BK15" i="17"/>
  <c r="BK26" i="17"/>
  <c r="BK25" i="17"/>
  <c r="BK24" i="17"/>
  <c r="BK22" i="17"/>
  <c r="BK21" i="17"/>
  <c r="BK17" i="17"/>
  <c r="BK11" i="17"/>
  <c r="BL7" i="17"/>
  <c r="BK13" i="17"/>
  <c r="BK10" i="17"/>
  <c r="BK8" i="17"/>
  <c r="BK12" i="17"/>
  <c r="BL19" i="17" l="1"/>
  <c r="BL20" i="17"/>
  <c r="BL16" i="17"/>
  <c r="BL18" i="17"/>
  <c r="BL14" i="17"/>
  <c r="BL15" i="17"/>
  <c r="BM7" i="17"/>
  <c r="BL11" i="17"/>
  <c r="BL13" i="17"/>
  <c r="BL17" i="17"/>
  <c r="BL12" i="17"/>
  <c r="BL26" i="17"/>
  <c r="BL25" i="17"/>
  <c r="BL24" i="17"/>
  <c r="BL22" i="17"/>
  <c r="BL21" i="17"/>
  <c r="BL10" i="17"/>
  <c r="BL8" i="17"/>
  <c r="BM19" i="17" l="1"/>
  <c r="BM20" i="17"/>
  <c r="BM16" i="17"/>
  <c r="BM18" i="17"/>
  <c r="BM8" i="17"/>
  <c r="BN7" i="17"/>
  <c r="BN24" i="17" s="1"/>
  <c r="BM14" i="17"/>
  <c r="BM15" i="17"/>
  <c r="BN25" i="17"/>
  <c r="BN17" i="17"/>
  <c r="BN21" i="17"/>
  <c r="BN12" i="17"/>
  <c r="BM10" i="17"/>
  <c r="BM13" i="17"/>
  <c r="BM22" i="17"/>
  <c r="BM26" i="17"/>
  <c r="BM17" i="17"/>
  <c r="BM25" i="17"/>
  <c r="BM21" i="17"/>
  <c r="BM11" i="17"/>
  <c r="BM12" i="17"/>
  <c r="BM24" i="17"/>
  <c r="BO7" i="17"/>
  <c r="BN8" i="17"/>
  <c r="BO19" i="17" l="1"/>
  <c r="BO20" i="17"/>
  <c r="BN19" i="17"/>
  <c r="BN20" i="17"/>
  <c r="BO16" i="17"/>
  <c r="BO18" i="17"/>
  <c r="BN16" i="17"/>
  <c r="BN18" i="17"/>
  <c r="BN26" i="17"/>
  <c r="BN22" i="17"/>
  <c r="BN15" i="17"/>
  <c r="BN10" i="17"/>
  <c r="BN13" i="17"/>
  <c r="BN14" i="17"/>
  <c r="BN11" i="17"/>
  <c r="BO14" i="17"/>
  <c r="BO15" i="17"/>
  <c r="BO10" i="17"/>
  <c r="BO17" i="17"/>
  <c r="BO13" i="17"/>
  <c r="BO12" i="17"/>
  <c r="BO24" i="17"/>
  <c r="BO26" i="17"/>
  <c r="BO11" i="17"/>
  <c r="BO25" i="17"/>
  <c r="BO21" i="17"/>
  <c r="BO22" i="17"/>
  <c r="BP7" i="17"/>
  <c r="BO8" i="17"/>
  <c r="BP19" i="17" l="1"/>
  <c r="BP20" i="17"/>
  <c r="BP16" i="17"/>
  <c r="BP18" i="17"/>
  <c r="BP14" i="17"/>
  <c r="BP15" i="17"/>
  <c r="BP10" i="17"/>
  <c r="BP17" i="17"/>
  <c r="BP12" i="17"/>
  <c r="BP24" i="17"/>
  <c r="BP26" i="17"/>
  <c r="BP25" i="17"/>
  <c r="BP21" i="17"/>
  <c r="BP13" i="17"/>
  <c r="BP11" i="17"/>
  <c r="BP22" i="17"/>
  <c r="BQ7" i="17"/>
  <c r="BP8" i="17"/>
  <c r="BQ19" i="17" l="1"/>
  <c r="BQ20" i="17"/>
  <c r="BQ16" i="17"/>
  <c r="BQ18" i="17"/>
  <c r="BQ14" i="17"/>
  <c r="BQ15" i="17"/>
  <c r="BQ10" i="17"/>
  <c r="BQ17" i="17"/>
  <c r="BQ12" i="17"/>
  <c r="BQ24" i="17"/>
  <c r="BQ26" i="17"/>
  <c r="BQ21" i="17"/>
  <c r="BQ13" i="17"/>
  <c r="BQ11" i="17"/>
  <c r="BQ25" i="17"/>
  <c r="BQ22" i="17"/>
  <c r="BR7" i="17"/>
  <c r="BQ8" i="17"/>
  <c r="BR19" i="17" l="1"/>
  <c r="BR20" i="17"/>
  <c r="BR16" i="17"/>
  <c r="BR18" i="17"/>
  <c r="BR14" i="17"/>
  <c r="BR15" i="17"/>
  <c r="BR10" i="17"/>
  <c r="BR17" i="17"/>
  <c r="BR22" i="17"/>
  <c r="BR13" i="17"/>
  <c r="BR12" i="17"/>
  <c r="BR24" i="17"/>
  <c r="BR26" i="17"/>
  <c r="BR11" i="17"/>
  <c r="BR21" i="17"/>
  <c r="BR25" i="17"/>
  <c r="BS7" i="17"/>
  <c r="BR8" i="17"/>
  <c r="BS19" i="17" l="1"/>
  <c r="BS20" i="17"/>
  <c r="BS16" i="17"/>
  <c r="BS18" i="17"/>
  <c r="BS14" i="17"/>
  <c r="BS15" i="17"/>
  <c r="BS10" i="17"/>
  <c r="BS11" i="17"/>
  <c r="BS24" i="17"/>
  <c r="BS17" i="17"/>
  <c r="BS22" i="17"/>
  <c r="BS13" i="17"/>
  <c r="BS12" i="17"/>
  <c r="BS21" i="17"/>
  <c r="BS26" i="17"/>
  <c r="BS25" i="17"/>
  <c r="BT7" i="17"/>
  <c r="BS8" i="17"/>
  <c r="BT19" i="17" l="1"/>
  <c r="BT20" i="17"/>
  <c r="BT16" i="17"/>
  <c r="BT18" i="17"/>
  <c r="BT14" i="17"/>
  <c r="BT15" i="17"/>
  <c r="BT10" i="17"/>
  <c r="BT11" i="17"/>
  <c r="BT24" i="17"/>
  <c r="BT21" i="17"/>
  <c r="BT22" i="17"/>
  <c r="BT17" i="17"/>
  <c r="BT26" i="17"/>
  <c r="BT12" i="17"/>
  <c r="BT13" i="17"/>
  <c r="BT25" i="17"/>
  <c r="BU7" i="17"/>
  <c r="BT8" i="17"/>
  <c r="BU19" i="17" l="1"/>
  <c r="BU20" i="17"/>
  <c r="BU16" i="17"/>
  <c r="BU18" i="17"/>
  <c r="BU14" i="17"/>
  <c r="BU15" i="17"/>
  <c r="BU10" i="17"/>
  <c r="BU11" i="17"/>
  <c r="BU24" i="17"/>
  <c r="BU21" i="17"/>
  <c r="BU22" i="17"/>
  <c r="BU17" i="17"/>
  <c r="BU12" i="17"/>
  <c r="BU26" i="17"/>
  <c r="BU13" i="17"/>
  <c r="BU25" i="17"/>
  <c r="BV7" i="17"/>
  <c r="BU8" i="17"/>
  <c r="BV19" i="17" l="1"/>
  <c r="BV20" i="17"/>
  <c r="BV16" i="17"/>
  <c r="BV18" i="17"/>
  <c r="BV14" i="17"/>
  <c r="BV15" i="17"/>
  <c r="BV10" i="17"/>
  <c r="BV11" i="17"/>
  <c r="BV24" i="17"/>
  <c r="BV25" i="17"/>
  <c r="BV22" i="17"/>
  <c r="BV17" i="17"/>
  <c r="BV12" i="17"/>
  <c r="BV26" i="17"/>
  <c r="BV21" i="17"/>
  <c r="BV13" i="17"/>
  <c r="BW7" i="17"/>
  <c r="BV8" i="17"/>
  <c r="BW19" i="17" l="1"/>
  <c r="BW20" i="17"/>
  <c r="BW16" i="17"/>
  <c r="BW18" i="17"/>
  <c r="BW14" i="17"/>
  <c r="BW15" i="17"/>
  <c r="BW10" i="17"/>
  <c r="BW12" i="17"/>
  <c r="BW21" i="17"/>
  <c r="BW25" i="17"/>
  <c r="BW11" i="17"/>
  <c r="BW17" i="17"/>
  <c r="BW26" i="17"/>
  <c r="BW22" i="17"/>
  <c r="BW24" i="17"/>
  <c r="BW13" i="17"/>
  <c r="BX7" i="17"/>
  <c r="BW8" i="17"/>
  <c r="BX19" i="17" l="1"/>
  <c r="BX20" i="17"/>
  <c r="BX16" i="17"/>
  <c r="BX18" i="17"/>
  <c r="BX14" i="17"/>
  <c r="BX15" i="17"/>
  <c r="BY7" i="17"/>
  <c r="BX12" i="17"/>
  <c r="BX21" i="17"/>
  <c r="BX11" i="17"/>
  <c r="BX26" i="17"/>
  <c r="BX13" i="17"/>
  <c r="BX22" i="17"/>
  <c r="BX17" i="17"/>
  <c r="BX24" i="17"/>
  <c r="BX25" i="17"/>
  <c r="BX8" i="17"/>
  <c r="BX10" i="17"/>
  <c r="BY19" i="17" l="1"/>
  <c r="BY20" i="17"/>
  <c r="BY16" i="17"/>
  <c r="BY18" i="17"/>
  <c r="BY10" i="17"/>
  <c r="BY8" i="17"/>
  <c r="BY14" i="17"/>
  <c r="BY15" i="17"/>
  <c r="BY12" i="17"/>
  <c r="BY21" i="17"/>
  <c r="BY22" i="17"/>
  <c r="BY13" i="17"/>
  <c r="BY17" i="17"/>
  <c r="BY1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<sst xmlns="http://schemas.openxmlformats.org/spreadsheetml/2006/main" count="41" uniqueCount="32">
  <si>
    <t>Category</t>
  </si>
  <si>
    <t>Milestone</t>
  </si>
  <si>
    <t>Progress</t>
  </si>
  <si>
    <t>Start</t>
  </si>
  <si>
    <t>Low Risk</t>
  </si>
  <si>
    <t>On Track</t>
  </si>
  <si>
    <t>Legend:</t>
  </si>
  <si>
    <t>Unassigned</t>
  </si>
  <si>
    <t>To add more data, Insert new rows ABOVE this one</t>
  </si>
  <si>
    <t>Milestone description</t>
  </si>
  <si>
    <t>Assigned to</t>
  </si>
  <si>
    <t>Days</t>
  </si>
  <si>
    <t>On track</t>
  </si>
  <si>
    <t>Low risk</t>
  </si>
  <si>
    <t>Med risk</t>
  </si>
  <si>
    <t>High risk</t>
  </si>
  <si>
    <t>Project development</t>
  </si>
  <si>
    <t>Scrolling increment:</t>
  </si>
  <si>
    <t>INFO310</t>
  </si>
  <si>
    <t>Start date:</t>
  </si>
  <si>
    <t xml:space="preserve">Milestone 1 </t>
  </si>
  <si>
    <t>Software Deliverable</t>
  </si>
  <si>
    <t>ERD Diagrams</t>
  </si>
  <si>
    <t>Database setup</t>
  </si>
  <si>
    <t>Java backend setup</t>
  </si>
  <si>
    <t>Web UI</t>
  </si>
  <si>
    <t>Java UI</t>
  </si>
  <si>
    <t>Save invoice to DB</t>
  </si>
  <si>
    <t>Generate invoice PDF</t>
  </si>
  <si>
    <t>Save client to DB</t>
  </si>
  <si>
    <t>Generate invoice PDF from DB</t>
  </si>
  <si>
    <t>Testing &amp;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</si>
</sst>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6"/>
      <name val="Calibri"/>
      <family val="2"/>
      <scheme val="major"/>
    </font>
    <font>
      <b/>
      <sz val="14"/>
      <color theme="8" tint="-0.499984740745262"/>
      <name val="Calibri"/>
      <family val="2"/>
      <scheme val="minor"/>
    </font>
    <font>
      <sz val="11"/>
      <color rgb="FF9C0006"/>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FFC7CE"/>
      </patternFill>
    </fill>
  </fills>
  <borders count="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xf numFmtId="0" fontId="25" fillId="11" borderId="0" applyNumberFormat="0" applyBorder="0" applyAlignment="0" applyProtection="0"/>
  </cellStyleXfs>
  <cellXfs count="6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3" xfId="0" applyBorder="1" applyAlignment="1">
      <alignment horizontal="center" vertical="center"/>
    </xf>
    <xf numFmtId="0" fontId="0" fillId="0" borderId="5"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2"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0" fillId="0" borderId="2" xfId="0" applyFont="1" applyBorder="1" applyAlignment="1">
      <alignment horizontal="center" vertical="center" wrapText="1"/>
    </xf>
    <xf numFmtId="0" fontId="13" fillId="0" borderId="8" xfId="0" applyFont="1" applyBorder="1"/>
    <xf numFmtId="0" fontId="20" fillId="0" borderId="8" xfId="0" applyFont="1" applyBorder="1" applyAlignment="1">
      <alignment vertical="center"/>
    </xf>
    <xf numFmtId="0" fontId="22" fillId="0" borderId="8" xfId="0" applyFont="1" applyBorder="1" applyAlignment="1">
      <alignment vertical="center"/>
    </xf>
    <xf numFmtId="0" fontId="16" fillId="0" borderId="8" xfId="0" applyFont="1" applyBorder="1" applyAlignment="1">
      <alignment vertical="center"/>
    </xf>
    <xf numFmtId="165" fontId="1" fillId="10" borderId="6" xfId="0" applyNumberFormat="1" applyFont="1" applyFill="1" applyBorder="1" applyAlignment="1">
      <alignment horizontal="center" vertical="center"/>
    </xf>
    <xf numFmtId="165" fontId="1" fillId="10" borderId="4" xfId="0" applyNumberFormat="1" applyFont="1" applyFill="1" applyBorder="1" applyAlignment="1">
      <alignment horizontal="center" vertical="center"/>
    </xf>
    <xf numFmtId="165" fontId="1" fillId="10" borderId="7"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0" fontId="24" fillId="0" borderId="0" xfId="0" applyFont="1" applyAlignment="1">
      <alignment horizontal="left" vertical="center" wrapText="1"/>
    </xf>
    <xf numFmtId="0" fontId="0" fillId="0" borderId="0" xfId="0" applyAlignment="1">
      <alignment horizontal="left" vertical="center" wrapText="1" indent="1"/>
    </xf>
    <xf numFmtId="0" fontId="23" fillId="0" borderId="0" xfId="5" applyFont="1" applyFill="1" applyAlignment="1">
      <alignment horizontal="left" vertical="center" indent="2"/>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1" fillId="7" borderId="0" xfId="0" applyFont="1" applyFill="1" applyAlignment="1">
      <alignment horizontal="center" vertical="center"/>
    </xf>
    <xf numFmtId="0" fontId="12" fillId="8" borderId="0" xfId="0" applyFont="1" applyFill="1" applyAlignment="1">
      <alignment horizontal="center" vertical="center"/>
    </xf>
    <xf numFmtId="0" fontId="25" fillId="11" borderId="3" xfId="12" applyBorder="1" applyAlignment="1">
      <alignment horizontal="center" vertical="center"/>
    </xf>
  </cellXfs>
  <cellStyles count="13">
    <cellStyle name="Accent3" xfId="11" builtinId="37"/>
    <cellStyle name="Bad" xfId="12" builtinId="2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8:G27" totalsRowShown="0" headerRowDxfId="21" dataDxfId="20">
  <autoFilter ref="B8: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9"/>
    <tableColumn id="2" xr3:uid="{39BD914E-FB02-4352-846C-6D59624DC0B0}" name="Category" dataDxfId="18"/>
    <tableColumn id="3" xr3:uid="{D274194F-BCA0-44F3-84B2-217254EE241C}" name="Assigned to" dataDxfId="17"/>
    <tableColumn id="4" xr3:uid="{8385BC6F-56EE-4363-A106-8DB0A1E4EF5A}" name="Progress" dataDxfId="16"/>
    <tableColumn id="5" xr3:uid="{02926609-7B93-4B6F-BE96-92EC7A949E4B}" name="Start" dataDxfId="15" dataCellStyle="Date"/>
    <tableColumn id="6" xr3:uid="{8FF9BE8E-04B7-4B39-AC27-D2E534204BC3}" name="Days" dataDxfId="1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Y29"/>
  <sheetViews>
    <sheetView showGridLines="0" tabSelected="1" showRuler="0" zoomScaleNormal="100" zoomScalePageLayoutView="70" workbookViewId="0">
      <selection activeCell="BY23" sqref="BY23:BY26"/>
    </sheetView>
  </sheetViews>
  <sheetFormatPr defaultColWidth="8.90625" defaultRowHeight="30" customHeight="1" x14ac:dyDescent="0.35"/>
  <cols>
    <col min="1" max="1" width="4.81640625" style="6"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77" width="3.54296875" customWidth="1"/>
  </cols>
  <sheetData>
    <row r="1" spans="1:77" ht="25" customHeight="1" x14ac:dyDescent="0.35"/>
    <row r="2" spans="1:77" ht="50" customHeight="1" x14ac:dyDescent="0.35">
      <c r="A2" s="7"/>
      <c r="B2" s="58" t="s">
        <v>18</v>
      </c>
      <c r="C2" s="58"/>
      <c r="D2" s="58"/>
      <c r="E2" s="58"/>
      <c r="F2" s="58"/>
      <c r="G2" s="58"/>
      <c r="H2" s="58"/>
      <c r="I2" s="59"/>
      <c r="J2" s="59"/>
      <c r="K2" s="59"/>
      <c r="L2" s="59"/>
      <c r="M2" s="59"/>
      <c r="N2" s="59"/>
      <c r="O2" s="60"/>
      <c r="P2" s="60"/>
      <c r="Q2" s="60"/>
      <c r="R2" s="60"/>
      <c r="S2" s="60"/>
      <c r="T2" s="60"/>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row>
    <row r="3" spans="1:77" ht="20" customHeight="1" x14ac:dyDescent="0.35">
      <c r="A3" s="7"/>
      <c r="B3" s="22"/>
      <c r="C3" s="23"/>
      <c r="D3" s="24"/>
      <c r="E3" s="24"/>
      <c r="F3" s="25"/>
      <c r="G3" s="24"/>
      <c r="H3" s="24"/>
      <c r="I3" s="37"/>
      <c r="J3" s="1"/>
      <c r="K3" s="1"/>
      <c r="L3" s="1"/>
    </row>
    <row r="4" spans="1:77" ht="30" customHeight="1" x14ac:dyDescent="0.35">
      <c r="A4" s="7"/>
      <c r="B4" s="26"/>
      <c r="C4" s="27"/>
      <c r="D4" s="28"/>
      <c r="E4" s="29"/>
      <c r="F4" s="30"/>
      <c r="G4" s="31" t="s">
        <v>6</v>
      </c>
      <c r="H4" s="29"/>
      <c r="I4" s="61" t="s">
        <v>12</v>
      </c>
      <c r="J4" s="61"/>
      <c r="K4" s="61"/>
      <c r="L4" s="61"/>
      <c r="N4" s="62" t="s">
        <v>13</v>
      </c>
      <c r="O4" s="62"/>
      <c r="P4" s="62"/>
      <c r="Q4" s="62"/>
      <c r="S4" s="63" t="s">
        <v>14</v>
      </c>
      <c r="T4" s="63"/>
      <c r="U4" s="63"/>
      <c r="V4" s="63"/>
      <c r="X4" s="56" t="s">
        <v>15</v>
      </c>
      <c r="Y4" s="56"/>
      <c r="Z4" s="56"/>
      <c r="AA4" s="56"/>
      <c r="AC4" s="57" t="s">
        <v>7</v>
      </c>
      <c r="AD4" s="57"/>
      <c r="AE4" s="57"/>
      <c r="AF4" s="57"/>
    </row>
    <row r="5" spans="1:77" ht="30" customHeight="1" x14ac:dyDescent="0.35">
      <c r="A5" s="7"/>
      <c r="B5" s="55"/>
      <c r="C5" s="28"/>
      <c r="D5" s="28"/>
      <c r="E5" s="29"/>
      <c r="F5" s="30"/>
      <c r="G5" s="29"/>
      <c r="H5" s="29"/>
    </row>
    <row r="6" spans="1:77" ht="30" customHeight="1" x14ac:dyDescent="0.5">
      <c r="A6" s="7"/>
      <c r="B6" s="32" t="s">
        <v>19</v>
      </c>
      <c r="C6" s="33" cm="1">
        <f t="array" aca="1" ref="C6" ca="1">IFERROR(IF(MIN(Milestones4352[Start])=0,TODAY(),B10(Milestones4352[Start])),TODAY())</f>
        <v>45732</v>
      </c>
      <c r="D6" s="34"/>
      <c r="E6" s="29"/>
      <c r="F6" s="30"/>
      <c r="G6" s="29"/>
      <c r="H6" s="29"/>
      <c r="I6" s="43" t="str">
        <f ca="1">TEXT(I7,"mmmm")</f>
        <v>March</v>
      </c>
      <c r="J6" s="43"/>
      <c r="K6" s="43"/>
      <c r="L6" s="43"/>
      <c r="M6" s="43"/>
      <c r="N6" s="43"/>
      <c r="O6" s="43"/>
      <c r="P6" s="43" t="str">
        <f ca="1">IF(TEXT(P7,"mmmm")=I6,"",TEXT(P7,"mmmm"))</f>
        <v/>
      </c>
      <c r="Q6" s="43"/>
      <c r="R6" s="43"/>
      <c r="S6" s="43"/>
      <c r="T6" s="43"/>
      <c r="U6" s="43"/>
      <c r="V6" s="43"/>
      <c r="W6" s="43" t="str">
        <f ca="1">IF(OR(TEXT(W7,"mmmm")=P6,TEXT(W7,"mmmm")=I6),"",TEXT(W7,"mmmm"))</f>
        <v/>
      </c>
      <c r="X6" s="43"/>
      <c r="Y6" s="43"/>
      <c r="Z6" s="43"/>
      <c r="AA6" s="43"/>
      <c r="AB6" s="43"/>
      <c r="AC6" s="43"/>
      <c r="AD6" s="43" t="str">
        <f ca="1">IF(OR(TEXT(AD7,"mmmm")=W6,TEXT(AD7,"mmmm")=P6,TEXT(AD7,"mmmm")=I6),"",TEXT(AD7,"mmmm"))</f>
        <v>April</v>
      </c>
      <c r="AE6" s="43"/>
      <c r="AF6" s="43"/>
      <c r="AG6" s="43"/>
      <c r="AH6" s="43"/>
      <c r="AI6" s="43"/>
      <c r="AJ6" s="43"/>
      <c r="AK6" s="43" t="str">
        <f ca="1">IF(OR(TEXT(AK7,"mmmm")=AD6,TEXT(AK7,"mmmm")=W6,TEXT(AK7,"mmmm")=P6,TEXT(AK7,"mmmm")=I6),"",TEXT(AK7,"mmmm"))</f>
        <v/>
      </c>
      <c r="AL6" s="43"/>
      <c r="AM6" s="43"/>
      <c r="AN6" s="43"/>
      <c r="AO6" s="43"/>
      <c r="AP6" s="43"/>
      <c r="AQ6" s="43"/>
      <c r="AR6" s="43" t="str">
        <f ca="1">IF(OR(TEXT(AR7,"mmmm")=AK6,TEXT(AR7,"mmmm")=AD6,TEXT(AR7,"mmmm")=W6,TEXT(AR7,"mmmm")=P6),"",TEXT(AR7,"mmmm"))</f>
        <v/>
      </c>
      <c r="AS6" s="43"/>
      <c r="AT6" s="43"/>
      <c r="AU6" s="43"/>
      <c r="AV6" s="43"/>
      <c r="AW6" s="43"/>
      <c r="AX6" s="44"/>
      <c r="AY6" s="44" t="str">
        <f ca="1">IF(OR(TEXT(AY7,"mmmm")=AR6,TEXT(AY7,"mmmm")=AK6,TEXT(AY7,"mmmm")=AD6,TEXT(AY7,"mmmm")=W6),"",TEXT(AY7,"mmmm"))</f>
        <v/>
      </c>
      <c r="AZ6" s="44"/>
      <c r="BA6" s="44"/>
      <c r="BB6" s="45"/>
      <c r="BC6" s="42"/>
      <c r="BD6" s="42"/>
      <c r="BE6" s="42"/>
      <c r="BF6" s="42" t="str">
        <f ca="1">IF(OR(TEXT(BF7,"mmmm")=AY6,TEXT(BF7,"mmmm")=AR6,TEXT(BF7,"mmmm")=AK6,TEXT(BF7,"mmmm")=AD6),"",TEXT(BF7,"mmmm"))</f>
        <v>May</v>
      </c>
      <c r="BG6" s="42"/>
      <c r="BH6" s="42"/>
      <c r="BI6" s="42"/>
      <c r="BJ6" s="42"/>
      <c r="BK6" s="42"/>
      <c r="BL6" s="42"/>
      <c r="BM6" s="42"/>
      <c r="BN6" s="42"/>
      <c r="BO6" s="42"/>
      <c r="BP6" s="42"/>
      <c r="BQ6" s="42"/>
      <c r="BR6" s="42"/>
      <c r="BS6" s="42"/>
      <c r="BT6" s="42"/>
      <c r="BU6" s="42"/>
      <c r="BV6" s="42"/>
      <c r="BW6" s="42"/>
      <c r="BX6" s="42"/>
      <c r="BY6" s="42"/>
    </row>
    <row r="7" spans="1:77" ht="30" customHeight="1" x14ac:dyDescent="0.35">
      <c r="A7" s="7"/>
      <c r="B7" s="32" t="s">
        <v>17</v>
      </c>
      <c r="C7" s="35">
        <v>0</v>
      </c>
      <c r="D7" s="28"/>
      <c r="E7" s="29"/>
      <c r="F7" s="29"/>
      <c r="G7" s="29"/>
      <c r="H7" s="36"/>
      <c r="I7" s="46">
        <f ca="1">IFERROR(Project_Start+Scrolling_Increment,TODAY())</f>
        <v>45732</v>
      </c>
      <c r="J7" s="47">
        <f ca="1">I7+1</f>
        <v>45733</v>
      </c>
      <c r="K7" s="47">
        <f t="shared" ref="K7:AX7" ca="1" si="0">J7+1</f>
        <v>45734</v>
      </c>
      <c r="L7" s="47">
        <f t="shared" ca="1" si="0"/>
        <v>45735</v>
      </c>
      <c r="M7" s="47">
        <f t="shared" ca="1" si="0"/>
        <v>45736</v>
      </c>
      <c r="N7" s="47">
        <f t="shared" ca="1" si="0"/>
        <v>45737</v>
      </c>
      <c r="O7" s="48">
        <f t="shared" ca="1" si="0"/>
        <v>45738</v>
      </c>
      <c r="P7" s="47">
        <f ca="1">O7+1</f>
        <v>45739</v>
      </c>
      <c r="Q7" s="47">
        <f ca="1">P7+1</f>
        <v>45740</v>
      </c>
      <c r="R7" s="47">
        <f t="shared" ca="1" si="0"/>
        <v>45741</v>
      </c>
      <c r="S7" s="47">
        <f t="shared" ca="1" si="0"/>
        <v>45742</v>
      </c>
      <c r="T7" s="47">
        <f t="shared" ca="1" si="0"/>
        <v>45743</v>
      </c>
      <c r="U7" s="47">
        <f t="shared" ca="1" si="0"/>
        <v>45744</v>
      </c>
      <c r="V7" s="48">
        <f t="shared" ca="1" si="0"/>
        <v>45745</v>
      </c>
      <c r="W7" s="47">
        <f ca="1">V7+1</f>
        <v>45746</v>
      </c>
      <c r="X7" s="47">
        <f ca="1">W7+1</f>
        <v>45747</v>
      </c>
      <c r="Y7" s="47">
        <f t="shared" ca="1" si="0"/>
        <v>45748</v>
      </c>
      <c r="Z7" s="47">
        <f t="shared" ca="1" si="0"/>
        <v>45749</v>
      </c>
      <c r="AA7" s="47">
        <f t="shared" ca="1" si="0"/>
        <v>45750</v>
      </c>
      <c r="AB7" s="47">
        <f t="shared" ca="1" si="0"/>
        <v>45751</v>
      </c>
      <c r="AC7" s="48">
        <f t="shared" ca="1" si="0"/>
        <v>45752</v>
      </c>
      <c r="AD7" s="47">
        <f ca="1">AC7+1</f>
        <v>45753</v>
      </c>
      <c r="AE7" s="47">
        <f ca="1">AD7+1</f>
        <v>45754</v>
      </c>
      <c r="AF7" s="47">
        <f t="shared" ca="1" si="0"/>
        <v>45755</v>
      </c>
      <c r="AG7" s="47">
        <f t="shared" ca="1" si="0"/>
        <v>45756</v>
      </c>
      <c r="AH7" s="47">
        <f t="shared" ca="1" si="0"/>
        <v>45757</v>
      </c>
      <c r="AI7" s="47">
        <f t="shared" ca="1" si="0"/>
        <v>45758</v>
      </c>
      <c r="AJ7" s="48">
        <f t="shared" ca="1" si="0"/>
        <v>45759</v>
      </c>
      <c r="AK7" s="47">
        <f ca="1">AJ7+1</f>
        <v>45760</v>
      </c>
      <c r="AL7" s="47">
        <f ca="1">AK7+1</f>
        <v>45761</v>
      </c>
      <c r="AM7" s="47">
        <f t="shared" ca="1" si="0"/>
        <v>45762</v>
      </c>
      <c r="AN7" s="47">
        <f t="shared" ca="1" si="0"/>
        <v>45763</v>
      </c>
      <c r="AO7" s="47">
        <f t="shared" ca="1" si="0"/>
        <v>45764</v>
      </c>
      <c r="AP7" s="47">
        <f t="shared" ca="1" si="0"/>
        <v>45765</v>
      </c>
      <c r="AQ7" s="48">
        <f t="shared" ca="1" si="0"/>
        <v>45766</v>
      </c>
      <c r="AR7" s="47">
        <f ca="1">AQ7+1</f>
        <v>45767</v>
      </c>
      <c r="AS7" s="47">
        <f ca="1">AR7+1</f>
        <v>45768</v>
      </c>
      <c r="AT7" s="47">
        <f t="shared" ca="1" si="0"/>
        <v>45769</v>
      </c>
      <c r="AU7" s="47">
        <f t="shared" ca="1" si="0"/>
        <v>45770</v>
      </c>
      <c r="AV7" s="47">
        <f t="shared" ca="1" si="0"/>
        <v>45771</v>
      </c>
      <c r="AW7" s="47">
        <f t="shared" ca="1" si="0"/>
        <v>45772</v>
      </c>
      <c r="AX7" s="48">
        <f t="shared" ca="1" si="0"/>
        <v>45773</v>
      </c>
      <c r="AY7" s="47">
        <f ca="1">AX7+1</f>
        <v>45774</v>
      </c>
      <c r="AZ7" s="47">
        <f ca="1">AY7+1</f>
        <v>45775</v>
      </c>
      <c r="BA7" s="47">
        <f t="shared" ref="BA7:BE7" ca="1" si="1">AZ7+1</f>
        <v>45776</v>
      </c>
      <c r="BB7" s="47">
        <f t="shared" ca="1" si="1"/>
        <v>45777</v>
      </c>
      <c r="BC7" s="47">
        <f t="shared" ca="1" si="1"/>
        <v>45778</v>
      </c>
      <c r="BD7" s="47">
        <f t="shared" ca="1" si="1"/>
        <v>45779</v>
      </c>
      <c r="BE7" s="48">
        <f t="shared" ca="1" si="1"/>
        <v>45780</v>
      </c>
      <c r="BF7" s="47">
        <f ca="1">BE7+1</f>
        <v>45781</v>
      </c>
      <c r="BG7" s="47">
        <f ca="1">BF7+1</f>
        <v>45782</v>
      </c>
      <c r="BH7" s="47">
        <f t="shared" ref="BH7:BL7" ca="1" si="2">BG7+1</f>
        <v>45783</v>
      </c>
      <c r="BI7" s="47">
        <f t="shared" ca="1" si="2"/>
        <v>45784</v>
      </c>
      <c r="BJ7" s="47">
        <f t="shared" ca="1" si="2"/>
        <v>45785</v>
      </c>
      <c r="BK7" s="47">
        <f t="shared" ca="1" si="2"/>
        <v>45786</v>
      </c>
      <c r="BL7" s="48">
        <f t="shared" ca="1" si="2"/>
        <v>45787</v>
      </c>
      <c r="BM7" s="48">
        <f t="shared" ref="BM7" ca="1" si="3">BL7+1</f>
        <v>45788</v>
      </c>
      <c r="BN7" s="48">
        <f t="shared" ref="BN7" ca="1" si="4">BM7+1</f>
        <v>45789</v>
      </c>
      <c r="BO7" s="48">
        <f t="shared" ref="BO7" ca="1" si="5">BN7+1</f>
        <v>45790</v>
      </c>
      <c r="BP7" s="48">
        <f t="shared" ref="BP7" ca="1" si="6">BO7+1</f>
        <v>45791</v>
      </c>
      <c r="BQ7" s="48">
        <f t="shared" ref="BQ7" ca="1" si="7">BP7+1</f>
        <v>45792</v>
      </c>
      <c r="BR7" s="48">
        <f t="shared" ref="BR7" ca="1" si="8">BQ7+1</f>
        <v>45793</v>
      </c>
      <c r="BS7" s="48">
        <f t="shared" ref="BS7" ca="1" si="9">BR7+1</f>
        <v>45794</v>
      </c>
      <c r="BT7" s="48">
        <f t="shared" ref="BT7" ca="1" si="10">BS7+1</f>
        <v>45795</v>
      </c>
      <c r="BU7" s="48">
        <f t="shared" ref="BU7" ca="1" si="11">BT7+1</f>
        <v>45796</v>
      </c>
      <c r="BV7" s="48">
        <f t="shared" ref="BV7" ca="1" si="12">BU7+1</f>
        <v>45797</v>
      </c>
      <c r="BW7" s="48">
        <f t="shared" ref="BW7" ca="1" si="13">BV7+1</f>
        <v>45798</v>
      </c>
      <c r="BX7" s="48">
        <f t="shared" ref="BX7:BY7" ca="1" si="14">BW7+1</f>
        <v>45799</v>
      </c>
      <c r="BY7" s="48">
        <f t="shared" ca="1" si="14"/>
        <v>45800</v>
      </c>
    </row>
    <row r="8" spans="1:77" ht="40" customHeight="1" x14ac:dyDescent="0.35">
      <c r="A8" s="7"/>
      <c r="B8" s="50" t="s">
        <v>9</v>
      </c>
      <c r="C8" s="51" t="s">
        <v>0</v>
      </c>
      <c r="D8" s="51" t="s">
        <v>10</v>
      </c>
      <c r="E8" s="51" t="s">
        <v>2</v>
      </c>
      <c r="F8" s="51" t="s">
        <v>3</v>
      </c>
      <c r="G8" s="51" t="s">
        <v>11</v>
      </c>
      <c r="H8" s="41"/>
      <c r="I8" s="49" t="str">
        <f ca="1">LEFT(TEXT(I7,"ddd"),1)</f>
        <v>S</v>
      </c>
      <c r="J8" s="49" t="str">
        <f ca="1">LEFT(TEXT(J7,"ddd"),1)</f>
        <v>M</v>
      </c>
      <c r="K8" s="49" t="str">
        <f ca="1">LEFT(TEXT(K7,"ddd"),1)</f>
        <v>T</v>
      </c>
      <c r="L8" s="49" t="str">
        <f ca="1">LEFT(TEXT(L7,"ddd"),1)</f>
        <v>W</v>
      </c>
      <c r="M8" s="49" t="str">
        <f ca="1">LEFT(TEXT(M7,"ddd"),1)</f>
        <v>T</v>
      </c>
      <c r="N8" s="49" t="str">
        <f ca="1">LEFT(TEXT(N7,"ddd"),1)</f>
        <v>F</v>
      </c>
      <c r="O8" s="49" t="str">
        <f ca="1">LEFT(TEXT(O7,"ddd"),1)</f>
        <v>S</v>
      </c>
      <c r="P8" s="49" t="str">
        <f ca="1">LEFT(TEXT(P7,"ddd"),1)</f>
        <v>S</v>
      </c>
      <c r="Q8" s="49" t="str">
        <f ca="1">LEFT(TEXT(Q7,"ddd"),1)</f>
        <v>M</v>
      </c>
      <c r="R8" s="49" t="str">
        <f ca="1">LEFT(TEXT(R7,"ddd"),1)</f>
        <v>T</v>
      </c>
      <c r="S8" s="49" t="str">
        <f ca="1">LEFT(TEXT(S7,"ddd"),1)</f>
        <v>W</v>
      </c>
      <c r="T8" s="49" t="str">
        <f ca="1">LEFT(TEXT(T7,"ddd"),1)</f>
        <v>T</v>
      </c>
      <c r="U8" s="49" t="str">
        <f ca="1">LEFT(TEXT(U7,"ddd"),1)</f>
        <v>F</v>
      </c>
      <c r="V8" s="49" t="str">
        <f ca="1">LEFT(TEXT(V7,"ddd"),1)</f>
        <v>S</v>
      </c>
      <c r="W8" s="49" t="str">
        <f ca="1">LEFT(TEXT(W7,"ddd"),1)</f>
        <v>S</v>
      </c>
      <c r="X8" s="49" t="str">
        <f ca="1">LEFT(TEXT(X7,"ddd"),1)</f>
        <v>M</v>
      </c>
      <c r="Y8" s="49" t="str">
        <f ca="1">LEFT(TEXT(Y7,"ddd"),1)</f>
        <v>T</v>
      </c>
      <c r="Z8" s="49" t="str">
        <f ca="1">LEFT(TEXT(Z7,"ddd"),1)</f>
        <v>W</v>
      </c>
      <c r="AA8" s="49" t="str">
        <f ca="1">LEFT(TEXT(AA7,"ddd"),1)</f>
        <v>T</v>
      </c>
      <c r="AB8" s="49" t="str">
        <f ca="1">LEFT(TEXT(AB7,"ddd"),1)</f>
        <v>F</v>
      </c>
      <c r="AC8" s="49" t="str">
        <f ca="1">LEFT(TEXT(AC7,"ddd"),1)</f>
        <v>S</v>
      </c>
      <c r="AD8" s="49" t="str">
        <f ca="1">LEFT(TEXT(AD7,"ddd"),1)</f>
        <v>S</v>
      </c>
      <c r="AE8" s="49" t="str">
        <f ca="1">LEFT(TEXT(AE7,"ddd"),1)</f>
        <v>M</v>
      </c>
      <c r="AF8" s="49" t="str">
        <f ca="1">LEFT(TEXT(AF7,"ddd"),1)</f>
        <v>T</v>
      </c>
      <c r="AG8" s="49" t="str">
        <f ca="1">LEFT(TEXT(AG7,"ddd"),1)</f>
        <v>W</v>
      </c>
      <c r="AH8" s="49" t="str">
        <f ca="1">LEFT(TEXT(AH7,"ddd"),1)</f>
        <v>T</v>
      </c>
      <c r="AI8" s="49" t="str">
        <f ca="1">LEFT(TEXT(AI7,"ddd"),1)</f>
        <v>F</v>
      </c>
      <c r="AJ8" s="49" t="str">
        <f ca="1">LEFT(TEXT(AJ7,"ddd"),1)</f>
        <v>S</v>
      </c>
      <c r="AK8" s="49" t="str">
        <f ca="1">LEFT(TEXT(AK7,"ddd"),1)</f>
        <v>S</v>
      </c>
      <c r="AL8" s="49" t="str">
        <f ca="1">LEFT(TEXT(AL7,"ddd"),1)</f>
        <v>M</v>
      </c>
      <c r="AM8" s="49" t="str">
        <f ca="1">LEFT(TEXT(AM7,"ddd"),1)</f>
        <v>T</v>
      </c>
      <c r="AN8" s="49" t="str">
        <f ca="1">LEFT(TEXT(AN7,"ddd"),1)</f>
        <v>W</v>
      </c>
      <c r="AO8" s="49" t="str">
        <f ca="1">LEFT(TEXT(AO7,"ddd"),1)</f>
        <v>T</v>
      </c>
      <c r="AP8" s="49" t="str">
        <f ca="1">LEFT(TEXT(AP7,"ddd"),1)</f>
        <v>F</v>
      </c>
      <c r="AQ8" s="49" t="str">
        <f ca="1">LEFT(TEXT(AQ7,"ddd"),1)</f>
        <v>S</v>
      </c>
      <c r="AR8" s="49" t="str">
        <f ca="1">LEFT(TEXT(AR7,"ddd"),1)</f>
        <v>S</v>
      </c>
      <c r="AS8" s="49" t="str">
        <f ca="1">LEFT(TEXT(AS7,"ddd"),1)</f>
        <v>M</v>
      </c>
      <c r="AT8" s="49" t="str">
        <f ca="1">LEFT(TEXT(AT7,"ddd"),1)</f>
        <v>T</v>
      </c>
      <c r="AU8" s="49" t="str">
        <f ca="1">LEFT(TEXT(AU7,"ddd"),1)</f>
        <v>W</v>
      </c>
      <c r="AV8" s="49" t="str">
        <f ca="1">LEFT(TEXT(AV7,"ddd"),1)</f>
        <v>T</v>
      </c>
      <c r="AW8" s="49" t="str">
        <f ca="1">LEFT(TEXT(AW7,"ddd"),1)</f>
        <v>F</v>
      </c>
      <c r="AX8" s="49" t="str">
        <f ca="1">LEFT(TEXT(AX7,"ddd"),1)</f>
        <v>S</v>
      </c>
      <c r="AY8" s="49" t="str">
        <f ca="1">LEFT(TEXT(AY7,"ddd"),1)</f>
        <v>S</v>
      </c>
      <c r="AZ8" s="49" t="str">
        <f ca="1">LEFT(TEXT(AZ7,"ddd"),1)</f>
        <v>M</v>
      </c>
      <c r="BA8" s="49" t="str">
        <f ca="1">LEFT(TEXT(BA7,"ddd"),1)</f>
        <v>T</v>
      </c>
      <c r="BB8" s="49" t="str">
        <f ca="1">LEFT(TEXT(BB7,"ddd"),1)</f>
        <v>W</v>
      </c>
      <c r="BC8" s="49" t="str">
        <f ca="1">LEFT(TEXT(BC7,"ddd"),1)</f>
        <v>T</v>
      </c>
      <c r="BD8" s="49" t="str">
        <f ca="1">LEFT(TEXT(BD7,"ddd"),1)</f>
        <v>F</v>
      </c>
      <c r="BE8" s="49" t="str">
        <f ca="1">LEFT(TEXT(BE7,"ddd"),1)</f>
        <v>S</v>
      </c>
      <c r="BF8" s="49" t="str">
        <f ca="1">LEFT(TEXT(BF7,"ddd"),1)</f>
        <v>S</v>
      </c>
      <c r="BG8" s="49" t="str">
        <f ca="1">LEFT(TEXT(BG7,"ddd"),1)</f>
        <v>M</v>
      </c>
      <c r="BH8" s="49" t="str">
        <f ca="1">LEFT(TEXT(BH7,"ddd"),1)</f>
        <v>T</v>
      </c>
      <c r="BI8" s="49" t="str">
        <f ca="1">LEFT(TEXT(BI7,"ddd"),1)</f>
        <v>W</v>
      </c>
      <c r="BJ8" s="49" t="str">
        <f ca="1">LEFT(TEXT(BJ7,"ddd"),1)</f>
        <v>T</v>
      </c>
      <c r="BK8" s="49" t="str">
        <f ca="1">LEFT(TEXT(BK7,"ddd"),1)</f>
        <v>F</v>
      </c>
      <c r="BL8" s="49" t="str">
        <f ca="1">LEFT(TEXT(BL7,"ddd"),1)</f>
        <v>S</v>
      </c>
      <c r="BM8" s="49" t="str">
        <f ca="1">LEFT(TEXT(BM7,"ddd"),1)</f>
        <v>S</v>
      </c>
      <c r="BN8" s="49" t="str">
        <f ca="1">LEFT(TEXT(BN7,"ddd"),1)</f>
        <v>M</v>
      </c>
      <c r="BO8" s="49" t="str">
        <f ca="1">LEFT(TEXT(BO7,"ddd"),1)</f>
        <v>T</v>
      </c>
      <c r="BP8" s="49" t="str">
        <f ca="1">LEFT(TEXT(BP7,"ddd"),1)</f>
        <v>W</v>
      </c>
      <c r="BQ8" s="49" t="str">
        <f ca="1">LEFT(TEXT(BQ7,"ddd"),1)</f>
        <v>T</v>
      </c>
      <c r="BR8" s="49" t="str">
        <f ca="1">LEFT(TEXT(BR7,"ddd"),1)</f>
        <v>F</v>
      </c>
      <c r="BS8" s="49" t="str">
        <f ca="1">LEFT(TEXT(BS7,"ddd"),1)</f>
        <v>S</v>
      </c>
      <c r="BT8" s="49" t="str">
        <f ca="1">LEFT(TEXT(BT7,"ddd"),1)</f>
        <v>S</v>
      </c>
      <c r="BU8" s="49" t="str">
        <f ca="1">LEFT(TEXT(BU7,"ddd"),1)</f>
        <v>M</v>
      </c>
      <c r="BV8" s="49" t="str">
        <f ca="1">LEFT(TEXT(BV7,"ddd"),1)</f>
        <v>T</v>
      </c>
      <c r="BW8" s="49" t="str">
        <f ca="1">LEFT(TEXT(BW7,"ddd"),1)</f>
        <v>W</v>
      </c>
      <c r="BX8" s="49" t="str">
        <f ca="1">LEFT(TEXT(BX7,"ddd"),1)</f>
        <v>T</v>
      </c>
      <c r="BY8" s="49" t="str">
        <f ca="1">LEFT(TEXT(BY7,"ddd"),1)</f>
        <v>F</v>
      </c>
    </row>
    <row r="9" spans="1:77" ht="30" hidden="1" customHeight="1" thickBot="1" x14ac:dyDescent="0.4">
      <c r="B9" s="13"/>
      <c r="C9" s="10"/>
      <c r="D9" s="9"/>
      <c r="E9" s="10"/>
      <c r="F9" s="11"/>
      <c r="G9" s="12"/>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77" s="1" customFormat="1" ht="40" customHeight="1" x14ac:dyDescent="0.35">
      <c r="A10" s="7"/>
      <c r="B10" s="53" t="s">
        <v>16</v>
      </c>
      <c r="C10" s="16"/>
      <c r="D10" s="16"/>
      <c r="E10" s="17"/>
      <c r="F10" s="18"/>
      <c r="G10" s="19"/>
      <c r="H10" s="16"/>
      <c r="I10" s="14" t="str">
        <f t="shared" ref="I10:X17" ca="1" si="15">IF(AND($C10="Goal",I$7&gt;=$F10,I$7&lt;=$F10+$G10-1),2,IF(AND($C10="Milestone",I$7&gt;=$F10,I$7&lt;=$F10+$G10-1),1,""))</f>
        <v/>
      </c>
      <c r="J10" s="14" t="str">
        <f t="shared" ca="1" si="15"/>
        <v/>
      </c>
      <c r="K10" s="14" t="str">
        <f t="shared" ca="1" si="15"/>
        <v/>
      </c>
      <c r="L10" s="14" t="str">
        <f t="shared" ca="1" si="15"/>
        <v/>
      </c>
      <c r="M10" s="14" t="str">
        <f t="shared" ca="1" si="15"/>
        <v/>
      </c>
      <c r="N10" s="14" t="str">
        <f t="shared" ca="1" si="15"/>
        <v/>
      </c>
      <c r="O10" s="14" t="str">
        <f t="shared" ca="1" si="15"/>
        <v/>
      </c>
      <c r="P10" s="14" t="str">
        <f t="shared" ca="1" si="15"/>
        <v/>
      </c>
      <c r="Q10" s="14" t="str">
        <f t="shared" ca="1" si="15"/>
        <v/>
      </c>
      <c r="R10" s="14" t="str">
        <f t="shared" ca="1" si="15"/>
        <v/>
      </c>
      <c r="S10" s="14" t="str">
        <f t="shared" ca="1" si="15"/>
        <v/>
      </c>
      <c r="T10" s="14" t="str">
        <f t="shared" ca="1" si="15"/>
        <v/>
      </c>
      <c r="U10" s="14" t="str">
        <f t="shared" ca="1" si="15"/>
        <v/>
      </c>
      <c r="V10" s="14" t="str">
        <f t="shared" ca="1" si="15"/>
        <v/>
      </c>
      <c r="W10" s="14" t="str">
        <f t="shared" ca="1" si="15"/>
        <v/>
      </c>
      <c r="X10" s="14" t="str">
        <f t="shared" ca="1" si="15"/>
        <v/>
      </c>
      <c r="Y10" s="14" t="str">
        <f t="shared" ref="Y10:AN17" ca="1" si="16">IF(AND($C10="Goal",Y$7&gt;=$F10,Y$7&lt;=$F10+$G10-1),2,IF(AND($C10="Milestone",Y$7&gt;=$F10,Y$7&lt;=$F10+$G10-1),1,""))</f>
        <v/>
      </c>
      <c r="Z10" s="14" t="str">
        <f t="shared" ca="1" si="16"/>
        <v/>
      </c>
      <c r="AA10" s="14" t="str">
        <f t="shared" ca="1" si="16"/>
        <v/>
      </c>
      <c r="AB10" s="14" t="str">
        <f t="shared" ca="1" si="16"/>
        <v/>
      </c>
      <c r="AC10" s="14" t="str">
        <f t="shared" ca="1" si="16"/>
        <v/>
      </c>
      <c r="AD10" s="14" t="str">
        <f t="shared" ca="1" si="16"/>
        <v/>
      </c>
      <c r="AE10" s="14" t="str">
        <f t="shared" ca="1" si="16"/>
        <v/>
      </c>
      <c r="AF10" s="14" t="str">
        <f t="shared" ca="1" si="16"/>
        <v/>
      </c>
      <c r="AG10" s="14" t="str">
        <f t="shared" ca="1" si="16"/>
        <v/>
      </c>
      <c r="AH10" s="14" t="str">
        <f t="shared" ca="1" si="16"/>
        <v/>
      </c>
      <c r="AI10" s="14" t="str">
        <f t="shared" ca="1" si="16"/>
        <v/>
      </c>
      <c r="AJ10" s="14" t="str">
        <f t="shared" ca="1" si="16"/>
        <v/>
      </c>
      <c r="AK10" s="14" t="str">
        <f t="shared" ca="1" si="16"/>
        <v/>
      </c>
      <c r="AL10" s="64" t="str">
        <f t="shared" ca="1" si="16"/>
        <v/>
      </c>
      <c r="AM10" s="14" t="str">
        <f t="shared" ca="1" si="16"/>
        <v/>
      </c>
      <c r="AN10" s="14" t="str">
        <f t="shared" ca="1" si="16"/>
        <v/>
      </c>
      <c r="AO10" s="14" t="str">
        <f t="shared" ref="AO10:BD17" ca="1" si="17">IF(AND($C10="Goal",AO$7&gt;=$F10,AO$7&lt;=$F10+$G10-1),2,IF(AND($C10="Milestone",AO$7&gt;=$F10,AO$7&lt;=$F10+$G10-1),1,""))</f>
        <v/>
      </c>
      <c r="AP10" s="14" t="str">
        <f t="shared" ca="1" si="17"/>
        <v/>
      </c>
      <c r="AQ10" s="14" t="str">
        <f t="shared" ca="1" si="17"/>
        <v/>
      </c>
      <c r="AR10" s="14" t="str">
        <f t="shared" ca="1" si="17"/>
        <v/>
      </c>
      <c r="AS10" s="14" t="str">
        <f t="shared" ca="1" si="17"/>
        <v/>
      </c>
      <c r="AT10" s="14" t="str">
        <f t="shared" ca="1" si="17"/>
        <v/>
      </c>
      <c r="AU10" s="14" t="str">
        <f t="shared" ca="1" si="17"/>
        <v/>
      </c>
      <c r="AV10" s="14" t="str">
        <f t="shared" ca="1" si="17"/>
        <v/>
      </c>
      <c r="AW10" s="14" t="str">
        <f t="shared" ca="1" si="17"/>
        <v/>
      </c>
      <c r="AX10" s="14" t="str">
        <f t="shared" ca="1" si="17"/>
        <v/>
      </c>
      <c r="AY10" s="14" t="str">
        <f t="shared" ca="1" si="17"/>
        <v/>
      </c>
      <c r="AZ10" s="14" t="str">
        <f t="shared" ca="1" si="17"/>
        <v/>
      </c>
      <c r="BA10" s="14" t="str">
        <f t="shared" ca="1" si="17"/>
        <v/>
      </c>
      <c r="BB10" s="14" t="str">
        <f t="shared" ca="1" si="17"/>
        <v/>
      </c>
      <c r="BC10" s="14" t="str">
        <f t="shared" ca="1" si="17"/>
        <v/>
      </c>
      <c r="BD10" s="14" t="str">
        <f t="shared" ca="1" si="17"/>
        <v/>
      </c>
      <c r="BE10" s="14" t="str">
        <f t="shared" ref="BE10:BT17" ca="1" si="18">IF(AND($C10="Goal",BE$7&gt;=$F10,BE$7&lt;=$F10+$G10-1),2,IF(AND($C10="Milestone",BE$7&gt;=$F10,BE$7&lt;=$F10+$G10-1),1,""))</f>
        <v/>
      </c>
      <c r="BF10" s="14" t="str">
        <f t="shared" ca="1" si="18"/>
        <v/>
      </c>
      <c r="BG10" s="14" t="str">
        <f t="shared" ca="1" si="18"/>
        <v/>
      </c>
      <c r="BH10" s="14" t="str">
        <f t="shared" ca="1" si="18"/>
        <v/>
      </c>
      <c r="BI10" s="14" t="str">
        <f t="shared" ca="1" si="18"/>
        <v/>
      </c>
      <c r="BJ10" s="14" t="str">
        <f t="shared" ca="1" si="18"/>
        <v/>
      </c>
      <c r="BK10" s="14" t="str">
        <f t="shared" ca="1" si="18"/>
        <v/>
      </c>
      <c r="BL10" s="14" t="str">
        <f t="shared" ca="1" si="18"/>
        <v/>
      </c>
      <c r="BM10" s="14" t="str">
        <f t="shared" ca="1" si="18"/>
        <v/>
      </c>
      <c r="BN10" s="14" t="str">
        <f t="shared" ca="1" si="18"/>
        <v/>
      </c>
      <c r="BO10" s="14" t="str">
        <f t="shared" ca="1" si="18"/>
        <v/>
      </c>
      <c r="BP10" s="14" t="str">
        <f t="shared" ca="1" si="18"/>
        <v/>
      </c>
      <c r="BQ10" s="14" t="str">
        <f t="shared" ca="1" si="18"/>
        <v/>
      </c>
      <c r="BR10" s="14" t="str">
        <f t="shared" ca="1" si="18"/>
        <v/>
      </c>
      <c r="BS10" s="14" t="str">
        <f t="shared" ca="1" si="18"/>
        <v/>
      </c>
      <c r="BT10" s="14" t="str">
        <f t="shared" ca="1" si="18"/>
        <v/>
      </c>
      <c r="BU10" s="14" t="str">
        <f t="shared" ref="BU10:BY17" ca="1" si="19">IF(AND($C10="Goal",BU$7&gt;=$F10,BU$7&lt;=$F10+$G10-1),2,IF(AND($C10="Milestone",BU$7&gt;=$F10,BU$7&lt;=$F10+$G10-1),1,""))</f>
        <v/>
      </c>
      <c r="BV10" s="14" t="str">
        <f t="shared" ca="1" si="19"/>
        <v/>
      </c>
      <c r="BW10" s="14" t="str">
        <f t="shared" ca="1" si="19"/>
        <v/>
      </c>
      <c r="BX10" s="14" t="str">
        <f t="shared" ca="1" si="19"/>
        <v/>
      </c>
      <c r="BY10" s="64" t="str">
        <f t="shared" ca="1" si="19"/>
        <v/>
      </c>
    </row>
    <row r="11" spans="1:77" s="1" customFormat="1" ht="40" customHeight="1" x14ac:dyDescent="0.35">
      <c r="A11" s="7"/>
      <c r="B11" s="54" t="s">
        <v>20</v>
      </c>
      <c r="C11" s="16" t="s">
        <v>1</v>
      </c>
      <c r="D11" s="16"/>
      <c r="E11" s="17"/>
      <c r="F11" s="18">
        <v>45761</v>
      </c>
      <c r="G11" s="19">
        <v>1</v>
      </c>
      <c r="H11" s="16"/>
      <c r="I11" s="14" t="str">
        <f t="shared" ref="I11:X20" ca="1" si="20">IF(AND($C11="Goal",I$7&gt;=$F11,I$7&lt;=$F11+$G11-1),2,IF(AND($C11="Milestone",I$7&gt;=$F11,I$7&lt;=$F11+$G11-1),1,""))</f>
        <v/>
      </c>
      <c r="J11" s="14" t="str">
        <f t="shared" ca="1" si="15"/>
        <v/>
      </c>
      <c r="K11" s="14" t="str">
        <f t="shared" ca="1" si="15"/>
        <v/>
      </c>
      <c r="L11" s="14" t="str">
        <f t="shared" ca="1" si="15"/>
        <v/>
      </c>
      <c r="M11" s="14" t="str">
        <f t="shared" ca="1" si="15"/>
        <v/>
      </c>
      <c r="N11" s="14" t="str">
        <f t="shared" ca="1" si="15"/>
        <v/>
      </c>
      <c r="O11" s="14" t="str">
        <f t="shared" ca="1" si="15"/>
        <v/>
      </c>
      <c r="P11" s="14" t="str">
        <f t="shared" ca="1" si="15"/>
        <v/>
      </c>
      <c r="Q11" s="14" t="str">
        <f t="shared" ca="1" si="15"/>
        <v/>
      </c>
      <c r="R11" s="14" t="str">
        <f t="shared" ca="1" si="15"/>
        <v/>
      </c>
      <c r="S11" s="14" t="str">
        <f t="shared" ca="1" si="15"/>
        <v/>
      </c>
      <c r="T11" s="14" t="str">
        <f t="shared" ca="1" si="15"/>
        <v/>
      </c>
      <c r="U11" s="14" t="str">
        <f t="shared" ca="1" si="15"/>
        <v/>
      </c>
      <c r="V11" s="14" t="str">
        <f t="shared" ca="1" si="15"/>
        <v/>
      </c>
      <c r="W11" s="14" t="str">
        <f t="shared" ca="1" si="15"/>
        <v/>
      </c>
      <c r="X11" s="14" t="str">
        <f t="shared" ca="1" si="15"/>
        <v/>
      </c>
      <c r="Y11" s="14" t="str">
        <f t="shared" ca="1" si="16"/>
        <v/>
      </c>
      <c r="Z11" s="14" t="str">
        <f t="shared" ca="1" si="16"/>
        <v/>
      </c>
      <c r="AA11" s="14" t="str">
        <f t="shared" ca="1" si="16"/>
        <v/>
      </c>
      <c r="AB11" s="14" t="str">
        <f t="shared" ca="1" si="16"/>
        <v/>
      </c>
      <c r="AC11" s="14" t="str">
        <f t="shared" ca="1" si="16"/>
        <v/>
      </c>
      <c r="AD11" s="14" t="str">
        <f t="shared" ca="1" si="16"/>
        <v/>
      </c>
      <c r="AE11" s="14" t="str">
        <f t="shared" ca="1" si="16"/>
        <v/>
      </c>
      <c r="AF11" s="14" t="str">
        <f t="shared" ca="1" si="16"/>
        <v/>
      </c>
      <c r="AG11" s="14" t="str">
        <f t="shared" ca="1" si="16"/>
        <v/>
      </c>
      <c r="AH11" s="14" t="str">
        <f t="shared" ca="1" si="16"/>
        <v/>
      </c>
      <c r="AI11" s="14" t="str">
        <f t="shared" ca="1" si="16"/>
        <v/>
      </c>
      <c r="AJ11" s="14" t="str">
        <f t="shared" ca="1" si="16"/>
        <v/>
      </c>
      <c r="AK11" s="14" t="str">
        <f t="shared" ca="1" si="16"/>
        <v/>
      </c>
      <c r="AL11" s="64">
        <f t="shared" ca="1" si="16"/>
        <v>1</v>
      </c>
      <c r="AM11" s="14" t="str">
        <f t="shared" ca="1" si="16"/>
        <v/>
      </c>
      <c r="AN11" s="14" t="str">
        <f t="shared" ca="1" si="16"/>
        <v/>
      </c>
      <c r="AO11" s="14" t="str">
        <f t="shared" ca="1" si="17"/>
        <v/>
      </c>
      <c r="AP11" s="14" t="str">
        <f t="shared" ca="1" si="17"/>
        <v/>
      </c>
      <c r="AQ11" s="14" t="str">
        <f t="shared" ca="1" si="17"/>
        <v/>
      </c>
      <c r="AR11" s="14" t="str">
        <f t="shared" ca="1" si="17"/>
        <v/>
      </c>
      <c r="AS11" s="14" t="str">
        <f t="shared" ca="1" si="17"/>
        <v/>
      </c>
      <c r="AT11" s="14" t="str">
        <f t="shared" ca="1" si="17"/>
        <v/>
      </c>
      <c r="AU11" s="14" t="str">
        <f t="shared" ca="1" si="17"/>
        <v/>
      </c>
      <c r="AV11" s="14" t="str">
        <f t="shared" ca="1" si="17"/>
        <v/>
      </c>
      <c r="AW11" s="14" t="str">
        <f t="shared" ca="1" si="17"/>
        <v/>
      </c>
      <c r="AX11" s="14" t="str">
        <f t="shared" ca="1" si="17"/>
        <v/>
      </c>
      <c r="AY11" s="14" t="str">
        <f t="shared" ca="1" si="17"/>
        <v/>
      </c>
      <c r="AZ11" s="14" t="str">
        <f t="shared" ca="1" si="17"/>
        <v/>
      </c>
      <c r="BA11" s="14" t="str">
        <f t="shared" ca="1" si="17"/>
        <v/>
      </c>
      <c r="BB11" s="14" t="str">
        <f t="shared" ca="1" si="17"/>
        <v/>
      </c>
      <c r="BC11" s="14" t="str">
        <f t="shared" ca="1" si="17"/>
        <v/>
      </c>
      <c r="BD11" s="14" t="str">
        <f t="shared" ca="1" si="17"/>
        <v/>
      </c>
      <c r="BE11" s="14" t="str">
        <f t="shared" ca="1" si="18"/>
        <v/>
      </c>
      <c r="BF11" s="14" t="str">
        <f t="shared" ca="1" si="18"/>
        <v/>
      </c>
      <c r="BG11" s="14" t="str">
        <f t="shared" ca="1" si="18"/>
        <v/>
      </c>
      <c r="BH11" s="14" t="str">
        <f t="shared" ca="1" si="18"/>
        <v/>
      </c>
      <c r="BI11" s="14" t="str">
        <f t="shared" ca="1" si="18"/>
        <v/>
      </c>
      <c r="BJ11" s="14" t="str">
        <f t="shared" ca="1" si="18"/>
        <v/>
      </c>
      <c r="BK11" s="14" t="str">
        <f t="shared" ca="1" si="18"/>
        <v/>
      </c>
      <c r="BL11" s="14" t="str">
        <f t="shared" ca="1" si="18"/>
        <v/>
      </c>
      <c r="BM11" s="14" t="str">
        <f t="shared" ca="1" si="18"/>
        <v/>
      </c>
      <c r="BN11" s="14" t="str">
        <f t="shared" ca="1" si="18"/>
        <v/>
      </c>
      <c r="BO11" s="14" t="str">
        <f t="shared" ca="1" si="18"/>
        <v/>
      </c>
      <c r="BP11" s="14" t="str">
        <f t="shared" ca="1" si="18"/>
        <v/>
      </c>
      <c r="BQ11" s="14" t="str">
        <f t="shared" ca="1" si="18"/>
        <v/>
      </c>
      <c r="BR11" s="14" t="str">
        <f t="shared" ca="1" si="18"/>
        <v/>
      </c>
      <c r="BS11" s="14" t="str">
        <f t="shared" ca="1" si="18"/>
        <v/>
      </c>
      <c r="BT11" s="14" t="str">
        <f t="shared" ca="1" si="18"/>
        <v/>
      </c>
      <c r="BU11" s="14" t="str">
        <f t="shared" ca="1" si="19"/>
        <v/>
      </c>
      <c r="BV11" s="14" t="str">
        <f t="shared" ca="1" si="19"/>
        <v/>
      </c>
      <c r="BW11" s="14" t="str">
        <f t="shared" ca="1" si="19"/>
        <v/>
      </c>
      <c r="BX11" s="14" t="str">
        <f t="shared" ca="1" si="19"/>
        <v/>
      </c>
      <c r="BY11" s="64" t="str">
        <f t="shared" ca="1" si="19"/>
        <v/>
      </c>
    </row>
    <row r="12" spans="1:77" s="1" customFormat="1" ht="40" customHeight="1" x14ac:dyDescent="0.35">
      <c r="A12" s="6"/>
      <c r="B12" s="54" t="s">
        <v>21</v>
      </c>
      <c r="C12" s="16" t="s">
        <v>1</v>
      </c>
      <c r="D12" s="16"/>
      <c r="E12" s="17"/>
      <c r="F12" s="18">
        <v>45800</v>
      </c>
      <c r="G12" s="19">
        <v>10</v>
      </c>
      <c r="H12" s="16"/>
      <c r="I12" s="14" t="str">
        <f t="shared" ca="1" si="20"/>
        <v/>
      </c>
      <c r="J12" s="14" t="str">
        <f t="shared" ca="1" si="15"/>
        <v/>
      </c>
      <c r="K12" s="14" t="str">
        <f t="shared" ca="1" si="15"/>
        <v/>
      </c>
      <c r="L12" s="14" t="str">
        <f t="shared" ca="1" si="15"/>
        <v/>
      </c>
      <c r="M12" s="14" t="str">
        <f t="shared" ca="1" si="15"/>
        <v/>
      </c>
      <c r="N12" s="14" t="str">
        <f t="shared" ca="1" si="15"/>
        <v/>
      </c>
      <c r="O12" s="14" t="str">
        <f t="shared" ca="1" si="15"/>
        <v/>
      </c>
      <c r="P12" s="14" t="str">
        <f t="shared" ca="1" si="15"/>
        <v/>
      </c>
      <c r="Q12" s="14" t="str">
        <f t="shared" ca="1" si="15"/>
        <v/>
      </c>
      <c r="R12" s="14" t="str">
        <f t="shared" ca="1" si="15"/>
        <v/>
      </c>
      <c r="S12" s="14" t="str">
        <f t="shared" ca="1" si="15"/>
        <v/>
      </c>
      <c r="T12" s="14" t="str">
        <f t="shared" ca="1" si="15"/>
        <v/>
      </c>
      <c r="U12" s="14" t="str">
        <f t="shared" ca="1" si="15"/>
        <v/>
      </c>
      <c r="V12" s="14" t="str">
        <f t="shared" ca="1" si="15"/>
        <v/>
      </c>
      <c r="W12" s="14" t="str">
        <f t="shared" ca="1" si="15"/>
        <v/>
      </c>
      <c r="X12" s="14" t="str">
        <f t="shared" ca="1" si="15"/>
        <v/>
      </c>
      <c r="Y12" s="14" t="str">
        <f t="shared" ca="1" si="16"/>
        <v/>
      </c>
      <c r="Z12" s="14" t="str">
        <f t="shared" ca="1" si="16"/>
        <v/>
      </c>
      <c r="AA12" s="14" t="str">
        <f t="shared" ca="1" si="16"/>
        <v/>
      </c>
      <c r="AB12" s="14" t="str">
        <f t="shared" ca="1" si="16"/>
        <v/>
      </c>
      <c r="AC12" s="14" t="str">
        <f t="shared" ca="1" si="16"/>
        <v/>
      </c>
      <c r="AD12" s="14" t="str">
        <f t="shared" ca="1" si="16"/>
        <v/>
      </c>
      <c r="AE12" s="14" t="str">
        <f t="shared" ca="1" si="16"/>
        <v/>
      </c>
      <c r="AF12" s="14" t="str">
        <f t="shared" ca="1" si="16"/>
        <v/>
      </c>
      <c r="AG12" s="14" t="str">
        <f t="shared" ca="1" si="16"/>
        <v/>
      </c>
      <c r="AH12" s="14" t="str">
        <f t="shared" ca="1" si="16"/>
        <v/>
      </c>
      <c r="AI12" s="14" t="str">
        <f t="shared" ca="1" si="16"/>
        <v/>
      </c>
      <c r="AJ12" s="14" t="str">
        <f t="shared" ca="1" si="16"/>
        <v/>
      </c>
      <c r="AK12" s="14" t="str">
        <f t="shared" ca="1" si="16"/>
        <v/>
      </c>
      <c r="AL12" s="64" t="str">
        <f t="shared" ca="1" si="16"/>
        <v/>
      </c>
      <c r="AM12" s="14" t="str">
        <f t="shared" ca="1" si="16"/>
        <v/>
      </c>
      <c r="AN12" s="14" t="str">
        <f t="shared" ca="1" si="16"/>
        <v/>
      </c>
      <c r="AO12" s="14" t="str">
        <f t="shared" ca="1" si="17"/>
        <v/>
      </c>
      <c r="AP12" s="14" t="str">
        <f t="shared" ca="1" si="17"/>
        <v/>
      </c>
      <c r="AQ12" s="14" t="str">
        <f t="shared" ca="1" si="17"/>
        <v/>
      </c>
      <c r="AR12" s="14" t="str">
        <f t="shared" ca="1" si="17"/>
        <v/>
      </c>
      <c r="AS12" s="14" t="str">
        <f t="shared" ca="1" si="17"/>
        <v/>
      </c>
      <c r="AT12" s="14" t="str">
        <f t="shared" ca="1" si="17"/>
        <v/>
      </c>
      <c r="AU12" s="14" t="str">
        <f t="shared" ca="1" si="17"/>
        <v/>
      </c>
      <c r="AV12" s="14" t="str">
        <f t="shared" ca="1" si="17"/>
        <v/>
      </c>
      <c r="AW12" s="14" t="str">
        <f t="shared" ca="1" si="17"/>
        <v/>
      </c>
      <c r="AX12" s="14" t="str">
        <f t="shared" ca="1" si="17"/>
        <v/>
      </c>
      <c r="AY12" s="14" t="str">
        <f t="shared" ca="1" si="17"/>
        <v/>
      </c>
      <c r="AZ12" s="14" t="str">
        <f t="shared" ca="1" si="17"/>
        <v/>
      </c>
      <c r="BA12" s="14" t="str">
        <f t="shared" ca="1" si="17"/>
        <v/>
      </c>
      <c r="BB12" s="14" t="str">
        <f t="shared" ca="1" si="17"/>
        <v/>
      </c>
      <c r="BC12" s="14" t="str">
        <f t="shared" ca="1" si="17"/>
        <v/>
      </c>
      <c r="BD12" s="14" t="str">
        <f t="shared" ca="1" si="17"/>
        <v/>
      </c>
      <c r="BE12" s="14" t="str">
        <f t="shared" ca="1" si="18"/>
        <v/>
      </c>
      <c r="BF12" s="14" t="str">
        <f t="shared" ca="1" si="18"/>
        <v/>
      </c>
      <c r="BG12" s="14" t="str">
        <f t="shared" ca="1" si="18"/>
        <v/>
      </c>
      <c r="BH12" s="14" t="str">
        <f t="shared" ca="1" si="18"/>
        <v/>
      </c>
      <c r="BI12" s="14" t="str">
        <f t="shared" ca="1" si="18"/>
        <v/>
      </c>
      <c r="BJ12" s="14" t="str">
        <f t="shared" ca="1" si="18"/>
        <v/>
      </c>
      <c r="BK12" s="14" t="str">
        <f t="shared" ca="1" si="18"/>
        <v/>
      </c>
      <c r="BL12" s="14" t="str">
        <f t="shared" ca="1" si="18"/>
        <v/>
      </c>
      <c r="BM12" s="14" t="str">
        <f t="shared" ca="1" si="18"/>
        <v/>
      </c>
      <c r="BN12" s="14" t="str">
        <f t="shared" ca="1" si="18"/>
        <v/>
      </c>
      <c r="BO12" s="14" t="str">
        <f t="shared" ca="1" si="18"/>
        <v/>
      </c>
      <c r="BP12" s="14" t="str">
        <f t="shared" ca="1" si="18"/>
        <v/>
      </c>
      <c r="BQ12" s="14" t="str">
        <f t="shared" ca="1" si="18"/>
        <v/>
      </c>
      <c r="BR12" s="14" t="str">
        <f t="shared" ca="1" si="18"/>
        <v/>
      </c>
      <c r="BS12" s="14" t="str">
        <f t="shared" ca="1" si="18"/>
        <v/>
      </c>
      <c r="BT12" s="14" t="str">
        <f t="shared" ca="1" si="18"/>
        <v/>
      </c>
      <c r="BU12" s="14" t="str">
        <f t="shared" ca="1" si="19"/>
        <v/>
      </c>
      <c r="BV12" s="14" t="str">
        <f t="shared" ca="1" si="19"/>
        <v/>
      </c>
      <c r="BW12" s="14" t="str">
        <f t="shared" ca="1" si="19"/>
        <v/>
      </c>
      <c r="BX12" s="14" t="str">
        <f t="shared" ca="1" si="19"/>
        <v/>
      </c>
      <c r="BY12" s="64">
        <f t="shared" ca="1" si="19"/>
        <v>1</v>
      </c>
    </row>
    <row r="13" spans="1:77" s="1" customFormat="1" ht="40" customHeight="1" x14ac:dyDescent="0.35">
      <c r="A13" s="6"/>
      <c r="B13" s="54" t="s">
        <v>22</v>
      </c>
      <c r="C13" s="16" t="s">
        <v>4</v>
      </c>
      <c r="D13" s="16"/>
      <c r="E13" s="17"/>
      <c r="F13" s="18">
        <v>45732</v>
      </c>
      <c r="G13" s="19">
        <v>4</v>
      </c>
      <c r="H13" s="16"/>
      <c r="I13" s="14" t="str">
        <f t="shared" ca="1" si="20"/>
        <v/>
      </c>
      <c r="J13" s="14" t="str">
        <f t="shared" ca="1" si="15"/>
        <v/>
      </c>
      <c r="K13" s="14" t="str">
        <f t="shared" ca="1" si="15"/>
        <v/>
      </c>
      <c r="L13" s="14" t="str">
        <f t="shared" ca="1" si="15"/>
        <v/>
      </c>
      <c r="M13" s="14" t="str">
        <f t="shared" ca="1" si="15"/>
        <v/>
      </c>
      <c r="N13" s="14" t="str">
        <f t="shared" ca="1" si="15"/>
        <v/>
      </c>
      <c r="O13" s="14" t="str">
        <f t="shared" ca="1" si="15"/>
        <v/>
      </c>
      <c r="P13" s="14" t="str">
        <f t="shared" ca="1" si="15"/>
        <v/>
      </c>
      <c r="Q13" s="14" t="str">
        <f t="shared" ca="1" si="15"/>
        <v/>
      </c>
      <c r="R13" s="14" t="str">
        <f t="shared" ca="1" si="15"/>
        <v/>
      </c>
      <c r="S13" s="14" t="str">
        <f t="shared" ca="1" si="15"/>
        <v/>
      </c>
      <c r="T13" s="14" t="str">
        <f t="shared" ca="1" si="15"/>
        <v/>
      </c>
      <c r="U13" s="14" t="str">
        <f t="shared" ca="1" si="15"/>
        <v/>
      </c>
      <c r="V13" s="14" t="str">
        <f t="shared" ca="1" si="15"/>
        <v/>
      </c>
      <c r="W13" s="14" t="str">
        <f t="shared" ca="1" si="15"/>
        <v/>
      </c>
      <c r="X13" s="14" t="str">
        <f t="shared" ca="1" si="15"/>
        <v/>
      </c>
      <c r="Y13" s="14" t="str">
        <f t="shared" ca="1" si="16"/>
        <v/>
      </c>
      <c r="Z13" s="14" t="str">
        <f t="shared" ca="1" si="16"/>
        <v/>
      </c>
      <c r="AA13" s="14" t="str">
        <f t="shared" ca="1" si="16"/>
        <v/>
      </c>
      <c r="AB13" s="14" t="str">
        <f t="shared" ca="1" si="16"/>
        <v/>
      </c>
      <c r="AC13" s="14" t="str">
        <f t="shared" ca="1" si="16"/>
        <v/>
      </c>
      <c r="AD13" s="14" t="str">
        <f t="shared" ca="1" si="16"/>
        <v/>
      </c>
      <c r="AE13" s="14" t="str">
        <f t="shared" ca="1" si="16"/>
        <v/>
      </c>
      <c r="AF13" s="14" t="str">
        <f t="shared" ca="1" si="16"/>
        <v/>
      </c>
      <c r="AG13" s="14" t="str">
        <f t="shared" ca="1" si="16"/>
        <v/>
      </c>
      <c r="AH13" s="14" t="str">
        <f t="shared" ca="1" si="16"/>
        <v/>
      </c>
      <c r="AI13" s="14" t="str">
        <f t="shared" ca="1" si="16"/>
        <v/>
      </c>
      <c r="AJ13" s="14" t="str">
        <f t="shared" ca="1" si="16"/>
        <v/>
      </c>
      <c r="AK13" s="14" t="str">
        <f t="shared" ca="1" si="16"/>
        <v/>
      </c>
      <c r="AL13" s="64" t="str">
        <f t="shared" ca="1" si="16"/>
        <v/>
      </c>
      <c r="AM13" s="14" t="str">
        <f t="shared" ca="1" si="16"/>
        <v/>
      </c>
      <c r="AN13" s="14" t="str">
        <f t="shared" ca="1" si="16"/>
        <v/>
      </c>
      <c r="AO13" s="14" t="str">
        <f t="shared" ca="1" si="17"/>
        <v/>
      </c>
      <c r="AP13" s="14" t="str">
        <f t="shared" ca="1" si="17"/>
        <v/>
      </c>
      <c r="AQ13" s="14" t="str">
        <f t="shared" ca="1" si="17"/>
        <v/>
      </c>
      <c r="AR13" s="14" t="str">
        <f t="shared" ca="1" si="17"/>
        <v/>
      </c>
      <c r="AS13" s="14" t="str">
        <f t="shared" ca="1" si="17"/>
        <v/>
      </c>
      <c r="AT13" s="14" t="str">
        <f t="shared" ca="1" si="17"/>
        <v/>
      </c>
      <c r="AU13" s="14" t="str">
        <f t="shared" ca="1" si="17"/>
        <v/>
      </c>
      <c r="AV13" s="14" t="str">
        <f t="shared" ca="1" si="17"/>
        <v/>
      </c>
      <c r="AW13" s="14" t="str">
        <f t="shared" ca="1" si="17"/>
        <v/>
      </c>
      <c r="AX13" s="14" t="str">
        <f t="shared" ca="1" si="17"/>
        <v/>
      </c>
      <c r="AY13" s="14" t="str">
        <f t="shared" ca="1" si="17"/>
        <v/>
      </c>
      <c r="AZ13" s="14" t="str">
        <f t="shared" ca="1" si="17"/>
        <v/>
      </c>
      <c r="BA13" s="14" t="str">
        <f t="shared" ca="1" si="17"/>
        <v/>
      </c>
      <c r="BB13" s="14" t="str">
        <f t="shared" ca="1" si="17"/>
        <v/>
      </c>
      <c r="BC13" s="14" t="str">
        <f t="shared" ca="1" si="17"/>
        <v/>
      </c>
      <c r="BD13" s="14" t="str">
        <f t="shared" ca="1" si="17"/>
        <v/>
      </c>
      <c r="BE13" s="14" t="str">
        <f t="shared" ca="1" si="18"/>
        <v/>
      </c>
      <c r="BF13" s="14" t="str">
        <f t="shared" ca="1" si="18"/>
        <v/>
      </c>
      <c r="BG13" s="14" t="str">
        <f t="shared" ca="1" si="18"/>
        <v/>
      </c>
      <c r="BH13" s="14" t="str">
        <f t="shared" ca="1" si="18"/>
        <v/>
      </c>
      <c r="BI13" s="14" t="str">
        <f t="shared" ca="1" si="18"/>
        <v/>
      </c>
      <c r="BJ13" s="14" t="str">
        <f t="shared" ca="1" si="18"/>
        <v/>
      </c>
      <c r="BK13" s="14" t="str">
        <f t="shared" ca="1" si="18"/>
        <v/>
      </c>
      <c r="BL13" s="14" t="str">
        <f t="shared" ca="1" si="18"/>
        <v/>
      </c>
      <c r="BM13" s="14" t="str">
        <f t="shared" ca="1" si="18"/>
        <v/>
      </c>
      <c r="BN13" s="14" t="str">
        <f t="shared" ca="1" si="18"/>
        <v/>
      </c>
      <c r="BO13" s="14" t="str">
        <f t="shared" ca="1" si="18"/>
        <v/>
      </c>
      <c r="BP13" s="14" t="str">
        <f t="shared" ca="1" si="18"/>
        <v/>
      </c>
      <c r="BQ13" s="14" t="str">
        <f t="shared" ca="1" si="18"/>
        <v/>
      </c>
      <c r="BR13" s="14" t="str">
        <f t="shared" ca="1" si="18"/>
        <v/>
      </c>
      <c r="BS13" s="14" t="str">
        <f t="shared" ca="1" si="18"/>
        <v/>
      </c>
      <c r="BT13" s="14" t="str">
        <f t="shared" ca="1" si="18"/>
        <v/>
      </c>
      <c r="BU13" s="14" t="str">
        <f t="shared" ca="1" si="19"/>
        <v/>
      </c>
      <c r="BV13" s="14" t="str">
        <f t="shared" ca="1" si="19"/>
        <v/>
      </c>
      <c r="BW13" s="14" t="str">
        <f t="shared" ca="1" si="19"/>
        <v/>
      </c>
      <c r="BX13" s="14" t="str">
        <f t="shared" ca="1" si="19"/>
        <v/>
      </c>
      <c r="BY13" s="64" t="str">
        <f t="shared" ca="1" si="19"/>
        <v/>
      </c>
    </row>
    <row r="14" spans="1:77" s="1" customFormat="1" ht="40" customHeight="1" x14ac:dyDescent="0.35">
      <c r="A14" s="6"/>
      <c r="B14" s="54" t="s">
        <v>24</v>
      </c>
      <c r="C14" s="16" t="s">
        <v>5</v>
      </c>
      <c r="D14" s="16"/>
      <c r="E14" s="17"/>
      <c r="F14" s="18">
        <v>45736</v>
      </c>
      <c r="G14" s="19">
        <v>6</v>
      </c>
      <c r="H14" s="16"/>
      <c r="I14" s="14" t="str">
        <f t="shared" ca="1" si="20"/>
        <v/>
      </c>
      <c r="J14" s="14" t="str">
        <f t="shared" ca="1" si="15"/>
        <v/>
      </c>
      <c r="K14" s="14" t="str">
        <f t="shared" ca="1" si="15"/>
        <v/>
      </c>
      <c r="L14" s="14" t="str">
        <f t="shared" ca="1" si="15"/>
        <v/>
      </c>
      <c r="M14" s="14" t="str">
        <f t="shared" ca="1" si="15"/>
        <v/>
      </c>
      <c r="N14" s="14" t="str">
        <f t="shared" ca="1" si="15"/>
        <v/>
      </c>
      <c r="O14" s="14" t="str">
        <f t="shared" ca="1" si="15"/>
        <v/>
      </c>
      <c r="P14" s="14" t="str">
        <f t="shared" ca="1" si="15"/>
        <v/>
      </c>
      <c r="Q14" s="14" t="str">
        <f t="shared" ca="1" si="15"/>
        <v/>
      </c>
      <c r="R14" s="14" t="str">
        <f t="shared" ca="1" si="15"/>
        <v/>
      </c>
      <c r="S14" s="14" t="str">
        <f t="shared" ca="1" si="15"/>
        <v/>
      </c>
      <c r="T14" s="14" t="str">
        <f t="shared" ca="1" si="15"/>
        <v/>
      </c>
      <c r="U14" s="14" t="str">
        <f t="shared" ca="1" si="15"/>
        <v/>
      </c>
      <c r="V14" s="14" t="str">
        <f t="shared" ca="1" si="15"/>
        <v/>
      </c>
      <c r="W14" s="14" t="str">
        <f t="shared" ca="1" si="15"/>
        <v/>
      </c>
      <c r="X14" s="14" t="str">
        <f t="shared" ref="X14:BD16" ca="1" si="21">IF(AND($C14="Goal",X$7&gt;=$F14,X$7&lt;=$F14+$G14-1),2,IF(AND($C14="Milestone",X$7&gt;=$F14,X$7&lt;=$F14+$G14-1),1,""))</f>
        <v/>
      </c>
      <c r="Y14" s="14" t="str">
        <f t="shared" ca="1" si="21"/>
        <v/>
      </c>
      <c r="Z14" s="14" t="str">
        <f t="shared" ca="1" si="21"/>
        <v/>
      </c>
      <c r="AA14" s="14" t="str">
        <f t="shared" ca="1" si="21"/>
        <v/>
      </c>
      <c r="AB14" s="14" t="str">
        <f t="shared" ca="1" si="21"/>
        <v/>
      </c>
      <c r="AC14" s="14" t="str">
        <f t="shared" ca="1" si="21"/>
        <v/>
      </c>
      <c r="AD14" s="14" t="str">
        <f t="shared" ca="1" si="21"/>
        <v/>
      </c>
      <c r="AE14" s="14" t="str">
        <f t="shared" ca="1" si="21"/>
        <v/>
      </c>
      <c r="AF14" s="14" t="str">
        <f t="shared" ca="1" si="21"/>
        <v/>
      </c>
      <c r="AG14" s="14" t="str">
        <f t="shared" ca="1" si="21"/>
        <v/>
      </c>
      <c r="AH14" s="14" t="str">
        <f t="shared" ca="1" si="21"/>
        <v/>
      </c>
      <c r="AI14" s="14" t="str">
        <f t="shared" ca="1" si="21"/>
        <v/>
      </c>
      <c r="AJ14" s="14" t="str">
        <f t="shared" ca="1" si="21"/>
        <v/>
      </c>
      <c r="AK14" s="14" t="str">
        <f t="shared" ca="1" si="21"/>
        <v/>
      </c>
      <c r="AL14" s="64" t="str">
        <f t="shared" ca="1" si="21"/>
        <v/>
      </c>
      <c r="AM14" s="14" t="str">
        <f t="shared" ca="1" si="21"/>
        <v/>
      </c>
      <c r="AN14" s="14" t="str">
        <f t="shared" ca="1" si="21"/>
        <v/>
      </c>
      <c r="AO14" s="14" t="str">
        <f t="shared" ca="1" si="21"/>
        <v/>
      </c>
      <c r="AP14" s="14" t="str">
        <f t="shared" ca="1" si="21"/>
        <v/>
      </c>
      <c r="AQ14" s="14" t="str">
        <f t="shared" ca="1" si="21"/>
        <v/>
      </c>
      <c r="AR14" s="14" t="str">
        <f t="shared" ca="1" si="21"/>
        <v/>
      </c>
      <c r="AS14" s="14" t="str">
        <f t="shared" ca="1" si="21"/>
        <v/>
      </c>
      <c r="AT14" s="14" t="str">
        <f t="shared" ca="1" si="21"/>
        <v/>
      </c>
      <c r="AU14" s="14" t="str">
        <f t="shared" ca="1" si="21"/>
        <v/>
      </c>
      <c r="AV14" s="14" t="str">
        <f t="shared" ca="1" si="21"/>
        <v/>
      </c>
      <c r="AW14" s="14" t="str">
        <f t="shared" ca="1" si="21"/>
        <v/>
      </c>
      <c r="AX14" s="14" t="str">
        <f t="shared" ca="1" si="21"/>
        <v/>
      </c>
      <c r="AY14" s="14" t="str">
        <f t="shared" ca="1" si="21"/>
        <v/>
      </c>
      <c r="AZ14" s="14" t="str">
        <f t="shared" ca="1" si="21"/>
        <v/>
      </c>
      <c r="BA14" s="14" t="str">
        <f t="shared" ca="1" si="21"/>
        <v/>
      </c>
      <c r="BB14" s="14" t="str">
        <f t="shared" ca="1" si="21"/>
        <v/>
      </c>
      <c r="BC14" s="14" t="str">
        <f t="shared" ca="1" si="21"/>
        <v/>
      </c>
      <c r="BD14" s="14" t="str">
        <f t="shared" ca="1" si="21"/>
        <v/>
      </c>
      <c r="BE14" s="14" t="str">
        <f t="shared" ca="1" si="18"/>
        <v/>
      </c>
      <c r="BF14" s="14" t="str">
        <f t="shared" ca="1" si="18"/>
        <v/>
      </c>
      <c r="BG14" s="14" t="str">
        <f t="shared" ca="1" si="18"/>
        <v/>
      </c>
      <c r="BH14" s="14" t="str">
        <f t="shared" ca="1" si="18"/>
        <v/>
      </c>
      <c r="BI14" s="14" t="str">
        <f t="shared" ca="1" si="18"/>
        <v/>
      </c>
      <c r="BJ14" s="14" t="str">
        <f t="shared" ca="1" si="18"/>
        <v/>
      </c>
      <c r="BK14" s="14" t="str">
        <f t="shared" ca="1" si="18"/>
        <v/>
      </c>
      <c r="BL14" s="14" t="str">
        <f t="shared" ca="1" si="18"/>
        <v/>
      </c>
      <c r="BM14" s="14" t="str">
        <f t="shared" ca="1" si="18"/>
        <v/>
      </c>
      <c r="BN14" s="14" t="str">
        <f t="shared" ca="1" si="18"/>
        <v/>
      </c>
      <c r="BO14" s="14" t="str">
        <f t="shared" ca="1" si="18"/>
        <v/>
      </c>
      <c r="BP14" s="14" t="str">
        <f t="shared" ca="1" si="18"/>
        <v/>
      </c>
      <c r="BQ14" s="14" t="str">
        <f t="shared" ca="1" si="18"/>
        <v/>
      </c>
      <c r="BR14" s="14" t="str">
        <f t="shared" ca="1" si="18"/>
        <v/>
      </c>
      <c r="BS14" s="14" t="str">
        <f t="shared" ref="BS14:BT14" ca="1" si="22">IF(AND($C14="Goal",BS$7&gt;=$F14,BS$7&lt;=$F14+$G14-1),2,IF(AND($C14="Milestone",BS$7&gt;=$F14,BS$7&lt;=$F14+$G14-1),1,""))</f>
        <v/>
      </c>
      <c r="BT14" s="14" t="str">
        <f t="shared" ca="1" si="22"/>
        <v/>
      </c>
      <c r="BU14" s="14" t="str">
        <f t="shared" ca="1" si="19"/>
        <v/>
      </c>
      <c r="BV14" s="14" t="str">
        <f t="shared" ca="1" si="19"/>
        <v/>
      </c>
      <c r="BW14" s="14" t="str">
        <f t="shared" ca="1" si="19"/>
        <v/>
      </c>
      <c r="BX14" s="14" t="str">
        <f t="shared" ca="1" si="19"/>
        <v/>
      </c>
      <c r="BY14" s="64" t="str">
        <f t="shared" ca="1" si="19"/>
        <v/>
      </c>
    </row>
    <row r="15" spans="1:77" s="1" customFormat="1" ht="40" customHeight="1" x14ac:dyDescent="0.35">
      <c r="A15" s="6"/>
      <c r="B15" s="54" t="s">
        <v>25</v>
      </c>
      <c r="C15" s="16" t="s">
        <v>5</v>
      </c>
      <c r="D15" s="16"/>
      <c r="E15" s="17"/>
      <c r="F15" s="18">
        <v>45742</v>
      </c>
      <c r="G15" s="19">
        <v>7</v>
      </c>
      <c r="H15" s="16"/>
      <c r="I15" s="14" t="str">
        <f t="shared" ca="1" si="20"/>
        <v/>
      </c>
      <c r="J15" s="14" t="str">
        <f t="shared" ca="1" si="20"/>
        <v/>
      </c>
      <c r="K15" s="14" t="str">
        <f t="shared" ca="1" si="20"/>
        <v/>
      </c>
      <c r="L15" s="14" t="str">
        <f t="shared" ca="1" si="20"/>
        <v/>
      </c>
      <c r="M15" s="14" t="str">
        <f t="shared" ca="1" si="20"/>
        <v/>
      </c>
      <c r="N15" s="14" t="str">
        <f t="shared" ca="1" si="20"/>
        <v/>
      </c>
      <c r="O15" s="14" t="str">
        <f t="shared" ca="1" si="20"/>
        <v/>
      </c>
      <c r="P15" s="14" t="str">
        <f t="shared" ca="1" si="20"/>
        <v/>
      </c>
      <c r="Q15" s="14" t="str">
        <f t="shared" ca="1" si="20"/>
        <v/>
      </c>
      <c r="R15" s="14" t="str">
        <f t="shared" ca="1" si="20"/>
        <v/>
      </c>
      <c r="S15" s="14" t="str">
        <f t="shared" ca="1" si="20"/>
        <v/>
      </c>
      <c r="T15" s="14" t="str">
        <f t="shared" ca="1" si="20"/>
        <v/>
      </c>
      <c r="U15" s="14" t="str">
        <f t="shared" ca="1" si="20"/>
        <v/>
      </c>
      <c r="V15" s="14" t="str">
        <f t="shared" ca="1" si="20"/>
        <v/>
      </c>
      <c r="W15" s="14" t="str">
        <f t="shared" ca="1" si="20"/>
        <v/>
      </c>
      <c r="X15" s="14" t="str">
        <f t="shared" ca="1" si="20"/>
        <v/>
      </c>
      <c r="Y15" s="14" t="str">
        <f t="shared" ca="1" si="21"/>
        <v/>
      </c>
      <c r="Z15" s="14" t="str">
        <f t="shared" ca="1" si="21"/>
        <v/>
      </c>
      <c r="AA15" s="14" t="str">
        <f t="shared" ca="1" si="21"/>
        <v/>
      </c>
      <c r="AB15" s="14" t="str">
        <f t="shared" ca="1" si="21"/>
        <v/>
      </c>
      <c r="AC15" s="14" t="str">
        <f t="shared" ca="1" si="21"/>
        <v/>
      </c>
      <c r="AD15" s="14" t="str">
        <f t="shared" ca="1" si="21"/>
        <v/>
      </c>
      <c r="AE15" s="14" t="str">
        <f t="shared" ca="1" si="21"/>
        <v/>
      </c>
      <c r="AF15" s="14" t="str">
        <f t="shared" ca="1" si="21"/>
        <v/>
      </c>
      <c r="AG15" s="14" t="str">
        <f t="shared" ca="1" si="21"/>
        <v/>
      </c>
      <c r="AH15" s="14" t="str">
        <f t="shared" ca="1" si="21"/>
        <v/>
      </c>
      <c r="AI15" s="14" t="str">
        <f t="shared" ca="1" si="21"/>
        <v/>
      </c>
      <c r="AJ15" s="14" t="str">
        <f t="shared" ca="1" si="21"/>
        <v/>
      </c>
      <c r="AK15" s="14" t="str">
        <f t="shared" ca="1" si="21"/>
        <v/>
      </c>
      <c r="AL15" s="64" t="str">
        <f t="shared" ca="1" si="21"/>
        <v/>
      </c>
      <c r="AM15" s="14" t="str">
        <f t="shared" ca="1" si="21"/>
        <v/>
      </c>
      <c r="AN15" s="14" t="str">
        <f t="shared" ca="1" si="21"/>
        <v/>
      </c>
      <c r="AO15" s="14" t="str">
        <f t="shared" ca="1" si="21"/>
        <v/>
      </c>
      <c r="AP15" s="14" t="str">
        <f t="shared" ca="1" si="21"/>
        <v/>
      </c>
      <c r="AQ15" s="14" t="str">
        <f t="shared" ca="1" si="21"/>
        <v/>
      </c>
      <c r="AR15" s="14" t="str">
        <f t="shared" ca="1" si="21"/>
        <v/>
      </c>
      <c r="AS15" s="14" t="str">
        <f t="shared" ca="1" si="21"/>
        <v/>
      </c>
      <c r="AT15" s="14" t="str">
        <f t="shared" ca="1" si="21"/>
        <v/>
      </c>
      <c r="AU15" s="14" t="str">
        <f t="shared" ca="1" si="21"/>
        <v/>
      </c>
      <c r="AV15" s="14" t="str">
        <f t="shared" ca="1" si="21"/>
        <v/>
      </c>
      <c r="AW15" s="14" t="str">
        <f t="shared" ca="1" si="21"/>
        <v/>
      </c>
      <c r="AX15" s="14" t="str">
        <f t="shared" ca="1" si="21"/>
        <v/>
      </c>
      <c r="AY15" s="14" t="str">
        <f t="shared" ca="1" si="21"/>
        <v/>
      </c>
      <c r="AZ15" s="14" t="str">
        <f t="shared" ca="1" si="21"/>
        <v/>
      </c>
      <c r="BA15" s="14" t="str">
        <f t="shared" ca="1" si="21"/>
        <v/>
      </c>
      <c r="BB15" s="14" t="str">
        <f t="shared" ca="1" si="21"/>
        <v/>
      </c>
      <c r="BC15" s="14" t="str">
        <f t="shared" ca="1" si="21"/>
        <v/>
      </c>
      <c r="BD15" s="14" t="str">
        <f t="shared" ca="1" si="21"/>
        <v/>
      </c>
      <c r="BE15" s="14" t="str">
        <f t="shared" ref="BE15:BT16" ca="1" si="23">IF(AND($C15="Goal",BE$7&gt;=$F15,BE$7&lt;=$F15+$G15-1),2,IF(AND($C15="Milestone",BE$7&gt;=$F15,BE$7&lt;=$F15+$G15-1),1,""))</f>
        <v/>
      </c>
      <c r="BF15" s="14" t="str">
        <f t="shared" ca="1" si="23"/>
        <v/>
      </c>
      <c r="BG15" s="14" t="str">
        <f t="shared" ca="1" si="23"/>
        <v/>
      </c>
      <c r="BH15" s="14" t="str">
        <f t="shared" ca="1" si="23"/>
        <v/>
      </c>
      <c r="BI15" s="14" t="str">
        <f t="shared" ca="1" si="23"/>
        <v/>
      </c>
      <c r="BJ15" s="14" t="str">
        <f t="shared" ca="1" si="23"/>
        <v/>
      </c>
      <c r="BK15" s="14" t="str">
        <f t="shared" ca="1" si="23"/>
        <v/>
      </c>
      <c r="BL15" s="14" t="str">
        <f t="shared" ca="1" si="23"/>
        <v/>
      </c>
      <c r="BM15" s="14" t="str">
        <f t="shared" ca="1" si="23"/>
        <v/>
      </c>
      <c r="BN15" s="14" t="str">
        <f t="shared" ca="1" si="23"/>
        <v/>
      </c>
      <c r="BO15" s="14" t="str">
        <f t="shared" ca="1" si="23"/>
        <v/>
      </c>
      <c r="BP15" s="14" t="str">
        <f t="shared" ca="1" si="23"/>
        <v/>
      </c>
      <c r="BQ15" s="14" t="str">
        <f t="shared" ca="1" si="23"/>
        <v/>
      </c>
      <c r="BR15" s="14" t="str">
        <f t="shared" ca="1" si="23"/>
        <v/>
      </c>
      <c r="BS15" s="14" t="str">
        <f t="shared" ca="1" si="23"/>
        <v/>
      </c>
      <c r="BT15" s="14" t="str">
        <f t="shared" ca="1" si="23"/>
        <v/>
      </c>
      <c r="BU15" s="14" t="str">
        <f t="shared" ca="1" si="19"/>
        <v/>
      </c>
      <c r="BV15" s="14" t="str">
        <f t="shared" ca="1" si="19"/>
        <v/>
      </c>
      <c r="BW15" s="14" t="str">
        <f t="shared" ca="1" si="19"/>
        <v/>
      </c>
      <c r="BX15" s="14" t="str">
        <f t="shared" ca="1" si="19"/>
        <v/>
      </c>
      <c r="BY15" s="64" t="str">
        <f t="shared" ca="1" si="19"/>
        <v/>
      </c>
    </row>
    <row r="16" spans="1:77" s="1" customFormat="1" ht="40" customHeight="1" x14ac:dyDescent="0.35">
      <c r="A16" s="6"/>
      <c r="B16" s="54" t="s">
        <v>26</v>
      </c>
      <c r="C16" s="16" t="s">
        <v>5</v>
      </c>
      <c r="D16" s="16"/>
      <c r="E16" s="17"/>
      <c r="F16" s="18">
        <v>45736</v>
      </c>
      <c r="G16" s="19">
        <v>6</v>
      </c>
      <c r="H16" s="16"/>
      <c r="I16" s="14" t="str">
        <f t="shared" ca="1" si="20"/>
        <v/>
      </c>
      <c r="J16" s="14" t="str">
        <f t="shared" ca="1" si="20"/>
        <v/>
      </c>
      <c r="K16" s="14" t="str">
        <f t="shared" ca="1" si="20"/>
        <v/>
      </c>
      <c r="L16" s="14" t="str">
        <f t="shared" ca="1" si="20"/>
        <v/>
      </c>
      <c r="M16" s="14" t="str">
        <f t="shared" ca="1" si="20"/>
        <v/>
      </c>
      <c r="N16" s="14" t="str">
        <f t="shared" ca="1" si="20"/>
        <v/>
      </c>
      <c r="O16" s="14" t="str">
        <f t="shared" ca="1" si="20"/>
        <v/>
      </c>
      <c r="P16" s="14" t="str">
        <f t="shared" ca="1" si="20"/>
        <v/>
      </c>
      <c r="Q16" s="14" t="str">
        <f t="shared" ca="1" si="20"/>
        <v/>
      </c>
      <c r="R16" s="14" t="str">
        <f t="shared" ca="1" si="20"/>
        <v/>
      </c>
      <c r="S16" s="14" t="str">
        <f t="shared" ca="1" si="20"/>
        <v/>
      </c>
      <c r="T16" s="14" t="str">
        <f t="shared" ca="1" si="20"/>
        <v/>
      </c>
      <c r="U16" s="14" t="str">
        <f t="shared" ca="1" si="20"/>
        <v/>
      </c>
      <c r="V16" s="14" t="str">
        <f t="shared" ca="1" si="20"/>
        <v/>
      </c>
      <c r="W16" s="14" t="str">
        <f t="shared" ca="1" si="20"/>
        <v/>
      </c>
      <c r="X16" s="14" t="str">
        <f t="shared" ca="1" si="20"/>
        <v/>
      </c>
      <c r="Y16" s="14" t="str">
        <f t="shared" ca="1" si="21"/>
        <v/>
      </c>
      <c r="Z16" s="14" t="str">
        <f t="shared" ca="1" si="21"/>
        <v/>
      </c>
      <c r="AA16" s="14" t="str">
        <f t="shared" ca="1" si="21"/>
        <v/>
      </c>
      <c r="AB16" s="14" t="str">
        <f t="shared" ca="1" si="21"/>
        <v/>
      </c>
      <c r="AC16" s="14" t="str">
        <f t="shared" ca="1" si="21"/>
        <v/>
      </c>
      <c r="AD16" s="14" t="str">
        <f t="shared" ca="1" si="21"/>
        <v/>
      </c>
      <c r="AE16" s="14" t="str">
        <f t="shared" ca="1" si="21"/>
        <v/>
      </c>
      <c r="AF16" s="14" t="str">
        <f t="shared" ca="1" si="21"/>
        <v/>
      </c>
      <c r="AG16" s="14" t="str">
        <f t="shared" ca="1" si="21"/>
        <v/>
      </c>
      <c r="AH16" s="14" t="str">
        <f t="shared" ca="1" si="21"/>
        <v/>
      </c>
      <c r="AI16" s="14" t="str">
        <f t="shared" ca="1" si="21"/>
        <v/>
      </c>
      <c r="AJ16" s="14" t="str">
        <f t="shared" ca="1" si="21"/>
        <v/>
      </c>
      <c r="AK16" s="14" t="str">
        <f t="shared" ca="1" si="21"/>
        <v/>
      </c>
      <c r="AL16" s="64" t="str">
        <f t="shared" ca="1" si="21"/>
        <v/>
      </c>
      <c r="AM16" s="14" t="str">
        <f t="shared" ca="1" si="21"/>
        <v/>
      </c>
      <c r="AN16" s="14" t="str">
        <f t="shared" ca="1" si="21"/>
        <v/>
      </c>
      <c r="AO16" s="14" t="str">
        <f t="shared" ca="1" si="21"/>
        <v/>
      </c>
      <c r="AP16" s="14" t="str">
        <f t="shared" ca="1" si="21"/>
        <v/>
      </c>
      <c r="AQ16" s="14" t="str">
        <f t="shared" ca="1" si="21"/>
        <v/>
      </c>
      <c r="AR16" s="14" t="str">
        <f t="shared" ca="1" si="21"/>
        <v/>
      </c>
      <c r="AS16" s="14" t="str">
        <f t="shared" ca="1" si="21"/>
        <v/>
      </c>
      <c r="AT16" s="14" t="str">
        <f t="shared" ca="1" si="21"/>
        <v/>
      </c>
      <c r="AU16" s="14" t="str">
        <f t="shared" ca="1" si="21"/>
        <v/>
      </c>
      <c r="AV16" s="14" t="str">
        <f t="shared" ca="1" si="21"/>
        <v/>
      </c>
      <c r="AW16" s="14" t="str">
        <f t="shared" ca="1" si="21"/>
        <v/>
      </c>
      <c r="AX16" s="14" t="str">
        <f t="shared" ca="1" si="21"/>
        <v/>
      </c>
      <c r="AY16" s="14" t="str">
        <f t="shared" ca="1" si="21"/>
        <v/>
      </c>
      <c r="AZ16" s="14" t="str">
        <f t="shared" ca="1" si="21"/>
        <v/>
      </c>
      <c r="BA16" s="14" t="str">
        <f t="shared" ca="1" si="21"/>
        <v/>
      </c>
      <c r="BB16" s="14" t="str">
        <f t="shared" ca="1" si="21"/>
        <v/>
      </c>
      <c r="BC16" s="14" t="str">
        <f t="shared" ca="1" si="21"/>
        <v/>
      </c>
      <c r="BD16" s="14" t="str">
        <f t="shared" ca="1" si="21"/>
        <v/>
      </c>
      <c r="BE16" s="14" t="str">
        <f t="shared" ca="1" si="23"/>
        <v/>
      </c>
      <c r="BF16" s="14" t="str">
        <f t="shared" ca="1" si="23"/>
        <v/>
      </c>
      <c r="BG16" s="14" t="str">
        <f t="shared" ca="1" si="23"/>
        <v/>
      </c>
      <c r="BH16" s="14" t="str">
        <f t="shared" ca="1" si="23"/>
        <v/>
      </c>
      <c r="BI16" s="14" t="str">
        <f t="shared" ca="1" si="23"/>
        <v/>
      </c>
      <c r="BJ16" s="14" t="str">
        <f t="shared" ca="1" si="23"/>
        <v/>
      </c>
      <c r="BK16" s="14" t="str">
        <f t="shared" ca="1" si="23"/>
        <v/>
      </c>
      <c r="BL16" s="14" t="str">
        <f t="shared" ca="1" si="23"/>
        <v/>
      </c>
      <c r="BM16" s="14" t="str">
        <f t="shared" ca="1" si="23"/>
        <v/>
      </c>
      <c r="BN16" s="14" t="str">
        <f t="shared" ca="1" si="23"/>
        <v/>
      </c>
      <c r="BO16" s="14" t="str">
        <f t="shared" ca="1" si="23"/>
        <v/>
      </c>
      <c r="BP16" s="14" t="str">
        <f t="shared" ca="1" si="23"/>
        <v/>
      </c>
      <c r="BQ16" s="14" t="str">
        <f t="shared" ca="1" si="23"/>
        <v/>
      </c>
      <c r="BR16" s="14" t="str">
        <f t="shared" ca="1" si="23"/>
        <v/>
      </c>
      <c r="BS16" s="14" t="str">
        <f t="shared" ca="1" si="23"/>
        <v/>
      </c>
      <c r="BT16" s="14" t="str">
        <f t="shared" ca="1" si="23"/>
        <v/>
      </c>
      <c r="BU16" s="14" t="str">
        <f t="shared" ca="1" si="19"/>
        <v/>
      </c>
      <c r="BV16" s="14" t="str">
        <f t="shared" ca="1" si="19"/>
        <v/>
      </c>
      <c r="BW16" s="14" t="str">
        <f t="shared" ca="1" si="19"/>
        <v/>
      </c>
      <c r="BX16" s="14" t="str">
        <f t="shared" ca="1" si="19"/>
        <v/>
      </c>
      <c r="BY16" s="64" t="str">
        <f t="shared" ca="1" si="19"/>
        <v/>
      </c>
    </row>
    <row r="17" spans="1:77" s="1" customFormat="1" ht="40" customHeight="1" x14ac:dyDescent="0.35">
      <c r="A17" s="6"/>
      <c r="B17" s="54" t="s">
        <v>23</v>
      </c>
      <c r="C17" s="16" t="s">
        <v>5</v>
      </c>
      <c r="D17" s="16"/>
      <c r="E17" s="17"/>
      <c r="F17" s="18">
        <v>45742</v>
      </c>
      <c r="G17" s="19">
        <v>7</v>
      </c>
      <c r="H17" s="16"/>
      <c r="I17" s="14" t="str">
        <f t="shared" ca="1" si="20"/>
        <v/>
      </c>
      <c r="J17" s="14" t="str">
        <f t="shared" ca="1" si="15"/>
        <v/>
      </c>
      <c r="K17" s="14" t="str">
        <f t="shared" ca="1" si="15"/>
        <v/>
      </c>
      <c r="L17" s="14" t="str">
        <f t="shared" ca="1" si="15"/>
        <v/>
      </c>
      <c r="M17" s="14" t="str">
        <f t="shared" ca="1" si="15"/>
        <v/>
      </c>
      <c r="N17" s="14" t="str">
        <f t="shared" ca="1" si="15"/>
        <v/>
      </c>
      <c r="O17" s="14" t="str">
        <f t="shared" ca="1" si="15"/>
        <v/>
      </c>
      <c r="P17" s="14" t="str">
        <f t="shared" ca="1" si="15"/>
        <v/>
      </c>
      <c r="Q17" s="14" t="str">
        <f t="shared" ca="1" si="15"/>
        <v/>
      </c>
      <c r="R17" s="14" t="str">
        <f t="shared" ca="1" si="15"/>
        <v/>
      </c>
      <c r="S17" s="14" t="str">
        <f t="shared" ca="1" si="15"/>
        <v/>
      </c>
      <c r="T17" s="14" t="str">
        <f t="shared" ca="1" si="15"/>
        <v/>
      </c>
      <c r="U17" s="14" t="str">
        <f t="shared" ca="1" si="15"/>
        <v/>
      </c>
      <c r="V17" s="14" t="str">
        <f t="shared" ca="1" si="15"/>
        <v/>
      </c>
      <c r="W17" s="14" t="str">
        <f t="shared" ca="1" si="15"/>
        <v/>
      </c>
      <c r="X17" s="14" t="str">
        <f t="shared" ca="1" si="15"/>
        <v/>
      </c>
      <c r="Y17" s="14" t="str">
        <f t="shared" ca="1" si="16"/>
        <v/>
      </c>
      <c r="Z17" s="14" t="str">
        <f t="shared" ca="1" si="16"/>
        <v/>
      </c>
      <c r="AA17" s="14" t="str">
        <f t="shared" ca="1" si="16"/>
        <v/>
      </c>
      <c r="AB17" s="14" t="str">
        <f t="shared" ca="1" si="16"/>
        <v/>
      </c>
      <c r="AC17" s="14" t="str">
        <f t="shared" ca="1" si="16"/>
        <v/>
      </c>
      <c r="AD17" s="14" t="str">
        <f t="shared" ca="1" si="16"/>
        <v/>
      </c>
      <c r="AE17" s="14" t="str">
        <f t="shared" ca="1" si="16"/>
        <v/>
      </c>
      <c r="AF17" s="14" t="str">
        <f t="shared" ca="1" si="16"/>
        <v/>
      </c>
      <c r="AG17" s="14" t="str">
        <f t="shared" ca="1" si="16"/>
        <v/>
      </c>
      <c r="AH17" s="14" t="str">
        <f t="shared" ca="1" si="16"/>
        <v/>
      </c>
      <c r="AI17" s="14" t="str">
        <f t="shared" ca="1" si="16"/>
        <v/>
      </c>
      <c r="AJ17" s="14" t="str">
        <f t="shared" ca="1" si="16"/>
        <v/>
      </c>
      <c r="AK17" s="14" t="str">
        <f t="shared" ca="1" si="16"/>
        <v/>
      </c>
      <c r="AL17" s="64" t="str">
        <f t="shared" ca="1" si="16"/>
        <v/>
      </c>
      <c r="AM17" s="14" t="str">
        <f t="shared" ca="1" si="16"/>
        <v/>
      </c>
      <c r="AN17" s="14" t="str">
        <f t="shared" ca="1" si="16"/>
        <v/>
      </c>
      <c r="AO17" s="14" t="str">
        <f t="shared" ca="1" si="17"/>
        <v/>
      </c>
      <c r="AP17" s="14" t="str">
        <f t="shared" ca="1" si="17"/>
        <v/>
      </c>
      <c r="AQ17" s="14" t="str">
        <f t="shared" ca="1" si="17"/>
        <v/>
      </c>
      <c r="AR17" s="14" t="str">
        <f t="shared" ca="1" si="17"/>
        <v/>
      </c>
      <c r="AS17" s="14" t="str">
        <f t="shared" ca="1" si="17"/>
        <v/>
      </c>
      <c r="AT17" s="14" t="str">
        <f t="shared" ca="1" si="17"/>
        <v/>
      </c>
      <c r="AU17" s="14" t="str">
        <f t="shared" ca="1" si="17"/>
        <v/>
      </c>
      <c r="AV17" s="14" t="str">
        <f t="shared" ca="1" si="17"/>
        <v/>
      </c>
      <c r="AW17" s="14" t="str">
        <f t="shared" ca="1" si="17"/>
        <v/>
      </c>
      <c r="AX17" s="14" t="str">
        <f t="shared" ca="1" si="17"/>
        <v/>
      </c>
      <c r="AY17" s="14" t="str">
        <f t="shared" ca="1" si="17"/>
        <v/>
      </c>
      <c r="AZ17" s="14" t="str">
        <f t="shared" ca="1" si="17"/>
        <v/>
      </c>
      <c r="BA17" s="14" t="str">
        <f t="shared" ca="1" si="17"/>
        <v/>
      </c>
      <c r="BB17" s="14" t="str">
        <f t="shared" ca="1" si="17"/>
        <v/>
      </c>
      <c r="BC17" s="14" t="str">
        <f t="shared" ca="1" si="17"/>
        <v/>
      </c>
      <c r="BD17" s="14" t="str">
        <f t="shared" ca="1" si="17"/>
        <v/>
      </c>
      <c r="BE17" s="14" t="str">
        <f t="shared" ca="1" si="18"/>
        <v/>
      </c>
      <c r="BF17" s="14" t="str">
        <f t="shared" ca="1" si="18"/>
        <v/>
      </c>
      <c r="BG17" s="14" t="str">
        <f t="shared" ca="1" si="18"/>
        <v/>
      </c>
      <c r="BH17" s="14" t="str">
        <f t="shared" ca="1" si="18"/>
        <v/>
      </c>
      <c r="BI17" s="14" t="str">
        <f t="shared" ca="1" si="18"/>
        <v/>
      </c>
      <c r="BJ17" s="14" t="str">
        <f t="shared" ca="1" si="18"/>
        <v/>
      </c>
      <c r="BK17" s="14" t="str">
        <f t="shared" ca="1" si="18"/>
        <v/>
      </c>
      <c r="BL17" s="14" t="str">
        <f t="shared" ca="1" si="18"/>
        <v/>
      </c>
      <c r="BM17" s="14" t="str">
        <f t="shared" ca="1" si="18"/>
        <v/>
      </c>
      <c r="BN17" s="14" t="str">
        <f t="shared" ca="1" si="18"/>
        <v/>
      </c>
      <c r="BO17" s="14" t="str">
        <f t="shared" ca="1" si="18"/>
        <v/>
      </c>
      <c r="BP17" s="14" t="str">
        <f t="shared" ca="1" si="18"/>
        <v/>
      </c>
      <c r="BQ17" s="14" t="str">
        <f t="shared" ca="1" si="18"/>
        <v/>
      </c>
      <c r="BR17" s="14" t="str">
        <f t="shared" ca="1" si="18"/>
        <v/>
      </c>
      <c r="BS17" s="14" t="str">
        <f t="shared" ca="1" si="18"/>
        <v/>
      </c>
      <c r="BT17" s="14" t="str">
        <f t="shared" ca="1" si="18"/>
        <v/>
      </c>
      <c r="BU17" s="14" t="str">
        <f t="shared" ca="1" si="19"/>
        <v/>
      </c>
      <c r="BV17" s="14" t="str">
        <f t="shared" ca="1" si="19"/>
        <v/>
      </c>
      <c r="BW17" s="14" t="str">
        <f t="shared" ca="1" si="19"/>
        <v/>
      </c>
      <c r="BX17" s="14" t="str">
        <f t="shared" ca="1" si="19"/>
        <v/>
      </c>
      <c r="BY17" s="64" t="str">
        <f t="shared" ca="1" si="19"/>
        <v/>
      </c>
    </row>
    <row r="18" spans="1:77" s="1" customFormat="1" ht="40" customHeight="1" x14ac:dyDescent="0.35">
      <c r="A18" s="6"/>
      <c r="B18" s="54" t="s">
        <v>29</v>
      </c>
      <c r="C18" s="16" t="s">
        <v>5</v>
      </c>
      <c r="D18" s="16"/>
      <c r="E18" s="17"/>
      <c r="F18" s="18">
        <v>45749</v>
      </c>
      <c r="G18" s="19">
        <v>9</v>
      </c>
      <c r="H18" s="16"/>
      <c r="I18" s="14" t="str">
        <f t="shared" ca="1" si="20"/>
        <v/>
      </c>
      <c r="J18" s="14" t="str">
        <f t="shared" ca="1" si="20"/>
        <v/>
      </c>
      <c r="K18" s="14" t="str">
        <f t="shared" ca="1" si="20"/>
        <v/>
      </c>
      <c r="L18" s="14" t="str">
        <f t="shared" ca="1" si="20"/>
        <v/>
      </c>
      <c r="M18" s="14" t="str">
        <f t="shared" ca="1" si="20"/>
        <v/>
      </c>
      <c r="N18" s="14" t="str">
        <f t="shared" ca="1" si="20"/>
        <v/>
      </c>
      <c r="O18" s="14" t="str">
        <f t="shared" ca="1" si="20"/>
        <v/>
      </c>
      <c r="P18" s="14" t="str">
        <f t="shared" ca="1" si="20"/>
        <v/>
      </c>
      <c r="Q18" s="14" t="str">
        <f t="shared" ca="1" si="20"/>
        <v/>
      </c>
      <c r="R18" s="14" t="str">
        <f t="shared" ca="1" si="20"/>
        <v/>
      </c>
      <c r="S18" s="14" t="str">
        <f t="shared" ca="1" si="20"/>
        <v/>
      </c>
      <c r="T18" s="14" t="str">
        <f t="shared" ca="1" si="20"/>
        <v/>
      </c>
      <c r="U18" s="14" t="str">
        <f t="shared" ca="1" si="20"/>
        <v/>
      </c>
      <c r="V18" s="14" t="str">
        <f t="shared" ca="1" si="20"/>
        <v/>
      </c>
      <c r="W18" s="14" t="str">
        <f t="shared" ca="1" si="20"/>
        <v/>
      </c>
      <c r="X18" s="14" t="str">
        <f t="shared" ca="1" si="20"/>
        <v/>
      </c>
      <c r="Y18" s="14" t="str">
        <f t="shared" ref="Y18:BY20" ca="1" si="24">IF(AND($C18="Goal",Y$7&gt;=$F18,Y$7&lt;=$F18+$G18-1),2,IF(AND($C18="Milestone",Y$7&gt;=$F18,Y$7&lt;=$F18+$G18-1),1,""))</f>
        <v/>
      </c>
      <c r="Z18" s="14" t="str">
        <f t="shared" ca="1" si="24"/>
        <v/>
      </c>
      <c r="AA18" s="14" t="str">
        <f t="shared" ca="1" si="24"/>
        <v/>
      </c>
      <c r="AB18" s="14" t="str">
        <f t="shared" ca="1" si="24"/>
        <v/>
      </c>
      <c r="AC18" s="14" t="str">
        <f t="shared" ca="1" si="24"/>
        <v/>
      </c>
      <c r="AD18" s="14" t="str">
        <f t="shared" ca="1" si="24"/>
        <v/>
      </c>
      <c r="AE18" s="14" t="str">
        <f t="shared" ca="1" si="24"/>
        <v/>
      </c>
      <c r="AF18" s="14" t="str">
        <f t="shared" ca="1" si="24"/>
        <v/>
      </c>
      <c r="AG18" s="14" t="str">
        <f t="shared" ca="1" si="24"/>
        <v/>
      </c>
      <c r="AH18" s="14" t="str">
        <f t="shared" ca="1" si="24"/>
        <v/>
      </c>
      <c r="AI18" s="14" t="str">
        <f t="shared" ca="1" si="24"/>
        <v/>
      </c>
      <c r="AJ18" s="14" t="str">
        <f t="shared" ca="1" si="24"/>
        <v/>
      </c>
      <c r="AK18" s="14" t="str">
        <f t="shared" ca="1" si="24"/>
        <v/>
      </c>
      <c r="AL18" s="64" t="str">
        <f t="shared" ca="1" si="24"/>
        <v/>
      </c>
      <c r="AM18" s="14" t="str">
        <f t="shared" ca="1" si="24"/>
        <v/>
      </c>
      <c r="AN18" s="14" t="str">
        <f t="shared" ca="1" si="24"/>
        <v/>
      </c>
      <c r="AO18" s="14" t="str">
        <f t="shared" ca="1" si="24"/>
        <v/>
      </c>
      <c r="AP18" s="14" t="str">
        <f t="shared" ca="1" si="24"/>
        <v/>
      </c>
      <c r="AQ18" s="14" t="str">
        <f t="shared" ca="1" si="24"/>
        <v/>
      </c>
      <c r="AR18" s="14" t="str">
        <f t="shared" ca="1" si="24"/>
        <v/>
      </c>
      <c r="AS18" s="14" t="str">
        <f t="shared" ca="1" si="24"/>
        <v/>
      </c>
      <c r="AT18" s="14" t="str">
        <f t="shared" ca="1" si="24"/>
        <v/>
      </c>
      <c r="AU18" s="14" t="str">
        <f t="shared" ca="1" si="24"/>
        <v/>
      </c>
      <c r="AV18" s="14" t="str">
        <f t="shared" ca="1" si="24"/>
        <v/>
      </c>
      <c r="AW18" s="14" t="str">
        <f t="shared" ca="1" si="24"/>
        <v/>
      </c>
      <c r="AX18" s="14" t="str">
        <f t="shared" ca="1" si="24"/>
        <v/>
      </c>
      <c r="AY18" s="14" t="str">
        <f t="shared" ca="1" si="24"/>
        <v/>
      </c>
      <c r="AZ18" s="14" t="str">
        <f t="shared" ca="1" si="24"/>
        <v/>
      </c>
      <c r="BA18" s="14" t="str">
        <f t="shared" ca="1" si="24"/>
        <v/>
      </c>
      <c r="BB18" s="14" t="str">
        <f t="shared" ca="1" si="24"/>
        <v/>
      </c>
      <c r="BC18" s="14" t="str">
        <f t="shared" ca="1" si="24"/>
        <v/>
      </c>
      <c r="BD18" s="14" t="str">
        <f t="shared" ca="1" si="24"/>
        <v/>
      </c>
      <c r="BE18" s="14" t="str">
        <f t="shared" ca="1" si="24"/>
        <v/>
      </c>
      <c r="BF18" s="14" t="str">
        <f t="shared" ca="1" si="24"/>
        <v/>
      </c>
      <c r="BG18" s="14" t="str">
        <f t="shared" ca="1" si="24"/>
        <v/>
      </c>
      <c r="BH18" s="14" t="str">
        <f t="shared" ca="1" si="24"/>
        <v/>
      </c>
      <c r="BI18" s="14" t="str">
        <f t="shared" ca="1" si="24"/>
        <v/>
      </c>
      <c r="BJ18" s="14" t="str">
        <f t="shared" ca="1" si="24"/>
        <v/>
      </c>
      <c r="BK18" s="14" t="str">
        <f t="shared" ca="1" si="24"/>
        <v/>
      </c>
      <c r="BL18" s="14" t="str">
        <f t="shared" ca="1" si="24"/>
        <v/>
      </c>
      <c r="BM18" s="14" t="str">
        <f t="shared" ca="1" si="24"/>
        <v/>
      </c>
      <c r="BN18" s="14" t="str">
        <f t="shared" ca="1" si="24"/>
        <v/>
      </c>
      <c r="BO18" s="14" t="str">
        <f t="shared" ca="1" si="24"/>
        <v/>
      </c>
      <c r="BP18" s="14" t="str">
        <f t="shared" ca="1" si="24"/>
        <v/>
      </c>
      <c r="BQ18" s="14" t="str">
        <f t="shared" ca="1" si="24"/>
        <v/>
      </c>
      <c r="BR18" s="14" t="str">
        <f t="shared" ca="1" si="24"/>
        <v/>
      </c>
      <c r="BS18" s="14" t="str">
        <f t="shared" ca="1" si="24"/>
        <v/>
      </c>
      <c r="BT18" s="14" t="str">
        <f t="shared" ca="1" si="24"/>
        <v/>
      </c>
      <c r="BU18" s="14" t="str">
        <f t="shared" ca="1" si="24"/>
        <v/>
      </c>
      <c r="BV18" s="14" t="str">
        <f t="shared" ca="1" si="24"/>
        <v/>
      </c>
      <c r="BW18" s="14" t="str">
        <f t="shared" ca="1" si="24"/>
        <v/>
      </c>
      <c r="BX18" s="14" t="str">
        <f t="shared" ca="1" si="24"/>
        <v/>
      </c>
      <c r="BY18" s="64" t="str">
        <f t="shared" ca="1" si="24"/>
        <v/>
      </c>
    </row>
    <row r="19" spans="1:77" s="1" customFormat="1" ht="40" customHeight="1" x14ac:dyDescent="0.35">
      <c r="A19" s="6"/>
      <c r="B19" s="54" t="s">
        <v>27</v>
      </c>
      <c r="C19" s="16" t="s">
        <v>5</v>
      </c>
      <c r="D19" s="16"/>
      <c r="E19" s="17"/>
      <c r="F19" s="18">
        <v>45749</v>
      </c>
      <c r="G19" s="19">
        <v>9</v>
      </c>
      <c r="H19" s="16"/>
      <c r="I19" s="14" t="str">
        <f t="shared" ca="1" si="20"/>
        <v/>
      </c>
      <c r="J19" s="14" t="str">
        <f t="shared" ca="1" si="20"/>
        <v/>
      </c>
      <c r="K19" s="14" t="str">
        <f t="shared" ca="1" si="20"/>
        <v/>
      </c>
      <c r="L19" s="14" t="str">
        <f t="shared" ca="1" si="20"/>
        <v/>
      </c>
      <c r="M19" s="14" t="str">
        <f t="shared" ca="1" si="20"/>
        <v/>
      </c>
      <c r="N19" s="14" t="str">
        <f t="shared" ca="1" si="20"/>
        <v/>
      </c>
      <c r="O19" s="14" t="str">
        <f t="shared" ca="1" si="20"/>
        <v/>
      </c>
      <c r="P19" s="14" t="str">
        <f t="shared" ca="1" si="20"/>
        <v/>
      </c>
      <c r="Q19" s="14" t="str">
        <f t="shared" ca="1" si="20"/>
        <v/>
      </c>
      <c r="R19" s="14" t="str">
        <f t="shared" ca="1" si="20"/>
        <v/>
      </c>
      <c r="S19" s="14" t="str">
        <f t="shared" ca="1" si="20"/>
        <v/>
      </c>
      <c r="T19" s="14" t="str">
        <f t="shared" ca="1" si="20"/>
        <v/>
      </c>
      <c r="U19" s="14" t="str">
        <f t="shared" ca="1" si="20"/>
        <v/>
      </c>
      <c r="V19" s="14" t="str">
        <f t="shared" ca="1" si="20"/>
        <v/>
      </c>
      <c r="W19" s="14" t="str">
        <f t="shared" ca="1" si="20"/>
        <v/>
      </c>
      <c r="X19" s="14" t="str">
        <f t="shared" ca="1" si="20"/>
        <v/>
      </c>
      <c r="Y19" s="14" t="str">
        <f t="shared" ca="1" si="24"/>
        <v/>
      </c>
      <c r="Z19" s="14" t="str">
        <f t="shared" ca="1" si="24"/>
        <v/>
      </c>
      <c r="AA19" s="14" t="str">
        <f t="shared" ca="1" si="24"/>
        <v/>
      </c>
      <c r="AB19" s="14" t="str">
        <f t="shared" ca="1" si="24"/>
        <v/>
      </c>
      <c r="AC19" s="14" t="str">
        <f t="shared" ca="1" si="24"/>
        <v/>
      </c>
      <c r="AD19" s="14" t="str">
        <f t="shared" ca="1" si="24"/>
        <v/>
      </c>
      <c r="AE19" s="14" t="str">
        <f t="shared" ca="1" si="24"/>
        <v/>
      </c>
      <c r="AF19" s="14" t="str">
        <f t="shared" ca="1" si="24"/>
        <v/>
      </c>
      <c r="AG19" s="14" t="str">
        <f t="shared" ca="1" si="24"/>
        <v/>
      </c>
      <c r="AH19" s="14" t="str">
        <f t="shared" ca="1" si="24"/>
        <v/>
      </c>
      <c r="AI19" s="14" t="str">
        <f t="shared" ca="1" si="24"/>
        <v/>
      </c>
      <c r="AJ19" s="14" t="str">
        <f t="shared" ca="1" si="24"/>
        <v/>
      </c>
      <c r="AK19" s="14" t="str">
        <f t="shared" ca="1" si="24"/>
        <v/>
      </c>
      <c r="AL19" s="64" t="str">
        <f t="shared" ca="1" si="24"/>
        <v/>
      </c>
      <c r="AM19" s="14" t="str">
        <f t="shared" ca="1" si="24"/>
        <v/>
      </c>
      <c r="AN19" s="14" t="str">
        <f t="shared" ca="1" si="24"/>
        <v/>
      </c>
      <c r="AO19" s="14" t="str">
        <f t="shared" ca="1" si="24"/>
        <v/>
      </c>
      <c r="AP19" s="14" t="str">
        <f t="shared" ca="1" si="24"/>
        <v/>
      </c>
      <c r="AQ19" s="14" t="str">
        <f t="shared" ca="1" si="24"/>
        <v/>
      </c>
      <c r="AR19" s="14" t="str">
        <f t="shared" ca="1" si="24"/>
        <v/>
      </c>
      <c r="AS19" s="14" t="str">
        <f t="shared" ca="1" si="24"/>
        <v/>
      </c>
      <c r="AT19" s="14" t="str">
        <f t="shared" ca="1" si="24"/>
        <v/>
      </c>
      <c r="AU19" s="14" t="str">
        <f t="shared" ca="1" si="24"/>
        <v/>
      </c>
      <c r="AV19" s="14" t="str">
        <f t="shared" ca="1" si="24"/>
        <v/>
      </c>
      <c r="AW19" s="14" t="str">
        <f t="shared" ca="1" si="24"/>
        <v/>
      </c>
      <c r="AX19" s="14" t="str">
        <f t="shared" ca="1" si="24"/>
        <v/>
      </c>
      <c r="AY19" s="14" t="str">
        <f t="shared" ca="1" si="24"/>
        <v/>
      </c>
      <c r="AZ19" s="14" t="str">
        <f t="shared" ca="1" si="24"/>
        <v/>
      </c>
      <c r="BA19" s="14" t="str">
        <f t="shared" ca="1" si="24"/>
        <v/>
      </c>
      <c r="BB19" s="14" t="str">
        <f t="shared" ca="1" si="24"/>
        <v/>
      </c>
      <c r="BC19" s="14" t="str">
        <f t="shared" ca="1" si="24"/>
        <v/>
      </c>
      <c r="BD19" s="14" t="str">
        <f t="shared" ca="1" si="24"/>
        <v/>
      </c>
      <c r="BE19" s="14" t="str">
        <f t="shared" ca="1" si="24"/>
        <v/>
      </c>
      <c r="BF19" s="14" t="str">
        <f t="shared" ca="1" si="24"/>
        <v/>
      </c>
      <c r="BG19" s="14" t="str">
        <f t="shared" ca="1" si="24"/>
        <v/>
      </c>
      <c r="BH19" s="14" t="str">
        <f t="shared" ca="1" si="24"/>
        <v/>
      </c>
      <c r="BI19" s="14" t="str">
        <f t="shared" ca="1" si="24"/>
        <v/>
      </c>
      <c r="BJ19" s="14" t="str">
        <f t="shared" ca="1" si="24"/>
        <v/>
      </c>
      <c r="BK19" s="14" t="str">
        <f t="shared" ca="1" si="24"/>
        <v/>
      </c>
      <c r="BL19" s="14" t="str">
        <f t="shared" ca="1" si="24"/>
        <v/>
      </c>
      <c r="BM19" s="14" t="str">
        <f t="shared" ca="1" si="24"/>
        <v/>
      </c>
      <c r="BN19" s="14" t="str">
        <f t="shared" ca="1" si="24"/>
        <v/>
      </c>
      <c r="BO19" s="14" t="str">
        <f t="shared" ca="1" si="24"/>
        <v/>
      </c>
      <c r="BP19" s="14" t="str">
        <f t="shared" ca="1" si="24"/>
        <v/>
      </c>
      <c r="BQ19" s="14" t="str">
        <f t="shared" ca="1" si="24"/>
        <v/>
      </c>
      <c r="BR19" s="14" t="str">
        <f t="shared" ca="1" si="24"/>
        <v/>
      </c>
      <c r="BS19" s="14" t="str">
        <f t="shared" ca="1" si="24"/>
        <v/>
      </c>
      <c r="BT19" s="14" t="str">
        <f t="shared" ca="1" si="24"/>
        <v/>
      </c>
      <c r="BU19" s="14" t="str">
        <f t="shared" ca="1" si="24"/>
        <v/>
      </c>
      <c r="BV19" s="14" t="str">
        <f t="shared" ca="1" si="24"/>
        <v/>
      </c>
      <c r="BW19" s="14" t="str">
        <f t="shared" ca="1" si="24"/>
        <v/>
      </c>
      <c r="BX19" s="14" t="str">
        <f t="shared" ca="1" si="24"/>
        <v/>
      </c>
      <c r="BY19" s="64" t="str">
        <f t="shared" ca="1" si="24"/>
        <v/>
      </c>
    </row>
    <row r="20" spans="1:77" s="1" customFormat="1" ht="40" customHeight="1" x14ac:dyDescent="0.35">
      <c r="A20" s="6"/>
      <c r="B20" s="54" t="s">
        <v>28</v>
      </c>
      <c r="C20" s="16" t="s">
        <v>5</v>
      </c>
      <c r="D20" s="16"/>
      <c r="E20" s="17"/>
      <c r="F20" s="18">
        <v>45749</v>
      </c>
      <c r="G20" s="19">
        <v>9</v>
      </c>
      <c r="H20" s="16"/>
      <c r="I20" s="14" t="str">
        <f t="shared" ca="1" si="20"/>
        <v/>
      </c>
      <c r="J20" s="14" t="str">
        <f t="shared" ca="1" si="20"/>
        <v/>
      </c>
      <c r="K20" s="14" t="str">
        <f t="shared" ca="1" si="20"/>
        <v/>
      </c>
      <c r="L20" s="14" t="str">
        <f t="shared" ca="1" si="20"/>
        <v/>
      </c>
      <c r="M20" s="14" t="str">
        <f t="shared" ca="1" si="20"/>
        <v/>
      </c>
      <c r="N20" s="14" t="str">
        <f t="shared" ca="1" si="20"/>
        <v/>
      </c>
      <c r="O20" s="14" t="str">
        <f t="shared" ca="1" si="20"/>
        <v/>
      </c>
      <c r="P20" s="14" t="str">
        <f t="shared" ca="1" si="20"/>
        <v/>
      </c>
      <c r="Q20" s="14" t="str">
        <f t="shared" ca="1" si="20"/>
        <v/>
      </c>
      <c r="R20" s="14" t="str">
        <f t="shared" ca="1" si="20"/>
        <v/>
      </c>
      <c r="S20" s="14" t="str">
        <f t="shared" ca="1" si="20"/>
        <v/>
      </c>
      <c r="T20" s="14" t="str">
        <f t="shared" ca="1" si="20"/>
        <v/>
      </c>
      <c r="U20" s="14" t="str">
        <f t="shared" ca="1" si="20"/>
        <v/>
      </c>
      <c r="V20" s="14" t="str">
        <f t="shared" ca="1" si="20"/>
        <v/>
      </c>
      <c r="W20" s="14" t="str">
        <f t="shared" ca="1" si="20"/>
        <v/>
      </c>
      <c r="X20" s="14" t="str">
        <f t="shared" ca="1" si="20"/>
        <v/>
      </c>
      <c r="Y20" s="14" t="str">
        <f t="shared" ca="1" si="24"/>
        <v/>
      </c>
      <c r="Z20" s="14" t="str">
        <f t="shared" ca="1" si="24"/>
        <v/>
      </c>
      <c r="AA20" s="14" t="str">
        <f t="shared" ca="1" si="24"/>
        <v/>
      </c>
      <c r="AB20" s="14" t="str">
        <f t="shared" ca="1" si="24"/>
        <v/>
      </c>
      <c r="AC20" s="14" t="str">
        <f t="shared" ca="1" si="24"/>
        <v/>
      </c>
      <c r="AD20" s="14" t="str">
        <f t="shared" ca="1" si="24"/>
        <v/>
      </c>
      <c r="AE20" s="14" t="str">
        <f t="shared" ca="1" si="24"/>
        <v/>
      </c>
      <c r="AF20" s="14" t="str">
        <f t="shared" ca="1" si="24"/>
        <v/>
      </c>
      <c r="AG20" s="14" t="str">
        <f t="shared" ca="1" si="24"/>
        <v/>
      </c>
      <c r="AH20" s="14" t="str">
        <f t="shared" ca="1" si="24"/>
        <v/>
      </c>
      <c r="AI20" s="14" t="str">
        <f t="shared" ca="1" si="24"/>
        <v/>
      </c>
      <c r="AJ20" s="14" t="str">
        <f t="shared" ca="1" si="24"/>
        <v/>
      </c>
      <c r="AK20" s="14" t="str">
        <f t="shared" ca="1" si="24"/>
        <v/>
      </c>
      <c r="AL20" s="64" t="str">
        <f t="shared" ca="1" si="24"/>
        <v/>
      </c>
      <c r="AM20" s="14" t="str">
        <f t="shared" ca="1" si="24"/>
        <v/>
      </c>
      <c r="AN20" s="14" t="str">
        <f t="shared" ca="1" si="24"/>
        <v/>
      </c>
      <c r="AO20" s="14" t="str">
        <f t="shared" ca="1" si="24"/>
        <v/>
      </c>
      <c r="AP20" s="14" t="str">
        <f t="shared" ca="1" si="24"/>
        <v/>
      </c>
      <c r="AQ20" s="14" t="str">
        <f t="shared" ca="1" si="24"/>
        <v/>
      </c>
      <c r="AR20" s="14" t="str">
        <f t="shared" ca="1" si="24"/>
        <v/>
      </c>
      <c r="AS20" s="14" t="str">
        <f t="shared" ca="1" si="24"/>
        <v/>
      </c>
      <c r="AT20" s="14" t="str">
        <f t="shared" ca="1" si="24"/>
        <v/>
      </c>
      <c r="AU20" s="14" t="str">
        <f t="shared" ca="1" si="24"/>
        <v/>
      </c>
      <c r="AV20" s="14" t="str">
        <f t="shared" ca="1" si="24"/>
        <v/>
      </c>
      <c r="AW20" s="14" t="str">
        <f t="shared" ca="1" si="24"/>
        <v/>
      </c>
      <c r="AX20" s="14" t="str">
        <f t="shared" ca="1" si="24"/>
        <v/>
      </c>
      <c r="AY20" s="14" t="str">
        <f t="shared" ca="1" si="24"/>
        <v/>
      </c>
      <c r="AZ20" s="14" t="str">
        <f t="shared" ca="1" si="24"/>
        <v/>
      </c>
      <c r="BA20" s="14" t="str">
        <f t="shared" ca="1" si="24"/>
        <v/>
      </c>
      <c r="BB20" s="14" t="str">
        <f t="shared" ca="1" si="24"/>
        <v/>
      </c>
      <c r="BC20" s="14" t="str">
        <f t="shared" ca="1" si="24"/>
        <v/>
      </c>
      <c r="BD20" s="14" t="str">
        <f t="shared" ca="1" si="24"/>
        <v/>
      </c>
      <c r="BE20" s="14" t="str">
        <f t="shared" ca="1" si="24"/>
        <v/>
      </c>
      <c r="BF20" s="14" t="str">
        <f t="shared" ca="1" si="24"/>
        <v/>
      </c>
      <c r="BG20" s="14" t="str">
        <f t="shared" ca="1" si="24"/>
        <v/>
      </c>
      <c r="BH20" s="14" t="str">
        <f t="shared" ca="1" si="24"/>
        <v/>
      </c>
      <c r="BI20" s="14" t="str">
        <f t="shared" ca="1" si="24"/>
        <v/>
      </c>
      <c r="BJ20" s="14" t="str">
        <f t="shared" ca="1" si="24"/>
        <v/>
      </c>
      <c r="BK20" s="14" t="str">
        <f t="shared" ca="1" si="24"/>
        <v/>
      </c>
      <c r="BL20" s="14" t="str">
        <f t="shared" ca="1" si="24"/>
        <v/>
      </c>
      <c r="BM20" s="14" t="str">
        <f t="shared" ca="1" si="24"/>
        <v/>
      </c>
      <c r="BN20" s="14" t="str">
        <f t="shared" ca="1" si="24"/>
        <v/>
      </c>
      <c r="BO20" s="14" t="str">
        <f t="shared" ca="1" si="24"/>
        <v/>
      </c>
      <c r="BP20" s="14" t="str">
        <f t="shared" ca="1" si="24"/>
        <v/>
      </c>
      <c r="BQ20" s="14" t="str">
        <f t="shared" ca="1" si="24"/>
        <v/>
      </c>
      <c r="BR20" s="14" t="str">
        <f t="shared" ca="1" si="24"/>
        <v/>
      </c>
      <c r="BS20" s="14" t="str">
        <f t="shared" ca="1" si="24"/>
        <v/>
      </c>
      <c r="BT20" s="14" t="str">
        <f t="shared" ca="1" si="24"/>
        <v/>
      </c>
      <c r="BU20" s="14" t="str">
        <f t="shared" ca="1" si="24"/>
        <v/>
      </c>
      <c r="BV20" s="14" t="str">
        <f t="shared" ca="1" si="24"/>
        <v/>
      </c>
      <c r="BW20" s="14" t="str">
        <f t="shared" ca="1" si="24"/>
        <v/>
      </c>
      <c r="BX20" s="14" t="str">
        <f t="shared" ca="1" si="24"/>
        <v/>
      </c>
      <c r="BY20" s="64" t="str">
        <f t="shared" ca="1" si="24"/>
        <v/>
      </c>
    </row>
    <row r="21" spans="1:77" s="1" customFormat="1" ht="40" customHeight="1" x14ac:dyDescent="0.35">
      <c r="A21" s="6"/>
      <c r="B21" s="54" t="s">
        <v>30</v>
      </c>
      <c r="C21" s="16" t="s">
        <v>5</v>
      </c>
      <c r="D21" s="16"/>
      <c r="E21" s="17"/>
      <c r="F21" s="18">
        <v>45749</v>
      </c>
      <c r="G21" s="19">
        <v>9</v>
      </c>
      <c r="H21" s="16"/>
      <c r="I21" s="14" t="str">
        <f t="shared" ref="I21:X26" ca="1" si="25">IF(AND($C21="Goal",I$7&gt;=$F21,I$7&lt;=$F21+$G21-1),2,IF(AND($C21="Milestone",I$7&gt;=$F21,I$7&lt;=$F21+$G21-1),1,""))</f>
        <v/>
      </c>
      <c r="J21" s="14" t="str">
        <f t="shared" ca="1" si="25"/>
        <v/>
      </c>
      <c r="K21" s="14" t="str">
        <f t="shared" ca="1" si="25"/>
        <v/>
      </c>
      <c r="L21" s="14" t="str">
        <f t="shared" ca="1" si="25"/>
        <v/>
      </c>
      <c r="M21" s="14" t="str">
        <f t="shared" ca="1" si="25"/>
        <v/>
      </c>
      <c r="N21" s="14" t="str">
        <f t="shared" ca="1" si="25"/>
        <v/>
      </c>
      <c r="O21" s="14" t="str">
        <f t="shared" ca="1" si="25"/>
        <v/>
      </c>
      <c r="P21" s="14" t="str">
        <f t="shared" ca="1" si="25"/>
        <v/>
      </c>
      <c r="Q21" s="14" t="str">
        <f t="shared" ca="1" si="25"/>
        <v/>
      </c>
      <c r="R21" s="14" t="str">
        <f t="shared" ca="1" si="25"/>
        <v/>
      </c>
      <c r="S21" s="14" t="str">
        <f t="shared" ca="1" si="25"/>
        <v/>
      </c>
      <c r="T21" s="14" t="str">
        <f t="shared" ca="1" si="25"/>
        <v/>
      </c>
      <c r="U21" s="14" t="str">
        <f t="shared" ca="1" si="25"/>
        <v/>
      </c>
      <c r="V21" s="14" t="str">
        <f t="shared" ca="1" si="25"/>
        <v/>
      </c>
      <c r="W21" s="14" t="str">
        <f t="shared" ca="1" si="25"/>
        <v/>
      </c>
      <c r="X21" s="14" t="str">
        <f t="shared" ca="1" si="25"/>
        <v/>
      </c>
      <c r="Y21" s="14" t="str">
        <f t="shared" ref="Y21:AM26" ca="1" si="26">IF(AND($C21="Goal",Y$7&gt;=$F21,Y$7&lt;=$F21+$G21-1),2,IF(AND($C21="Milestone",Y$7&gt;=$F21,Y$7&lt;=$F21+$G21-1),1,""))</f>
        <v/>
      </c>
      <c r="Z21" s="14" t="str">
        <f t="shared" ca="1" si="26"/>
        <v/>
      </c>
      <c r="AA21" s="14" t="str">
        <f t="shared" ca="1" si="26"/>
        <v/>
      </c>
      <c r="AB21" s="14" t="str">
        <f t="shared" ca="1" si="26"/>
        <v/>
      </c>
      <c r="AC21" s="14" t="str">
        <f t="shared" ca="1" si="26"/>
        <v/>
      </c>
      <c r="AD21" s="14" t="str">
        <f t="shared" ca="1" si="26"/>
        <v/>
      </c>
      <c r="AE21" s="14" t="str">
        <f t="shared" ca="1" si="26"/>
        <v/>
      </c>
      <c r="AF21" s="14" t="str">
        <f t="shared" ca="1" si="26"/>
        <v/>
      </c>
      <c r="AG21" s="14" t="str">
        <f t="shared" ca="1" si="26"/>
        <v/>
      </c>
      <c r="AH21" s="14" t="str">
        <f t="shared" ca="1" si="26"/>
        <v/>
      </c>
      <c r="AI21" s="14" t="str">
        <f t="shared" ca="1" si="26"/>
        <v/>
      </c>
      <c r="AJ21" s="14" t="str">
        <f t="shared" ca="1" si="26"/>
        <v/>
      </c>
      <c r="AK21" s="14" t="str">
        <f t="shared" ca="1" si="26"/>
        <v/>
      </c>
      <c r="AL21" s="64" t="str">
        <f t="shared" ca="1" si="26"/>
        <v/>
      </c>
      <c r="AM21" s="14" t="str">
        <f t="shared" ca="1" si="26"/>
        <v/>
      </c>
      <c r="AN21" s="14" t="str">
        <f t="shared" ref="AN21:BC26" ca="1" si="27">IF(AND($C21="Goal",AN$7&gt;=$F21,AN$7&lt;=$F21+$G21-1),2,IF(AND($C21="Milestone",AN$7&gt;=$F21,AN$7&lt;=$F21+$G21-1),1,""))</f>
        <v/>
      </c>
      <c r="AO21" s="14" t="str">
        <f t="shared" ca="1" si="27"/>
        <v/>
      </c>
      <c r="AP21" s="14" t="str">
        <f t="shared" ca="1" si="27"/>
        <v/>
      </c>
      <c r="AQ21" s="14" t="str">
        <f t="shared" ca="1" si="27"/>
        <v/>
      </c>
      <c r="AR21" s="14" t="str">
        <f t="shared" ca="1" si="27"/>
        <v/>
      </c>
      <c r="AS21" s="14" t="str">
        <f t="shared" ca="1" si="27"/>
        <v/>
      </c>
      <c r="AT21" s="14" t="str">
        <f t="shared" ca="1" si="27"/>
        <v/>
      </c>
      <c r="AU21" s="14" t="str">
        <f t="shared" ca="1" si="27"/>
        <v/>
      </c>
      <c r="AV21" s="14" t="str">
        <f t="shared" ca="1" si="27"/>
        <v/>
      </c>
      <c r="AW21" s="14" t="str">
        <f t="shared" ca="1" si="27"/>
        <v/>
      </c>
      <c r="AX21" s="14" t="str">
        <f t="shared" ca="1" si="27"/>
        <v/>
      </c>
      <c r="AY21" s="14" t="str">
        <f t="shared" ca="1" si="27"/>
        <v/>
      </c>
      <c r="AZ21" s="14" t="str">
        <f t="shared" ca="1" si="27"/>
        <v/>
      </c>
      <c r="BA21" s="14" t="str">
        <f t="shared" ca="1" si="27"/>
        <v/>
      </c>
      <c r="BB21" s="14" t="str">
        <f t="shared" ca="1" si="27"/>
        <v/>
      </c>
      <c r="BC21" s="14" t="str">
        <f t="shared" ca="1" si="27"/>
        <v/>
      </c>
      <c r="BD21" s="14" t="str">
        <f t="shared" ref="BD21:BL26" ca="1" si="28">IF(AND($C21="Goal",BD$7&gt;=$F21,BD$7&lt;=$F21+$G21-1),2,IF(AND($C21="Milestone",BD$7&gt;=$F21,BD$7&lt;=$F21+$G21-1),1,""))</f>
        <v/>
      </c>
      <c r="BE21" s="14" t="str">
        <f t="shared" ca="1" si="28"/>
        <v/>
      </c>
      <c r="BF21" s="14" t="str">
        <f t="shared" ca="1" si="28"/>
        <v/>
      </c>
      <c r="BG21" s="14" t="str">
        <f t="shared" ca="1" si="28"/>
        <v/>
      </c>
      <c r="BH21" s="14" t="str">
        <f t="shared" ca="1" si="28"/>
        <v/>
      </c>
      <c r="BI21" s="14" t="str">
        <f t="shared" ca="1" si="28"/>
        <v/>
      </c>
      <c r="BJ21" s="14" t="str">
        <f t="shared" ca="1" si="28"/>
        <v/>
      </c>
      <c r="BK21" s="14" t="str">
        <f t="shared" ca="1" si="28"/>
        <v/>
      </c>
      <c r="BL21" s="14" t="str">
        <f t="shared" ca="1" si="28"/>
        <v/>
      </c>
      <c r="BM21" s="14" t="str">
        <f t="shared" ref="BM21:BY26" ca="1" si="29">IF(AND($C21="Goal",BM$7&gt;=$F21,BM$7&lt;=$F21+$G21-1),2,IF(AND($C21="Milestone",BM$7&gt;=$F21,BM$7&lt;=$F21+$G21-1),1,""))</f>
        <v/>
      </c>
      <c r="BN21" s="14" t="str">
        <f t="shared" ca="1" si="29"/>
        <v/>
      </c>
      <c r="BO21" s="14" t="str">
        <f t="shared" ca="1" si="29"/>
        <v/>
      </c>
      <c r="BP21" s="14" t="str">
        <f t="shared" ca="1" si="29"/>
        <v/>
      </c>
      <c r="BQ21" s="14" t="str">
        <f t="shared" ca="1" si="29"/>
        <v/>
      </c>
      <c r="BR21" s="14" t="str">
        <f t="shared" ca="1" si="29"/>
        <v/>
      </c>
      <c r="BS21" s="14" t="str">
        <f t="shared" ca="1" si="29"/>
        <v/>
      </c>
      <c r="BT21" s="14" t="str">
        <f t="shared" ca="1" si="29"/>
        <v/>
      </c>
      <c r="BU21" s="14" t="str">
        <f t="shared" ca="1" si="29"/>
        <v/>
      </c>
      <c r="BV21" s="14" t="str">
        <f t="shared" ca="1" si="29"/>
        <v/>
      </c>
      <c r="BW21" s="14" t="str">
        <f t="shared" ca="1" si="29"/>
        <v/>
      </c>
      <c r="BX21" s="14" t="str">
        <f t="shared" ca="1" si="29"/>
        <v/>
      </c>
      <c r="BY21" s="64" t="str">
        <f t="shared" ca="1" si="29"/>
        <v/>
      </c>
    </row>
    <row r="22" spans="1:77" s="1" customFormat="1" ht="40" customHeight="1" x14ac:dyDescent="0.35">
      <c r="A22" s="6"/>
      <c r="B22" s="54" t="s">
        <v>31</v>
      </c>
      <c r="C22" s="16" t="s">
        <v>5</v>
      </c>
      <c r="D22" s="16"/>
      <c r="E22" s="17"/>
      <c r="F22" s="18">
        <v>45758</v>
      </c>
      <c r="G22" s="19">
        <v>4</v>
      </c>
      <c r="H22" s="16"/>
      <c r="I22" s="14" t="str">
        <f t="shared" ca="1" si="25"/>
        <v/>
      </c>
      <c r="J22" s="14" t="str">
        <f t="shared" ca="1" si="25"/>
        <v/>
      </c>
      <c r="K22" s="14" t="str">
        <f t="shared" ca="1" si="25"/>
        <v/>
      </c>
      <c r="L22" s="14" t="str">
        <f t="shared" ca="1" si="25"/>
        <v/>
      </c>
      <c r="M22" s="14" t="str">
        <f t="shared" ca="1" si="25"/>
        <v/>
      </c>
      <c r="N22" s="14" t="str">
        <f t="shared" ca="1" si="25"/>
        <v/>
      </c>
      <c r="O22" s="14" t="str">
        <f t="shared" ca="1" si="25"/>
        <v/>
      </c>
      <c r="P22" s="14" t="str">
        <f t="shared" ca="1" si="25"/>
        <v/>
      </c>
      <c r="Q22" s="14" t="str">
        <f t="shared" ca="1" si="25"/>
        <v/>
      </c>
      <c r="R22" s="14" t="str">
        <f t="shared" ca="1" si="25"/>
        <v/>
      </c>
      <c r="S22" s="14" t="str">
        <f t="shared" ca="1" si="25"/>
        <v/>
      </c>
      <c r="T22" s="14" t="str">
        <f t="shared" ca="1" si="25"/>
        <v/>
      </c>
      <c r="U22" s="14" t="str">
        <f t="shared" ca="1" si="25"/>
        <v/>
      </c>
      <c r="V22" s="14" t="str">
        <f t="shared" ca="1" si="25"/>
        <v/>
      </c>
      <c r="W22" s="14" t="str">
        <f t="shared" ca="1" si="25"/>
        <v/>
      </c>
      <c r="X22" s="14" t="str">
        <f t="shared" ca="1" si="25"/>
        <v/>
      </c>
      <c r="Y22" s="14" t="str">
        <f t="shared" ca="1" si="26"/>
        <v/>
      </c>
      <c r="Z22" s="14" t="str">
        <f t="shared" ca="1" si="26"/>
        <v/>
      </c>
      <c r="AA22" s="14" t="str">
        <f t="shared" ca="1" si="26"/>
        <v/>
      </c>
      <c r="AB22" s="14" t="str">
        <f t="shared" ca="1" si="26"/>
        <v/>
      </c>
      <c r="AC22" s="14" t="str">
        <f t="shared" ca="1" si="26"/>
        <v/>
      </c>
      <c r="AD22" s="14" t="str">
        <f t="shared" ca="1" si="26"/>
        <v/>
      </c>
      <c r="AE22" s="14" t="str">
        <f t="shared" ca="1" si="26"/>
        <v/>
      </c>
      <c r="AF22" s="14" t="str">
        <f t="shared" ca="1" si="26"/>
        <v/>
      </c>
      <c r="AG22" s="14" t="str">
        <f t="shared" ca="1" si="26"/>
        <v/>
      </c>
      <c r="AH22" s="14" t="str">
        <f t="shared" ca="1" si="26"/>
        <v/>
      </c>
      <c r="AI22" s="14" t="str">
        <f t="shared" ca="1" si="26"/>
        <v/>
      </c>
      <c r="AJ22" s="14" t="str">
        <f t="shared" ca="1" si="26"/>
        <v/>
      </c>
      <c r="AK22" s="14" t="str">
        <f t="shared" ca="1" si="26"/>
        <v/>
      </c>
      <c r="AL22" s="64" t="str">
        <f t="shared" ca="1" si="26"/>
        <v/>
      </c>
      <c r="AM22" s="14" t="str">
        <f t="shared" ca="1" si="26"/>
        <v/>
      </c>
      <c r="AN22" s="14" t="str">
        <f t="shared" ca="1" si="27"/>
        <v/>
      </c>
      <c r="AO22" s="14" t="str">
        <f t="shared" ca="1" si="27"/>
        <v/>
      </c>
      <c r="AP22" s="14" t="str">
        <f t="shared" ca="1" si="27"/>
        <v/>
      </c>
      <c r="AQ22" s="14" t="str">
        <f t="shared" ca="1" si="27"/>
        <v/>
      </c>
      <c r="AR22" s="14" t="str">
        <f t="shared" ca="1" si="27"/>
        <v/>
      </c>
      <c r="AS22" s="14" t="str">
        <f t="shared" ca="1" si="27"/>
        <v/>
      </c>
      <c r="AT22" s="14" t="str">
        <f t="shared" ca="1" si="27"/>
        <v/>
      </c>
      <c r="AU22" s="14" t="str">
        <f t="shared" ca="1" si="27"/>
        <v/>
      </c>
      <c r="AV22" s="14" t="str">
        <f t="shared" ca="1" si="27"/>
        <v/>
      </c>
      <c r="AW22" s="14" t="str">
        <f t="shared" ca="1" si="27"/>
        <v/>
      </c>
      <c r="AX22" s="14" t="str">
        <f t="shared" ca="1" si="27"/>
        <v/>
      </c>
      <c r="AY22" s="14" t="str">
        <f t="shared" ca="1" si="27"/>
        <v/>
      </c>
      <c r="AZ22" s="14" t="str">
        <f t="shared" ca="1" si="27"/>
        <v/>
      </c>
      <c r="BA22" s="14" t="str">
        <f t="shared" ca="1" si="27"/>
        <v/>
      </c>
      <c r="BB22" s="14" t="str">
        <f t="shared" ca="1" si="27"/>
        <v/>
      </c>
      <c r="BC22" s="14" t="str">
        <f t="shared" ca="1" si="27"/>
        <v/>
      </c>
      <c r="BD22" s="14" t="str">
        <f t="shared" ca="1" si="28"/>
        <v/>
      </c>
      <c r="BE22" s="14" t="str">
        <f t="shared" ca="1" si="28"/>
        <v/>
      </c>
      <c r="BF22" s="14" t="str">
        <f t="shared" ca="1" si="28"/>
        <v/>
      </c>
      <c r="BG22" s="14" t="str">
        <f t="shared" ca="1" si="28"/>
        <v/>
      </c>
      <c r="BH22" s="14" t="str">
        <f t="shared" ca="1" si="28"/>
        <v/>
      </c>
      <c r="BI22" s="14" t="str">
        <f t="shared" ca="1" si="28"/>
        <v/>
      </c>
      <c r="BJ22" s="14" t="str">
        <f t="shared" ca="1" si="28"/>
        <v/>
      </c>
      <c r="BK22" s="14" t="str">
        <f t="shared" ca="1" si="28"/>
        <v/>
      </c>
      <c r="BL22" s="14" t="str">
        <f t="shared" ca="1" si="28"/>
        <v/>
      </c>
      <c r="BM22" s="14" t="str">
        <f t="shared" ca="1" si="29"/>
        <v/>
      </c>
      <c r="BN22" s="14" t="str">
        <f t="shared" ca="1" si="29"/>
        <v/>
      </c>
      <c r="BO22" s="14" t="str">
        <f t="shared" ca="1" si="29"/>
        <v/>
      </c>
      <c r="BP22" s="14" t="str">
        <f t="shared" ca="1" si="29"/>
        <v/>
      </c>
      <c r="BQ22" s="14" t="str">
        <f t="shared" ca="1" si="29"/>
        <v/>
      </c>
      <c r="BR22" s="14" t="str">
        <f t="shared" ca="1" si="29"/>
        <v/>
      </c>
      <c r="BS22" s="14" t="str">
        <f t="shared" ca="1" si="29"/>
        <v/>
      </c>
      <c r="BT22" s="14" t="str">
        <f t="shared" ca="1" si="29"/>
        <v/>
      </c>
      <c r="BU22" s="14" t="str">
        <f t="shared" ca="1" si="29"/>
        <v/>
      </c>
      <c r="BV22" s="14" t="str">
        <f t="shared" ca="1" si="29"/>
        <v/>
      </c>
      <c r="BW22" s="14" t="str">
        <f t="shared" ca="1" si="29"/>
        <v/>
      </c>
      <c r="BX22" s="14" t="str">
        <f t="shared" ca="1" si="29"/>
        <v/>
      </c>
      <c r="BY22" s="64" t="str">
        <f t="shared" ca="1" si="29"/>
        <v/>
      </c>
    </row>
    <row r="23" spans="1:77" s="1" customFormat="1" ht="40" customHeight="1" x14ac:dyDescent="0.35">
      <c r="A23" s="6"/>
      <c r="B23" s="54"/>
      <c r="C23" s="16"/>
      <c r="D23" s="16"/>
      <c r="E23" s="17"/>
      <c r="F23" s="18"/>
      <c r="G23" s="19"/>
      <c r="H23" s="16"/>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6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64"/>
    </row>
    <row r="24" spans="1:77" s="1" customFormat="1" ht="40" customHeight="1" x14ac:dyDescent="0.35">
      <c r="A24" s="6"/>
      <c r="B24" s="54"/>
      <c r="C24" s="16"/>
      <c r="D24" s="16"/>
      <c r="E24" s="17"/>
      <c r="F24" s="18"/>
      <c r="G24" s="19"/>
      <c r="H24" s="16"/>
      <c r="I24" s="14" t="str">
        <f t="shared" ca="1" si="25"/>
        <v/>
      </c>
      <c r="J24" s="14" t="str">
        <f t="shared" ca="1" si="25"/>
        <v/>
      </c>
      <c r="K24" s="14" t="str">
        <f t="shared" ca="1" si="25"/>
        <v/>
      </c>
      <c r="L24" s="14" t="str">
        <f t="shared" ca="1" si="25"/>
        <v/>
      </c>
      <c r="M24" s="14" t="str">
        <f t="shared" ca="1" si="25"/>
        <v/>
      </c>
      <c r="N24" s="14" t="str">
        <f t="shared" ca="1" si="25"/>
        <v/>
      </c>
      <c r="O24" s="14" t="str">
        <f t="shared" ca="1" si="25"/>
        <v/>
      </c>
      <c r="P24" s="14" t="str">
        <f t="shared" ca="1" si="25"/>
        <v/>
      </c>
      <c r="Q24" s="14" t="str">
        <f t="shared" ca="1" si="25"/>
        <v/>
      </c>
      <c r="R24" s="14" t="str">
        <f t="shared" ca="1" si="25"/>
        <v/>
      </c>
      <c r="S24" s="14" t="str">
        <f t="shared" ca="1" si="25"/>
        <v/>
      </c>
      <c r="T24" s="14" t="str">
        <f t="shared" ca="1" si="25"/>
        <v/>
      </c>
      <c r="U24" s="14" t="str">
        <f t="shared" ca="1" si="25"/>
        <v/>
      </c>
      <c r="V24" s="14" t="str">
        <f t="shared" ca="1" si="25"/>
        <v/>
      </c>
      <c r="W24" s="14" t="str">
        <f t="shared" ca="1" si="25"/>
        <v/>
      </c>
      <c r="X24" s="14" t="str">
        <f t="shared" ca="1" si="25"/>
        <v/>
      </c>
      <c r="Y24" s="14" t="str">
        <f t="shared" ca="1" si="26"/>
        <v/>
      </c>
      <c r="Z24" s="14" t="str">
        <f t="shared" ca="1" si="26"/>
        <v/>
      </c>
      <c r="AA24" s="14" t="str">
        <f t="shared" ca="1" si="26"/>
        <v/>
      </c>
      <c r="AB24" s="14" t="str">
        <f t="shared" ca="1" si="26"/>
        <v/>
      </c>
      <c r="AC24" s="14" t="str">
        <f t="shared" ca="1" si="26"/>
        <v/>
      </c>
      <c r="AD24" s="14" t="str">
        <f t="shared" ca="1" si="26"/>
        <v/>
      </c>
      <c r="AE24" s="14" t="str">
        <f t="shared" ca="1" si="26"/>
        <v/>
      </c>
      <c r="AF24" s="14" t="str">
        <f t="shared" ca="1" si="26"/>
        <v/>
      </c>
      <c r="AG24" s="14" t="str">
        <f t="shared" ca="1" si="26"/>
        <v/>
      </c>
      <c r="AH24" s="14" t="str">
        <f t="shared" ca="1" si="26"/>
        <v/>
      </c>
      <c r="AI24" s="14" t="str">
        <f t="shared" ca="1" si="26"/>
        <v/>
      </c>
      <c r="AJ24" s="14" t="str">
        <f t="shared" ca="1" si="26"/>
        <v/>
      </c>
      <c r="AK24" s="14" t="str">
        <f t="shared" ca="1" si="26"/>
        <v/>
      </c>
      <c r="AL24" s="64"/>
      <c r="AM24" s="14" t="str">
        <f t="shared" ca="1" si="26"/>
        <v/>
      </c>
      <c r="AN24" s="14" t="str">
        <f t="shared" ca="1" si="27"/>
        <v/>
      </c>
      <c r="AO24" s="14" t="str">
        <f t="shared" ca="1" si="27"/>
        <v/>
      </c>
      <c r="AP24" s="14" t="str">
        <f t="shared" ca="1" si="27"/>
        <v/>
      </c>
      <c r="AQ24" s="14" t="str">
        <f t="shared" ca="1" si="27"/>
        <v/>
      </c>
      <c r="AR24" s="14" t="str">
        <f t="shared" ca="1" si="27"/>
        <v/>
      </c>
      <c r="AS24" s="14" t="str">
        <f t="shared" ca="1" si="27"/>
        <v/>
      </c>
      <c r="AT24" s="14" t="str">
        <f t="shared" ca="1" si="27"/>
        <v/>
      </c>
      <c r="AU24" s="14" t="str">
        <f t="shared" ca="1" si="27"/>
        <v/>
      </c>
      <c r="AV24" s="14" t="str">
        <f t="shared" ca="1" si="27"/>
        <v/>
      </c>
      <c r="AW24" s="14" t="str">
        <f t="shared" ca="1" si="27"/>
        <v/>
      </c>
      <c r="AX24" s="14" t="str">
        <f t="shared" ca="1" si="27"/>
        <v/>
      </c>
      <c r="AY24" s="14" t="str">
        <f t="shared" ca="1" si="27"/>
        <v/>
      </c>
      <c r="AZ24" s="14" t="str">
        <f t="shared" ca="1" si="27"/>
        <v/>
      </c>
      <c r="BA24" s="14" t="str">
        <f t="shared" ca="1" si="27"/>
        <v/>
      </c>
      <c r="BB24" s="14" t="str">
        <f t="shared" ca="1" si="27"/>
        <v/>
      </c>
      <c r="BC24" s="14" t="str">
        <f t="shared" ca="1" si="27"/>
        <v/>
      </c>
      <c r="BD24" s="14" t="str">
        <f t="shared" ca="1" si="28"/>
        <v/>
      </c>
      <c r="BE24" s="14" t="str">
        <f t="shared" ca="1" si="28"/>
        <v/>
      </c>
      <c r="BF24" s="14" t="str">
        <f t="shared" ca="1" si="28"/>
        <v/>
      </c>
      <c r="BG24" s="14" t="str">
        <f t="shared" ca="1" si="28"/>
        <v/>
      </c>
      <c r="BH24" s="14" t="str">
        <f t="shared" ca="1" si="28"/>
        <v/>
      </c>
      <c r="BI24" s="14" t="str">
        <f t="shared" ca="1" si="28"/>
        <v/>
      </c>
      <c r="BJ24" s="14" t="str">
        <f t="shared" ca="1" si="28"/>
        <v/>
      </c>
      <c r="BK24" s="14" t="str">
        <f t="shared" ca="1" si="28"/>
        <v/>
      </c>
      <c r="BL24" s="14" t="str">
        <f t="shared" ca="1" si="28"/>
        <v/>
      </c>
      <c r="BM24" s="14" t="str">
        <f t="shared" ca="1" si="29"/>
        <v/>
      </c>
      <c r="BN24" s="14" t="str">
        <f t="shared" ca="1" si="29"/>
        <v/>
      </c>
      <c r="BO24" s="14" t="str">
        <f t="shared" ca="1" si="29"/>
        <v/>
      </c>
      <c r="BP24" s="14" t="str">
        <f t="shared" ca="1" si="29"/>
        <v/>
      </c>
      <c r="BQ24" s="14" t="str">
        <f t="shared" ca="1" si="29"/>
        <v/>
      </c>
      <c r="BR24" s="14" t="str">
        <f t="shared" ca="1" si="29"/>
        <v/>
      </c>
      <c r="BS24" s="14" t="str">
        <f t="shared" ca="1" si="29"/>
        <v/>
      </c>
      <c r="BT24" s="14" t="str">
        <f t="shared" ca="1" si="29"/>
        <v/>
      </c>
      <c r="BU24" s="14" t="str">
        <f t="shared" ca="1" si="29"/>
        <v/>
      </c>
      <c r="BV24" s="14" t="str">
        <f t="shared" ca="1" si="29"/>
        <v/>
      </c>
      <c r="BW24" s="14" t="str">
        <f t="shared" ca="1" si="29"/>
        <v/>
      </c>
      <c r="BX24" s="14" t="str">
        <f t="shared" ca="1" si="29"/>
        <v/>
      </c>
      <c r="BY24" s="64"/>
    </row>
    <row r="25" spans="1:77" s="1" customFormat="1" ht="40" customHeight="1" x14ac:dyDescent="0.35">
      <c r="A25" s="6"/>
      <c r="B25" s="20"/>
      <c r="C25" s="16"/>
      <c r="D25" s="16"/>
      <c r="E25" s="17"/>
      <c r="F25" s="18"/>
      <c r="G25" s="19"/>
      <c r="H25" s="16"/>
      <c r="I25" s="14" t="str">
        <f t="shared" ca="1" si="25"/>
        <v/>
      </c>
      <c r="J25" s="14" t="str">
        <f t="shared" ca="1" si="25"/>
        <v/>
      </c>
      <c r="K25" s="14" t="str">
        <f t="shared" ca="1" si="25"/>
        <v/>
      </c>
      <c r="L25" s="14" t="str">
        <f t="shared" ca="1" si="25"/>
        <v/>
      </c>
      <c r="M25" s="14" t="str">
        <f t="shared" ca="1" si="25"/>
        <v/>
      </c>
      <c r="N25" s="14" t="str">
        <f t="shared" ca="1" si="25"/>
        <v/>
      </c>
      <c r="O25" s="14" t="str">
        <f t="shared" ca="1" si="25"/>
        <v/>
      </c>
      <c r="P25" s="14" t="str">
        <f t="shared" ca="1" si="25"/>
        <v/>
      </c>
      <c r="Q25" s="14" t="str">
        <f t="shared" ca="1" si="25"/>
        <v/>
      </c>
      <c r="R25" s="14" t="str">
        <f t="shared" ca="1" si="25"/>
        <v/>
      </c>
      <c r="S25" s="14" t="str">
        <f t="shared" ca="1" si="25"/>
        <v/>
      </c>
      <c r="T25" s="14" t="str">
        <f t="shared" ca="1" si="25"/>
        <v/>
      </c>
      <c r="U25" s="14" t="str">
        <f t="shared" ca="1" si="25"/>
        <v/>
      </c>
      <c r="V25" s="14" t="str">
        <f t="shared" ca="1" si="25"/>
        <v/>
      </c>
      <c r="W25" s="14" t="str">
        <f t="shared" ca="1" si="25"/>
        <v/>
      </c>
      <c r="X25" s="14" t="str">
        <f t="shared" ca="1" si="25"/>
        <v/>
      </c>
      <c r="Y25" s="14" t="str">
        <f t="shared" ca="1" si="26"/>
        <v/>
      </c>
      <c r="Z25" s="14" t="str">
        <f t="shared" ca="1" si="26"/>
        <v/>
      </c>
      <c r="AA25" s="14" t="str">
        <f t="shared" ca="1" si="26"/>
        <v/>
      </c>
      <c r="AB25" s="14" t="str">
        <f t="shared" ca="1" si="26"/>
        <v/>
      </c>
      <c r="AC25" s="14" t="str">
        <f t="shared" ca="1" si="26"/>
        <v/>
      </c>
      <c r="AD25" s="14" t="str">
        <f t="shared" ca="1" si="26"/>
        <v/>
      </c>
      <c r="AE25" s="14" t="str">
        <f t="shared" ca="1" si="26"/>
        <v/>
      </c>
      <c r="AF25" s="14" t="str">
        <f t="shared" ca="1" si="26"/>
        <v/>
      </c>
      <c r="AG25" s="14" t="str">
        <f t="shared" ca="1" si="26"/>
        <v/>
      </c>
      <c r="AH25" s="14" t="str">
        <f t="shared" ca="1" si="26"/>
        <v/>
      </c>
      <c r="AI25" s="14" t="str">
        <f t="shared" ca="1" si="26"/>
        <v/>
      </c>
      <c r="AJ25" s="14" t="str">
        <f t="shared" ca="1" si="26"/>
        <v/>
      </c>
      <c r="AK25" s="14" t="str">
        <f t="shared" ca="1" si="26"/>
        <v/>
      </c>
      <c r="AL25" s="64"/>
      <c r="AM25" s="14" t="str">
        <f t="shared" ca="1" si="26"/>
        <v/>
      </c>
      <c r="AN25" s="14" t="str">
        <f t="shared" ca="1" si="27"/>
        <v/>
      </c>
      <c r="AO25" s="14" t="str">
        <f t="shared" ca="1" si="27"/>
        <v/>
      </c>
      <c r="AP25" s="14" t="str">
        <f t="shared" ca="1" si="27"/>
        <v/>
      </c>
      <c r="AQ25" s="14" t="str">
        <f t="shared" ca="1" si="27"/>
        <v/>
      </c>
      <c r="AR25" s="14" t="str">
        <f t="shared" ca="1" si="27"/>
        <v/>
      </c>
      <c r="AS25" s="14" t="str">
        <f t="shared" ca="1" si="27"/>
        <v/>
      </c>
      <c r="AT25" s="14" t="str">
        <f t="shared" ca="1" si="27"/>
        <v/>
      </c>
      <c r="AU25" s="14" t="str">
        <f t="shared" ca="1" si="27"/>
        <v/>
      </c>
      <c r="AV25" s="14" t="str">
        <f t="shared" ca="1" si="27"/>
        <v/>
      </c>
      <c r="AW25" s="14" t="str">
        <f t="shared" ca="1" si="27"/>
        <v/>
      </c>
      <c r="AX25" s="14" t="str">
        <f t="shared" ca="1" si="27"/>
        <v/>
      </c>
      <c r="AY25" s="14" t="str">
        <f t="shared" ca="1" si="27"/>
        <v/>
      </c>
      <c r="AZ25" s="14" t="str">
        <f t="shared" ca="1" si="27"/>
        <v/>
      </c>
      <c r="BA25" s="14" t="str">
        <f t="shared" ca="1" si="27"/>
        <v/>
      </c>
      <c r="BB25" s="14" t="str">
        <f t="shared" ca="1" si="27"/>
        <v/>
      </c>
      <c r="BC25" s="14" t="str">
        <f t="shared" ca="1" si="27"/>
        <v/>
      </c>
      <c r="BD25" s="14" t="str">
        <f t="shared" ca="1" si="28"/>
        <v/>
      </c>
      <c r="BE25" s="14" t="str">
        <f t="shared" ca="1" si="28"/>
        <v/>
      </c>
      <c r="BF25" s="14" t="str">
        <f t="shared" ca="1" si="28"/>
        <v/>
      </c>
      <c r="BG25" s="14" t="str">
        <f t="shared" ca="1" si="28"/>
        <v/>
      </c>
      <c r="BH25" s="14" t="str">
        <f t="shared" ca="1" si="28"/>
        <v/>
      </c>
      <c r="BI25" s="14" t="str">
        <f t="shared" ca="1" si="28"/>
        <v/>
      </c>
      <c r="BJ25" s="14" t="str">
        <f t="shared" ca="1" si="28"/>
        <v/>
      </c>
      <c r="BK25" s="14" t="str">
        <f t="shared" ca="1" si="28"/>
        <v/>
      </c>
      <c r="BL25" s="14" t="str">
        <f t="shared" ca="1" si="28"/>
        <v/>
      </c>
      <c r="BM25" s="14" t="str">
        <f t="shared" ca="1" si="29"/>
        <v/>
      </c>
      <c r="BN25" s="14" t="str">
        <f t="shared" ca="1" si="29"/>
        <v/>
      </c>
      <c r="BO25" s="14" t="str">
        <f t="shared" ca="1" si="29"/>
        <v/>
      </c>
      <c r="BP25" s="14" t="str">
        <f t="shared" ca="1" si="29"/>
        <v/>
      </c>
      <c r="BQ25" s="14" t="str">
        <f t="shared" ca="1" si="29"/>
        <v/>
      </c>
      <c r="BR25" s="14" t="str">
        <f t="shared" ca="1" si="29"/>
        <v/>
      </c>
      <c r="BS25" s="14" t="str">
        <f t="shared" ca="1" si="29"/>
        <v/>
      </c>
      <c r="BT25" s="14" t="str">
        <f t="shared" ca="1" si="29"/>
        <v/>
      </c>
      <c r="BU25" s="14" t="str">
        <f t="shared" ca="1" si="29"/>
        <v/>
      </c>
      <c r="BV25" s="14" t="str">
        <f t="shared" ca="1" si="29"/>
        <v/>
      </c>
      <c r="BW25" s="14" t="str">
        <f t="shared" ca="1" si="29"/>
        <v/>
      </c>
      <c r="BX25" s="14" t="str">
        <f t="shared" ca="1" si="29"/>
        <v/>
      </c>
      <c r="BY25" s="64"/>
    </row>
    <row r="26" spans="1:77" s="1" customFormat="1" ht="40" customHeight="1" x14ac:dyDescent="0.35">
      <c r="A26" s="6"/>
      <c r="B26" s="20"/>
      <c r="C26" s="16"/>
      <c r="D26" s="16"/>
      <c r="E26" s="17"/>
      <c r="F26" s="18"/>
      <c r="G26" s="19"/>
      <c r="H26" s="16"/>
      <c r="I26" s="14" t="str">
        <f t="shared" ca="1" si="25"/>
        <v/>
      </c>
      <c r="J26" s="14" t="str">
        <f t="shared" ca="1" si="25"/>
        <v/>
      </c>
      <c r="K26" s="14" t="str">
        <f t="shared" ca="1" si="25"/>
        <v/>
      </c>
      <c r="L26" s="14" t="str">
        <f t="shared" ca="1" si="25"/>
        <v/>
      </c>
      <c r="M26" s="14" t="str">
        <f t="shared" ca="1" si="25"/>
        <v/>
      </c>
      <c r="N26" s="14" t="str">
        <f t="shared" ca="1" si="25"/>
        <v/>
      </c>
      <c r="O26" s="14" t="str">
        <f t="shared" ca="1" si="25"/>
        <v/>
      </c>
      <c r="P26" s="14" t="str">
        <f t="shared" ca="1" si="25"/>
        <v/>
      </c>
      <c r="Q26" s="14" t="str">
        <f t="shared" ca="1" si="25"/>
        <v/>
      </c>
      <c r="R26" s="14" t="str">
        <f t="shared" ca="1" si="25"/>
        <v/>
      </c>
      <c r="S26" s="14" t="str">
        <f t="shared" ca="1" si="25"/>
        <v/>
      </c>
      <c r="T26" s="14" t="str">
        <f t="shared" ca="1" si="25"/>
        <v/>
      </c>
      <c r="U26" s="14" t="str">
        <f t="shared" ca="1" si="25"/>
        <v/>
      </c>
      <c r="V26" s="14" t="str">
        <f t="shared" ca="1" si="25"/>
        <v/>
      </c>
      <c r="W26" s="14" t="str">
        <f t="shared" ca="1" si="25"/>
        <v/>
      </c>
      <c r="X26" s="14" t="str">
        <f t="shared" ca="1" si="25"/>
        <v/>
      </c>
      <c r="Y26" s="14" t="str">
        <f t="shared" ca="1" si="26"/>
        <v/>
      </c>
      <c r="Z26" s="14" t="str">
        <f t="shared" ca="1" si="26"/>
        <v/>
      </c>
      <c r="AA26" s="14" t="str">
        <f t="shared" ca="1" si="26"/>
        <v/>
      </c>
      <c r="AB26" s="14" t="str">
        <f t="shared" ca="1" si="26"/>
        <v/>
      </c>
      <c r="AC26" s="14" t="str">
        <f t="shared" ca="1" si="26"/>
        <v/>
      </c>
      <c r="AD26" s="14" t="str">
        <f t="shared" ca="1" si="26"/>
        <v/>
      </c>
      <c r="AE26" s="14" t="str">
        <f t="shared" ca="1" si="26"/>
        <v/>
      </c>
      <c r="AF26" s="14" t="str">
        <f t="shared" ca="1" si="26"/>
        <v/>
      </c>
      <c r="AG26" s="14" t="str">
        <f t="shared" ca="1" si="26"/>
        <v/>
      </c>
      <c r="AH26" s="14" t="str">
        <f t="shared" ca="1" si="26"/>
        <v/>
      </c>
      <c r="AI26" s="14" t="str">
        <f t="shared" ca="1" si="26"/>
        <v/>
      </c>
      <c r="AJ26" s="14" t="str">
        <f t="shared" ca="1" si="26"/>
        <v/>
      </c>
      <c r="AK26" s="14" t="str">
        <f t="shared" ca="1" si="26"/>
        <v/>
      </c>
      <c r="AL26" s="64"/>
      <c r="AM26" s="14" t="str">
        <f t="shared" ca="1" si="26"/>
        <v/>
      </c>
      <c r="AN26" s="14" t="str">
        <f t="shared" ca="1" si="27"/>
        <v/>
      </c>
      <c r="AO26" s="14" t="str">
        <f t="shared" ca="1" si="27"/>
        <v/>
      </c>
      <c r="AP26" s="14" t="str">
        <f t="shared" ca="1" si="27"/>
        <v/>
      </c>
      <c r="AQ26" s="14" t="str">
        <f t="shared" ca="1" si="27"/>
        <v/>
      </c>
      <c r="AR26" s="14" t="str">
        <f t="shared" ca="1" si="27"/>
        <v/>
      </c>
      <c r="AS26" s="14" t="str">
        <f t="shared" ca="1" si="27"/>
        <v/>
      </c>
      <c r="AT26" s="14" t="str">
        <f t="shared" ca="1" si="27"/>
        <v/>
      </c>
      <c r="AU26" s="14" t="str">
        <f t="shared" ca="1" si="27"/>
        <v/>
      </c>
      <c r="AV26" s="14" t="str">
        <f t="shared" ca="1" si="27"/>
        <v/>
      </c>
      <c r="AW26" s="14" t="str">
        <f t="shared" ca="1" si="27"/>
        <v/>
      </c>
      <c r="AX26" s="14" t="str">
        <f t="shared" ca="1" si="27"/>
        <v/>
      </c>
      <c r="AY26" s="14" t="str">
        <f t="shared" ca="1" si="27"/>
        <v/>
      </c>
      <c r="AZ26" s="14" t="str">
        <f t="shared" ca="1" si="27"/>
        <v/>
      </c>
      <c r="BA26" s="14" t="str">
        <f t="shared" ca="1" si="27"/>
        <v/>
      </c>
      <c r="BB26" s="14" t="str">
        <f t="shared" ca="1" si="27"/>
        <v/>
      </c>
      <c r="BC26" s="14" t="str">
        <f t="shared" ca="1" si="27"/>
        <v/>
      </c>
      <c r="BD26" s="14" t="str">
        <f t="shared" ca="1" si="28"/>
        <v/>
      </c>
      <c r="BE26" s="14" t="str">
        <f t="shared" ca="1" si="28"/>
        <v/>
      </c>
      <c r="BF26" s="14" t="str">
        <f t="shared" ca="1" si="28"/>
        <v/>
      </c>
      <c r="BG26" s="14" t="str">
        <f t="shared" ca="1" si="28"/>
        <v/>
      </c>
      <c r="BH26" s="14" t="str">
        <f t="shared" ca="1" si="28"/>
        <v/>
      </c>
      <c r="BI26" s="14" t="str">
        <f t="shared" ca="1" si="28"/>
        <v/>
      </c>
      <c r="BJ26" s="14" t="str">
        <f t="shared" ca="1" si="28"/>
        <v/>
      </c>
      <c r="BK26" s="14" t="str">
        <f t="shared" ca="1" si="28"/>
        <v/>
      </c>
      <c r="BL26" s="14" t="str">
        <f t="shared" ca="1" si="28"/>
        <v/>
      </c>
      <c r="BM26" s="14" t="str">
        <f t="shared" ca="1" si="29"/>
        <v/>
      </c>
      <c r="BN26" s="14" t="str">
        <f t="shared" ca="1" si="29"/>
        <v/>
      </c>
      <c r="BO26" s="14" t="str">
        <f t="shared" ca="1" si="29"/>
        <v/>
      </c>
      <c r="BP26" s="14" t="str">
        <f t="shared" ca="1" si="29"/>
        <v/>
      </c>
      <c r="BQ26" s="14" t="str">
        <f t="shared" ca="1" si="29"/>
        <v/>
      </c>
      <c r="BR26" s="14" t="str">
        <f t="shared" ca="1" si="29"/>
        <v/>
      </c>
      <c r="BS26" s="14" t="str">
        <f t="shared" ca="1" si="29"/>
        <v/>
      </c>
      <c r="BT26" s="14" t="str">
        <f t="shared" ca="1" si="29"/>
        <v/>
      </c>
      <c r="BU26" s="14" t="str">
        <f t="shared" ca="1" si="29"/>
        <v/>
      </c>
      <c r="BV26" s="14" t="str">
        <f t="shared" ca="1" si="29"/>
        <v/>
      </c>
      <c r="BW26" s="14" t="str">
        <f t="shared" ca="1" si="29"/>
        <v/>
      </c>
      <c r="BX26" s="14" t="str">
        <f t="shared" ca="1" si="29"/>
        <v/>
      </c>
      <c r="BY26" s="64"/>
    </row>
    <row r="27" spans="1:77" s="1" customFormat="1" ht="40" customHeight="1" x14ac:dyDescent="0.35">
      <c r="A27" s="7"/>
      <c r="B27" s="52" t="s">
        <v>8</v>
      </c>
      <c r="C27" s="16"/>
      <c r="D27" s="16"/>
      <c r="E27" s="29"/>
      <c r="F27" s="38"/>
      <c r="G27" s="39"/>
      <c r="H27" s="16"/>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row>
    <row r="28" spans="1:77" ht="30" customHeight="1" x14ac:dyDescent="0.35">
      <c r="D28" s="4"/>
      <c r="G28" s="8"/>
      <c r="H28" s="3"/>
    </row>
    <row r="29" spans="1:77" ht="30" customHeight="1" x14ac:dyDescent="0.35">
      <c r="D29" s="5"/>
    </row>
  </sheetData>
  <mergeCells count="8">
    <mergeCell ref="X4:AA4"/>
    <mergeCell ref="AC4:AF4"/>
    <mergeCell ref="B2:H2"/>
    <mergeCell ref="I2:N2"/>
    <mergeCell ref="O2:T2"/>
    <mergeCell ref="I4:L4"/>
    <mergeCell ref="N4:Q4"/>
    <mergeCell ref="S4:V4"/>
  </mergeCells>
  <conditionalFormatting sqref="E8:E2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3" priority="4">
      <formula>I$7&lt;=EOMONTH($I$7,0)</formula>
    </cfRule>
  </conditionalFormatting>
  <conditionalFormatting sqref="I6:BY6">
    <cfRule type="expression" dxfId="12" priority="2">
      <formula>AND(I$7&lt;=EOMONTH($I$7,1),I$7&gt;EOMONTH($I$7,0))</formula>
    </cfRule>
  </conditionalFormatting>
  <conditionalFormatting sqref="BM7:BY8 BM10:BY13 I7:BL13 I14:BY20 I21:BL27 BM21:BY26">
    <cfRule type="expression" dxfId="11" priority="1">
      <formula>AND(TODAY()&gt;=I$7,TODAY()&lt;J$7)</formula>
    </cfRule>
  </conditionalFormatting>
  <conditionalFormatting sqref="I27:BL27">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conditionalFormatting sqref="J6:BY6">
    <cfRule type="expression" dxfId="5" priority="3">
      <formula>AND(J$7&lt;=EOMONTH($I$7,2),J$7&gt;EOMONTH($I$7,0),J$7&gt;EOMONTH($I$7,1))</formula>
    </cfRule>
  </conditionalFormatting>
  <conditionalFormatting sqref="I9:BL13 BM10:BY13 I14:BY26">
    <cfRule type="expression" dxfId="4" priority="47" stopIfTrue="1">
      <formula>AND($C9="Low Risk",I$7&gt;=$F9,I$7&lt;=$F9+$G9-1)</formula>
    </cfRule>
    <cfRule type="expression" dxfId="3" priority="48" stopIfTrue="1">
      <formula>AND($C9="High Risk",I$7&gt;=$F9,I$7&lt;=$F9+$G9-1)</formula>
    </cfRule>
    <cfRule type="expression" dxfId="2" priority="49" stopIfTrue="1">
      <formula>AND($C9="On Track",I$7&gt;=$F9,I$7&lt;=$F9+$G9-1)</formula>
    </cfRule>
    <cfRule type="expression" dxfId="1" priority="50" stopIfTrue="1">
      <formula>AND($C9="Med Risk",I$7&gt;=$F9,I$7&lt;=$F9+$G9-1)</formula>
    </cfRule>
    <cfRule type="expression" dxfId="0" priority="51" stopIfTrue="1">
      <formula>AND(LEN($C9)=0,I$7&gt;=$F9,I$7&lt;=$F9+$G9-1)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9 C11:C26" xr:uid="{12A8278F-D51D-4B98-A311-DB5FCD18D214}">
      <formula1>"Goal,Milestone,On Track, Low Risk, Med Risk, High Risk"</formula1>
    </dataValidation>
    <dataValidation type="list" allowBlank="1" showInputMessage="1" sqref="C10"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8"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0" xr:uid="{77315CCB-C571-42B0-8983-9C17BB04F75F}"/>
    <dataValidation allowBlank="1" showInputMessage="1" showErrorMessage="1" prompt="This row marks the end of the Gantt milestone data. DO NOT enter anything in this row. _x000a_To add more items, insert new rows above this one._x000a_" sqref="A27" xr:uid="{659FD5CB-B62B-4854-B8A9-29F1F70930AC}"/>
    <dataValidation allowBlank="1" showInputMessage="1" showErrorMessage="1" prompt="This is an empty row" sqref="A2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E8:E27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4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I9:BL13 BM10:BY13 I14:BY26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Light</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2025-03-16T00:35:33Z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