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0EF2303-A50D-4622-813C-84C8084E121F}" xr6:coauthVersionLast="47" xr6:coauthVersionMax="47" xr10:uidLastSave="{00000000-0000-0000-0000-000000000000}"/>
  <bookViews>
    <workbookView xWindow="-110" yWindow="-110" windowWidth="19420" windowHeight="10300" xr2:uid="{5283A6EE-4C5F-4DFC-BF53-4170169AB10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D32" i="1"/>
  <c r="C31" i="1"/>
  <c r="C32" i="1"/>
  <c r="B31" i="1"/>
  <c r="B32" i="1"/>
  <c r="D30" i="1"/>
  <c r="C30" i="1"/>
  <c r="B30" i="1"/>
</calcChain>
</file>

<file path=xl/sharedStrings.xml><?xml version="1.0" encoding="utf-8"?>
<sst xmlns="http://schemas.openxmlformats.org/spreadsheetml/2006/main" count="52" uniqueCount="20">
  <si>
    <t>128ARRAY</t>
    <phoneticPr fontId="1" type="noConversion"/>
  </si>
  <si>
    <t>256ARRAY</t>
    <phoneticPr fontId="1" type="noConversion"/>
  </si>
  <si>
    <t>512ARRAY</t>
    <phoneticPr fontId="1" type="noConversion"/>
  </si>
  <si>
    <t>IFMAP</t>
  </si>
  <si>
    <t>FILTER</t>
    <phoneticPr fontId="1" type="noConversion"/>
  </si>
  <si>
    <t>OFMAP</t>
    <phoneticPr fontId="1" type="noConversion"/>
  </si>
  <si>
    <t>LAYER0</t>
    <phoneticPr fontId="1" type="noConversion"/>
  </si>
  <si>
    <t>LAYER1</t>
    <phoneticPr fontId="1" type="noConversion"/>
  </si>
  <si>
    <t>LAYER2</t>
    <phoneticPr fontId="1" type="noConversion"/>
  </si>
  <si>
    <t>LAYER3</t>
    <phoneticPr fontId="1" type="noConversion"/>
  </si>
  <si>
    <t>layer4</t>
    <phoneticPr fontId="1" type="noConversion"/>
  </si>
  <si>
    <t>Overall Utilization</t>
    <phoneticPr fontId="1" type="noConversion"/>
  </si>
  <si>
    <t>MAPPING Efficiency</t>
    <phoneticPr fontId="1" type="noConversion"/>
  </si>
  <si>
    <t>Memory bandwidth access</t>
    <phoneticPr fontId="1" type="noConversion"/>
  </si>
  <si>
    <t>128x128</t>
    <phoneticPr fontId="1" type="noConversion"/>
  </si>
  <si>
    <t>IFMAP</t>
    <phoneticPr fontId="1" type="noConversion"/>
  </si>
  <si>
    <t>Filter</t>
    <phoneticPr fontId="1" type="noConversion"/>
  </si>
  <si>
    <t>OFMAP</t>
    <phoneticPr fontId="1" type="noConversion"/>
  </si>
  <si>
    <t>256x256</t>
    <phoneticPr fontId="1" type="noConversion"/>
  </si>
  <si>
    <t>512x512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</si>
</sst>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zh-TW" sz="1400" b="0" i="0" u="none" strike="noStrike" baseline="0">
                <a:effectLst/>
              </a:rPr>
              <a:t>IFMAP</a:t>
            </a:r>
            <a:r>
              <a:rPr lang="it-IT" altLang="zh-TW" sz="1400" b="0" i="0" u="none" strike="noStrike" baseline="0"/>
              <a:t> (words/cycle)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工作表1!$A$5</c:f>
              <c:strCache>
                <c:ptCount val="1"/>
                <c:pt idx="0">
                  <c:v>128ARRAY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工作表1!$B$4:$F$4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9.5709999999999997</c:v>
                </c:pt>
                <c:pt idx="1">
                  <c:v>9.5350000000000001</c:v>
                </c:pt>
                <c:pt idx="2">
                  <c:v>8.2520000000000007</c:v>
                </c:pt>
                <c:pt idx="3">
                  <c:v>8.8409999999999993</c:v>
                </c:pt>
                <c:pt idx="4">
                  <c:v>8.8409999999999993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2-4C17-9772-0E62D99D2E80}"/>
            </c:ext>
          </c:extLst>
        </c:ser>
        <c:ser>
          <c:idx val="1"/>
          <c:order val="1"/>
          <c:tx>
            <c:strRef>
              <c:f>工作表1!$A$6</c:f>
              <c:strCache>
                <c:ptCount val="1"/>
                <c:pt idx="0">
                  <c:v>256ARRAY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工作表1!$B$4:$F$4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9.5709999999999997</c:v>
                </c:pt>
                <c:pt idx="1">
                  <c:v>9.5350000000000001</c:v>
                </c:pt>
                <c:pt idx="2">
                  <c:v>8.2520000000000007</c:v>
                </c:pt>
                <c:pt idx="3">
                  <c:v>8.8409999999999993</c:v>
                </c:pt>
                <c:pt idx="4">
                  <c:v>8.8409999999999993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2-4C17-9772-0E62D99D2E80}"/>
            </c:ext>
          </c:extLst>
        </c:ser>
        <c:ser>
          <c:idx val="2"/>
          <c:order val="2"/>
          <c:tx>
            <c:strRef>
              <c:f>工作表1!$A$7</c:f>
              <c:strCache>
                <c:ptCount val="1"/>
                <c:pt idx="0">
                  <c:v>512ARRAY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工作表1!$B$4:$F$4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工作表1!$B$7:$F$7</c:f>
              <c:numCache>
                <c:formatCode>General</c:formatCode>
                <c:ptCount val="5"/>
                <c:pt idx="0">
                  <c:v>9.5709999999999997</c:v>
                </c:pt>
                <c:pt idx="1">
                  <c:v>9.5350000000000001</c:v>
                </c:pt>
                <c:pt idx="2">
                  <c:v>8.2520000000000007</c:v>
                </c:pt>
                <c:pt idx="3">
                  <c:v>8.8409999999999993</c:v>
                </c:pt>
                <c:pt idx="4">
                  <c:v>8.8409999999999993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2-4C17-9772-0E62D99D2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678559"/>
        <c:axId val="304676639"/>
      </c:barChart>
      <c:catAx>
        <c:axId val="30467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4676639"/>
        <c:crosses val="autoZero"/>
        <c:auto val="1"/>
        <c:lblAlgn val="ctr"/>
        <c:lblOffset val="100"/>
        <c:noMultiLvlLbl val="0"/>
      </c:catAx>
      <c:valAx>
        <c:axId val="3046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0467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zh-TW" sz="1400" b="0" i="0" u="none" strike="noStrike" baseline="0">
                <a:effectLst/>
              </a:rPr>
              <a:t>FILTER</a:t>
            </a:r>
            <a:r>
              <a:rPr lang="it-IT" altLang="zh-TW" sz="1400" b="0" i="0" u="none" strike="noStrike" baseline="0"/>
              <a:t> (words/cycles)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工作表1!$A$10</c:f>
              <c:strCache>
                <c:ptCount val="1"/>
                <c:pt idx="0">
                  <c:v>128ARRAY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工作表1!$B$9:$F$9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工作表1!$B$10:$F$10</c:f>
              <c:numCache>
                <c:formatCode>General</c:formatCode>
                <c:ptCount val="5"/>
                <c:pt idx="0">
                  <c:v>8.3089999999999993</c:v>
                </c:pt>
                <c:pt idx="1">
                  <c:v>12.326000000000001</c:v>
                </c:pt>
                <c:pt idx="2">
                  <c:v>15.565</c:v>
                </c:pt>
                <c:pt idx="3">
                  <c:v>21.689</c:v>
                </c:pt>
                <c:pt idx="4">
                  <c:v>15.565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D-4FDB-8F99-CFDFCD967F95}"/>
            </c:ext>
          </c:extLst>
        </c:ser>
        <c:ser>
          <c:idx val="1"/>
          <c:order val="1"/>
          <c:tx>
            <c:strRef>
              <c:f>工作表1!$A$11</c:f>
              <c:strCache>
                <c:ptCount val="1"/>
                <c:pt idx="0">
                  <c:v>256ARRAY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工作表1!$B$9:$F$9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工作表1!$B$11:$F$11</c:f>
              <c:numCache>
                <c:formatCode>General</c:formatCode>
                <c:ptCount val="5"/>
                <c:pt idx="0">
                  <c:v>8.3089999999999993</c:v>
                </c:pt>
                <c:pt idx="1">
                  <c:v>30.864999999999998</c:v>
                </c:pt>
                <c:pt idx="2">
                  <c:v>16.202999999999999</c:v>
                </c:pt>
                <c:pt idx="3">
                  <c:v>22.986000000000001</c:v>
                </c:pt>
                <c:pt idx="4">
                  <c:v>16.202999999999999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9D-4FDB-8F99-CFDFCD967F95}"/>
            </c:ext>
          </c:extLst>
        </c:ser>
        <c:ser>
          <c:idx val="2"/>
          <c:order val="2"/>
          <c:tx>
            <c:strRef>
              <c:f>工作表1!$A$12</c:f>
              <c:strCache>
                <c:ptCount val="1"/>
                <c:pt idx="0">
                  <c:v>512ARRAY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工作表1!$B$9:$F$9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工作表1!$B$12:$F$12</c:f>
              <c:numCache>
                <c:formatCode>General</c:formatCode>
                <c:ptCount val="5"/>
                <c:pt idx="0">
                  <c:v>8.3089999999999993</c:v>
                </c:pt>
                <c:pt idx="1">
                  <c:v>21.306999999999999</c:v>
                </c:pt>
                <c:pt idx="2">
                  <c:v>16.388999999999999</c:v>
                </c:pt>
                <c:pt idx="3">
                  <c:v>23.977</c:v>
                </c:pt>
                <c:pt idx="4">
                  <c:v>16.202999999999999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9D-4FDB-8F99-CFDFCD967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901519"/>
        <c:axId val="518901999"/>
      </c:barChart>
      <c:catAx>
        <c:axId val="5189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901999"/>
        <c:crosses val="autoZero"/>
        <c:auto val="1"/>
        <c:lblAlgn val="ctr"/>
        <c:lblOffset val="100"/>
        <c:noMultiLvlLbl val="0"/>
      </c:catAx>
      <c:valAx>
        <c:axId val="5189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89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zh-TW" sz="1400" b="0" i="0" u="none" strike="noStrike" baseline="0">
                <a:effectLst/>
              </a:rPr>
              <a:t>OFMAP</a:t>
            </a:r>
            <a:r>
              <a:rPr lang="it-IT" altLang="zh-TW" sz="1400" b="0" i="0" u="none" strike="noStrike" baseline="0"/>
              <a:t> (words/cycle)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工作表1!$A$15</c:f>
              <c:strCache>
                <c:ptCount val="1"/>
                <c:pt idx="0">
                  <c:v>128ARRAY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工作表1!$B$14:$F$14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工作表1!$B$15:$F$15</c:f>
              <c:numCache>
                <c:formatCode>General</c:formatCode>
                <c:ptCount val="5"/>
                <c:pt idx="0">
                  <c:v>127.986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C-4E84-AB08-B4799A977031}"/>
            </c:ext>
          </c:extLst>
        </c:ser>
        <c:ser>
          <c:idx val="1"/>
          <c:order val="1"/>
          <c:tx>
            <c:strRef>
              <c:f>工作表1!$A$16</c:f>
              <c:strCache>
                <c:ptCount val="1"/>
                <c:pt idx="0">
                  <c:v>256ARRAY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工作表1!$B$14:$F$14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工作表1!$B$16:$F$16</c:f>
              <c:numCache>
                <c:formatCode>General</c:formatCode>
                <c:ptCount val="5"/>
                <c:pt idx="0">
                  <c:v>255.85900000000001</c:v>
                </c:pt>
                <c:pt idx="1">
                  <c:v>256</c:v>
                </c:pt>
                <c:pt idx="2">
                  <c:v>255.297</c:v>
                </c:pt>
                <c:pt idx="3">
                  <c:v>255.297</c:v>
                </c:pt>
                <c:pt idx="4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C-4E84-AB08-B4799A977031}"/>
            </c:ext>
          </c:extLst>
        </c:ser>
        <c:ser>
          <c:idx val="2"/>
          <c:order val="2"/>
          <c:tx>
            <c:strRef>
              <c:f>工作表1!$A$17</c:f>
              <c:strCache>
                <c:ptCount val="1"/>
                <c:pt idx="0">
                  <c:v>512ARRAY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工作表1!$B$14:$F$14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工作表1!$B$17:$F$17</c:f>
              <c:numCache>
                <c:formatCode>General</c:formatCode>
                <c:ptCount val="5"/>
                <c:pt idx="0">
                  <c:v>511.26799999999997</c:v>
                </c:pt>
                <c:pt idx="1">
                  <c:v>511.03399999999999</c:v>
                </c:pt>
                <c:pt idx="2">
                  <c:v>510.59300000000002</c:v>
                </c:pt>
                <c:pt idx="3">
                  <c:v>510.59300000000002</c:v>
                </c:pt>
                <c:pt idx="4">
                  <c:v>507.803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C-4E84-AB08-B4799A977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226895"/>
        <c:axId val="519939199"/>
      </c:barChart>
      <c:catAx>
        <c:axId val="51322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9939199"/>
        <c:crosses val="autoZero"/>
        <c:auto val="1"/>
        <c:lblAlgn val="ctr"/>
        <c:lblOffset val="100"/>
        <c:noMultiLvlLbl val="0"/>
      </c:catAx>
      <c:valAx>
        <c:axId val="51993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2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zh-TW" sz="1400" b="0" i="0" u="none" strike="noStrike" baseline="0">
                <a:effectLst/>
              </a:rPr>
              <a:t>Overall Utilization</a:t>
            </a:r>
            <a:r>
              <a:rPr lang="it-IT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工作表1!$A$20</c:f>
              <c:strCache>
                <c:ptCount val="1"/>
                <c:pt idx="0">
                  <c:v>128ARRAY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工作表1!$B$19:$F$19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工作表1!$B$20:$F$20</c:f>
              <c:numCache>
                <c:formatCode>0.00%</c:formatCode>
                <c:ptCount val="5"/>
                <c:pt idx="0">
                  <c:v>0.4345</c:v>
                </c:pt>
                <c:pt idx="1">
                  <c:v>0.74750000000000005</c:v>
                </c:pt>
                <c:pt idx="2">
                  <c:v>0.85160000000000002</c:v>
                </c:pt>
                <c:pt idx="3">
                  <c:v>0.88070000000000004</c:v>
                </c:pt>
                <c:pt idx="4">
                  <c:v>0.88070000000000004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C-42A5-A561-CB6244DB2C27}"/>
            </c:ext>
          </c:extLst>
        </c:ser>
        <c:ser>
          <c:idx val="1"/>
          <c:order val="1"/>
          <c:tx>
            <c:strRef>
              <c:f>工作表1!$A$21</c:f>
              <c:strCache>
                <c:ptCount val="1"/>
                <c:pt idx="0">
                  <c:v>256ARRAY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工作表1!$B$19:$F$19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工作表1!$B$21:$F$21</c:f>
              <c:numCache>
                <c:formatCode>0.00%</c:formatCode>
                <c:ptCount val="5"/>
                <c:pt idx="0">
                  <c:v>0.15359999999999999</c:v>
                </c:pt>
                <c:pt idx="1">
                  <c:v>0.56810000000000005</c:v>
                </c:pt>
                <c:pt idx="2">
                  <c:v>0.2903</c:v>
                </c:pt>
                <c:pt idx="3">
                  <c:v>0.30890000000000001</c:v>
                </c:pt>
                <c:pt idx="4">
                  <c:v>0.41199999999999998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C-42A5-A561-CB6244DB2C27}"/>
            </c:ext>
          </c:extLst>
        </c:ser>
        <c:ser>
          <c:idx val="2"/>
          <c:order val="2"/>
          <c:tx>
            <c:strRef>
              <c:f>工作表1!$A$22</c:f>
              <c:strCache>
                <c:ptCount val="1"/>
                <c:pt idx="0">
                  <c:v>512ARRAY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工作表1!$B$19:$F$19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工作表1!$B$22:$F$22</c:f>
              <c:numCache>
                <c:formatCode>0.00%</c:formatCode>
                <c:ptCount val="5"/>
                <c:pt idx="0">
                  <c:v>4.8399999999999999E-2</c:v>
                </c:pt>
                <c:pt idx="1">
                  <c:v>0.1812</c:v>
                </c:pt>
                <c:pt idx="2">
                  <c:v>0.12280000000000001</c:v>
                </c:pt>
                <c:pt idx="3">
                  <c:v>0.1368</c:v>
                </c:pt>
                <c:pt idx="4">
                  <c:v>9.1200000000000003E-2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C-42A5-A561-CB6244DB2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30543"/>
        <c:axId val="517430063"/>
      </c:barChart>
      <c:catAx>
        <c:axId val="51743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7430063"/>
        <c:crosses val="autoZero"/>
        <c:auto val="1"/>
        <c:lblAlgn val="ctr"/>
        <c:lblOffset val="100"/>
        <c:noMultiLvlLbl val="0"/>
      </c:catAx>
      <c:valAx>
        <c:axId val="5174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743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altLang="zh-TW" sz="1400" b="0" i="0" u="none" strike="noStrike" baseline="0">
                <a:effectLst/>
              </a:rPr>
              <a:t>MAPPING Efficiency</a:t>
            </a:r>
            <a:r>
              <a:rPr lang="it-IT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工作表1!$A$25</c:f>
              <c:strCache>
                <c:ptCount val="1"/>
                <c:pt idx="0">
                  <c:v>128ARRAY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工作表1!$B$24:$F$24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工作表1!$B$25:$F$25</c:f>
              <c:numCache>
                <c:formatCode>0.00%</c:formatCode>
                <c:ptCount val="5"/>
                <c:pt idx="0">
                  <c:v>0.73850000000000005</c:v>
                </c:pt>
                <c:pt idx="1">
                  <c:v>0.747</c:v>
                </c:pt>
                <c:pt idx="2">
                  <c:v>0.85160000000000002</c:v>
                </c:pt>
                <c:pt idx="3">
                  <c:v>0.94530000000000003</c:v>
                </c:pt>
                <c:pt idx="4">
                  <c:v>0.94530000000000003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E-40F4-8EC6-CC8D71C01EBE}"/>
            </c:ext>
          </c:extLst>
        </c:ser>
        <c:ser>
          <c:idx val="1"/>
          <c:order val="1"/>
          <c:tx>
            <c:strRef>
              <c:f>工作表1!$A$26</c:f>
              <c:strCache>
                <c:ptCount val="1"/>
                <c:pt idx="0">
                  <c:v>256ARRAY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工作表1!$B$24:$F$24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工作表1!$B$26:$F$26</c:f>
              <c:numCache>
                <c:formatCode>0.00%</c:formatCode>
                <c:ptCount val="5"/>
                <c:pt idx="0">
                  <c:v>0.36930000000000002</c:v>
                </c:pt>
                <c:pt idx="1">
                  <c:v>0.68879999999999997</c:v>
                </c:pt>
                <c:pt idx="2">
                  <c:v>0.35449999999999998</c:v>
                </c:pt>
                <c:pt idx="3">
                  <c:v>0.35449999999999998</c:v>
                </c:pt>
                <c:pt idx="4">
                  <c:v>0.47270000000000001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E-40F4-8EC6-CC8D71C01EBE}"/>
            </c:ext>
          </c:extLst>
        </c:ser>
        <c:ser>
          <c:idx val="2"/>
          <c:order val="2"/>
          <c:tx>
            <c:strRef>
              <c:f>工作表1!$A$27</c:f>
              <c:strCache>
                <c:ptCount val="1"/>
                <c:pt idx="0">
                  <c:v>512ARRAY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工作表1!$B$24:$F$24</c:f>
              <c:strCache>
                <c:ptCount val="5"/>
                <c:pt idx="0">
                  <c:v>LAYER0</c:v>
                </c:pt>
                <c:pt idx="1">
                  <c:v>LAYER1</c:v>
                </c:pt>
                <c:pt idx="2">
                  <c:v>LAYER2</c:v>
                </c:pt>
                <c:pt idx="3">
                  <c:v>LAYER3</c:v>
                </c:pt>
                <c:pt idx="4">
                  <c:v>layer4</c:v>
                </c:pt>
              </c:strCache>
            </c:strRef>
          </c:cat>
          <c:val>
            <c:numRef>
              <c:f>工作表1!$B$27:$F$27</c:f>
              <c:numCache>
                <c:formatCode>0.00%</c:formatCode>
                <c:ptCount val="5"/>
                <c:pt idx="0">
                  <c:v>0.18459999999999999</c:v>
                </c:pt>
                <c:pt idx="1">
                  <c:v>0.25829999999999997</c:v>
                </c:pt>
                <c:pt idx="2">
                  <c:v>0.1772</c:v>
                </c:pt>
                <c:pt idx="3">
                  <c:v>0.1772</c:v>
                </c:pt>
                <c:pt idx="4">
                  <c:v>0.1182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7E-40F4-8EC6-CC8D71C0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822751"/>
        <c:axId val="2047821311"/>
      </c:barChart>
      <c:catAx>
        <c:axId val="20478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7821311"/>
        <c:crosses val="autoZero"/>
        <c:auto val="1"/>
        <c:lblAlgn val="ctr"/>
        <c:lblOffset val="100"/>
        <c:noMultiLvlLbl val="0"/>
      </c:catAx>
      <c:valAx>
        <c:axId val="20478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78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Average memory access bandwidth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136482939632546E-2"/>
          <c:y val="0.16708333333333336"/>
          <c:w val="0.89030796150481195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工作表1!$A$30</c:f>
              <c:strCache>
                <c:ptCount val="1"/>
                <c:pt idx="0">
                  <c:v>128x128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工作表1!$B$29:$D$29</c:f>
              <c:strCache>
                <c:ptCount val="3"/>
                <c:pt idx="0">
                  <c:v>IFMAP</c:v>
                </c:pt>
                <c:pt idx="1">
                  <c:v>Filter</c:v>
                </c:pt>
                <c:pt idx="2">
                  <c:v>OFMAP</c:v>
                </c:pt>
              </c:strCache>
            </c:strRef>
          </c:cat>
          <c:val>
            <c:numRef>
              <c:f>工作表1!$B$30:$D$30</c:f>
              <c:numCache>
                <c:formatCode>General</c:formatCode>
                <c:ptCount val="3"/>
                <c:pt idx="0">
                  <c:v>9.0080000000000009</c:v>
                </c:pt>
                <c:pt idx="1">
                  <c:v>14.690799999999999</c:v>
                </c:pt>
                <c:pt idx="2">
                  <c:v>127.99719999999999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C-46C8-AA4F-739B3A6D7108}"/>
            </c:ext>
          </c:extLst>
        </c:ser>
        <c:ser>
          <c:idx val="1"/>
          <c:order val="1"/>
          <c:tx>
            <c:strRef>
              <c:f>工作表1!$A$31</c:f>
              <c:strCache>
                <c:ptCount val="1"/>
                <c:pt idx="0">
                  <c:v>256x256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工作表1!$B$29:$D$29</c:f>
              <c:strCache>
                <c:ptCount val="3"/>
                <c:pt idx="0">
                  <c:v>IFMAP</c:v>
                </c:pt>
                <c:pt idx="1">
                  <c:v>Filter</c:v>
                </c:pt>
                <c:pt idx="2">
                  <c:v>OFMAP</c:v>
                </c:pt>
              </c:strCache>
            </c:strRef>
          </c:cat>
          <c:val>
            <c:numRef>
              <c:f>工作表1!$B$31:$D$31</c:f>
              <c:numCache>
                <c:formatCode>General</c:formatCode>
                <c:ptCount val="3"/>
                <c:pt idx="0">
                  <c:v>9.0080000000000009</c:v>
                </c:pt>
                <c:pt idx="1">
                  <c:v>18.9132</c:v>
                </c:pt>
                <c:pt idx="2">
                  <c:v>255.69059999999999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C-46C8-AA4F-739B3A6D7108}"/>
            </c:ext>
          </c:extLst>
        </c:ser>
        <c:ser>
          <c:idx val="2"/>
          <c:order val="2"/>
          <c:tx>
            <c:strRef>
              <c:f>工作表1!$A$32</c:f>
              <c:strCache>
                <c:ptCount val="1"/>
                <c:pt idx="0">
                  <c:v>512x512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工作表1!$B$29:$D$29</c:f>
              <c:strCache>
                <c:ptCount val="3"/>
                <c:pt idx="0">
                  <c:v>IFMAP</c:v>
                </c:pt>
                <c:pt idx="1">
                  <c:v>Filter</c:v>
                </c:pt>
                <c:pt idx="2">
                  <c:v>OFMAP</c:v>
                </c:pt>
              </c:strCache>
            </c:strRef>
          </c:cat>
          <c:val>
            <c:numRef>
              <c:f>工作表1!$B$32:$D$32</c:f>
              <c:numCache>
                <c:formatCode>General</c:formatCode>
                <c:ptCount val="3"/>
                <c:pt idx="0">
                  <c:v>9.0080000000000009</c:v>
                </c:pt>
                <c:pt idx="1">
                  <c:v>17.237000000000002</c:v>
                </c:pt>
                <c:pt idx="2">
                  <c:v>510.25820000000004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C-46C8-AA4F-739B3A6D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904255"/>
        <c:axId val="1475898015"/>
      </c:barChart>
      <c:catAx>
        <c:axId val="147590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5898015"/>
        <c:crosses val="autoZero"/>
        <c:auto val="1"/>
        <c:lblAlgn val="ctr"/>
        <c:lblOffset val="100"/>
        <c:noMultiLvlLbl val="0"/>
      </c:catAx>
      <c:valAx>
        <c:axId val="14758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7590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1</xdr:row>
      <xdr:rowOff>140970</xdr:rowOff>
    </xdr:from>
    <xdr:to>
      <xdr:col>13</xdr:col>
      <xdr:colOff>541020</xdr:colOff>
      <xdr:row>15</xdr:row>
      <xdr:rowOff>3810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C206DA2-7269-B39E-FE71-708C7898E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541020</xdr:colOff>
      <xdr:row>15</xdr:row>
      <xdr:rowOff>95250</xdr:rowOff>
    </xdr:from>
    <xdr:to>
      <xdr:col>14</xdr:col>
      <xdr:colOff>236220</xdr:colOff>
      <xdr:row>28</xdr:row>
      <xdr:rowOff>163830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38B4128-DDCA-BC6E-475F-166D56DE3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472440</xdr:colOff>
      <xdr:row>17</xdr:row>
      <xdr:rowOff>95250</xdr:rowOff>
    </xdr:from>
    <xdr:to>
      <xdr:col>20</xdr:col>
      <xdr:colOff>167640</xdr:colOff>
      <xdr:row>30</xdr:row>
      <xdr:rowOff>163830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B2FE27E-0EA1-FDC8-8D2E-3FB2C7B18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14</xdr:row>
      <xdr:rowOff>171450</xdr:rowOff>
    </xdr:from>
    <xdr:to>
      <xdr:col>16</xdr:col>
      <xdr:colOff>457200</xdr:colOff>
      <xdr:row>28</xdr:row>
      <xdr:rowOff>34290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71F173C-8B64-605A-FE0E-77AA8E639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441960</xdr:colOff>
      <xdr:row>2</xdr:row>
      <xdr:rowOff>156210</xdr:rowOff>
    </xdr:from>
    <xdr:to>
      <xdr:col>21</xdr:col>
      <xdr:colOff>137160</xdr:colOff>
      <xdr:row>16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04D97CA-F071-D9BF-E548-96D61EC04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295275</xdr:colOff>
      <xdr:row>30</xdr:row>
      <xdr:rowOff>85725</xdr:rowOff>
    </xdr:from>
    <xdr:to>
      <xdr:col>12</xdr:col>
      <xdr:colOff>219075</xdr:colOff>
      <xdr:row>43</xdr:row>
      <xdr:rowOff>22225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5D1F6BD-14BF-E6CC-C013-1BC96288A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1E6B-0315-4527-88F1-493B28F855DF}">
  <dimension ref="A4:F32"/>
  <sheetViews>
    <sheetView tabSelected="1" workbookViewId="0">
      <selection activeCell="C49" sqref="C49"/>
    </sheetView>
  </sheetViews>
  <sheetFormatPr defaultRowHeight="17" x14ac:dyDescent="0.4"/>
  <cols>
    <col min="1" max="1" width="23.81640625" customWidth="1"/>
    <col min="2" max="2" width="15.81640625" customWidth="1"/>
    <col min="3" max="3" width="12.08984375" customWidth="1"/>
    <col min="4" max="4" width="11.6328125" customWidth="1"/>
    <col min="5" max="5" width="17.36328125" customWidth="1"/>
    <col min="6" max="6" width="14.1796875" customWidth="1"/>
  </cols>
  <sheetData>
    <row r="4" spans="1:6" x14ac:dyDescent="0.4">
      <c r="A4" t="s">
        <v>3</v>
      </c>
      <c r="B4" t="s">
        <v>6</v>
      </c>
      <c r="C4" t="s">
        <v>7</v>
      </c>
      <c r="D4" t="s">
        <v>8</v>
      </c>
      <c r="E4" t="s">
        <v>9</v>
      </c>
      <c r="F4" t="s">
        <v>10</v>
      </c>
    </row>
    <row r="5" spans="1:6" x14ac:dyDescent="0.4">
      <c r="A5" t="s">
        <v>0</v>
      </c>
      <c r="B5">
        <v>9.5709999999999997</v>
      </c>
      <c r="C5">
        <v>9.5350000000000001</v>
      </c>
      <c r="D5">
        <v>8.2520000000000007</v>
      </c>
      <c r="E5">
        <v>8.8409999999999993</v>
      </c>
      <c r="F5">
        <v>8.8409999999999993</v>
      </c>
    </row>
    <row r="6" spans="1:6" x14ac:dyDescent="0.4">
      <c r="A6" t="s">
        <v>1</v>
      </c>
      <c r="B6">
        <v>9.5709999999999997</v>
      </c>
      <c r="C6">
        <v>9.5350000000000001</v>
      </c>
      <c r="D6">
        <v>8.2520000000000007</v>
      </c>
      <c r="E6">
        <v>8.8409999999999993</v>
      </c>
      <c r="F6">
        <v>8.8409999999999993</v>
      </c>
    </row>
    <row r="7" spans="1:6" x14ac:dyDescent="0.4">
      <c r="A7" t="s">
        <v>2</v>
      </c>
      <c r="B7">
        <v>9.5709999999999997</v>
      </c>
      <c r="C7">
        <v>9.5350000000000001</v>
      </c>
      <c r="D7">
        <v>8.2520000000000007</v>
      </c>
      <c r="E7">
        <v>8.8409999999999993</v>
      </c>
      <c r="F7">
        <v>8.8409999999999993</v>
      </c>
    </row>
    <row r="9" spans="1:6" x14ac:dyDescent="0.4">
      <c r="A9" t="s">
        <v>4</v>
      </c>
      <c r="B9" t="s">
        <v>6</v>
      </c>
      <c r="C9" t="s">
        <v>7</v>
      </c>
      <c r="D9" t="s">
        <v>8</v>
      </c>
      <c r="E9" t="s">
        <v>9</v>
      </c>
      <c r="F9" t="s">
        <v>10</v>
      </c>
    </row>
    <row r="10" spans="1:6" x14ac:dyDescent="0.4">
      <c r="A10" t="s">
        <v>0</v>
      </c>
      <c r="B10">
        <v>8.3089999999999993</v>
      </c>
      <c r="C10">
        <v>12.326000000000001</v>
      </c>
      <c r="D10">
        <v>15.565</v>
      </c>
      <c r="E10">
        <v>21.689</v>
      </c>
      <c r="F10">
        <v>15.565</v>
      </c>
    </row>
    <row r="11" spans="1:6" x14ac:dyDescent="0.4">
      <c r="A11" t="s">
        <v>1</v>
      </c>
      <c r="B11">
        <v>8.3089999999999993</v>
      </c>
      <c r="C11">
        <v>30.864999999999998</v>
      </c>
      <c r="D11">
        <v>16.202999999999999</v>
      </c>
      <c r="E11">
        <v>22.986000000000001</v>
      </c>
      <c r="F11">
        <v>16.202999999999999</v>
      </c>
    </row>
    <row r="12" spans="1:6" x14ac:dyDescent="0.4">
      <c r="A12" t="s">
        <v>2</v>
      </c>
      <c r="B12">
        <v>8.3089999999999993</v>
      </c>
      <c r="C12">
        <v>21.306999999999999</v>
      </c>
      <c r="D12">
        <v>16.388999999999999</v>
      </c>
      <c r="E12">
        <v>23.977</v>
      </c>
      <c r="F12">
        <v>16.202999999999999</v>
      </c>
    </row>
    <row r="14" spans="1:6" x14ac:dyDescent="0.4">
      <c r="A14" t="s">
        <v>5</v>
      </c>
      <c r="B14" t="s">
        <v>6</v>
      </c>
      <c r="C14" t="s">
        <v>7</v>
      </c>
      <c r="D14" t="s">
        <v>8</v>
      </c>
      <c r="E14" t="s">
        <v>9</v>
      </c>
      <c r="F14" t="s">
        <v>10</v>
      </c>
    </row>
    <row r="15" spans="1:6" x14ac:dyDescent="0.4">
      <c r="A15" t="s">
        <v>0</v>
      </c>
      <c r="B15">
        <v>127.986</v>
      </c>
      <c r="C15">
        <v>128</v>
      </c>
      <c r="D15">
        <v>128</v>
      </c>
      <c r="E15">
        <v>128</v>
      </c>
      <c r="F15">
        <v>128</v>
      </c>
    </row>
    <row r="16" spans="1:6" x14ac:dyDescent="0.4">
      <c r="A16" t="s">
        <v>1</v>
      </c>
      <c r="B16">
        <v>255.85900000000001</v>
      </c>
      <c r="C16">
        <v>256</v>
      </c>
      <c r="D16">
        <v>255.297</v>
      </c>
      <c r="E16">
        <v>255.297</v>
      </c>
      <c r="F16">
        <v>256</v>
      </c>
    </row>
    <row r="17" spans="1:6" x14ac:dyDescent="0.4">
      <c r="A17" t="s">
        <v>2</v>
      </c>
      <c r="B17">
        <v>511.26799999999997</v>
      </c>
      <c r="C17">
        <v>511.03399999999999</v>
      </c>
      <c r="D17">
        <v>510.59300000000002</v>
      </c>
      <c r="E17">
        <v>510.59300000000002</v>
      </c>
      <c r="F17">
        <v>507.803</v>
      </c>
    </row>
    <row r="19" spans="1:6" x14ac:dyDescent="0.4">
      <c r="A19" t="s">
        <v>11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</row>
    <row r="20" spans="1:6" x14ac:dyDescent="0.4">
      <c r="A20" t="s">
        <v>0</v>
      </c>
      <c r="B20" s="1">
        <v>0.4345</v>
      </c>
      <c r="C20" s="1">
        <v>0.74750000000000005</v>
      </c>
      <c r="D20" s="1">
        <v>0.85160000000000002</v>
      </c>
      <c r="E20" s="1">
        <v>0.88070000000000004</v>
      </c>
      <c r="F20" s="1">
        <v>0.88070000000000004</v>
      </c>
    </row>
    <row r="21" spans="1:6" x14ac:dyDescent="0.4">
      <c r="A21" t="s">
        <v>1</v>
      </c>
      <c r="B21" s="1">
        <v>0.15359999999999999</v>
      </c>
      <c r="C21" s="1">
        <v>0.56810000000000005</v>
      </c>
      <c r="D21" s="1">
        <v>0.2903</v>
      </c>
      <c r="E21" s="1">
        <v>0.30890000000000001</v>
      </c>
      <c r="F21" s="1">
        <v>0.41199999999999998</v>
      </c>
    </row>
    <row r="22" spans="1:6" x14ac:dyDescent="0.4">
      <c r="A22" t="s">
        <v>2</v>
      </c>
      <c r="B22" s="1">
        <v>4.8399999999999999E-2</v>
      </c>
      <c r="C22" s="1">
        <v>0.1812</v>
      </c>
      <c r="D22" s="1">
        <v>0.12280000000000001</v>
      </c>
      <c r="E22" s="1">
        <v>0.1368</v>
      </c>
      <c r="F22" s="1">
        <v>9.1200000000000003E-2</v>
      </c>
    </row>
    <row r="24" spans="1:6" x14ac:dyDescent="0.4">
      <c r="A24" t="s">
        <v>12</v>
      </c>
      <c r="B24" t="s">
        <v>6</v>
      </c>
      <c r="C24" t="s">
        <v>7</v>
      </c>
      <c r="D24" t="s">
        <v>8</v>
      </c>
      <c r="E24" t="s">
        <v>9</v>
      </c>
      <c r="F24" t="s">
        <v>10</v>
      </c>
    </row>
    <row r="25" spans="1:6" x14ac:dyDescent="0.4">
      <c r="A25" t="s">
        <v>0</v>
      </c>
      <c r="B25" s="1">
        <v>0.73850000000000005</v>
      </c>
      <c r="C25" s="1">
        <v>0.747</v>
      </c>
      <c r="D25" s="1">
        <v>0.85160000000000002</v>
      </c>
      <c r="E25" s="1">
        <v>0.94530000000000003</v>
      </c>
      <c r="F25" s="1">
        <v>0.94530000000000003</v>
      </c>
    </row>
    <row r="26" spans="1:6" x14ac:dyDescent="0.4">
      <c r="A26" t="s">
        <v>1</v>
      </c>
      <c r="B26" s="1">
        <v>0.36930000000000002</v>
      </c>
      <c r="C26" s="1">
        <v>0.68879999999999997</v>
      </c>
      <c r="D26" s="1">
        <v>0.35449999999999998</v>
      </c>
      <c r="E26" s="1">
        <v>0.35449999999999998</v>
      </c>
      <c r="F26" s="1">
        <v>0.47270000000000001</v>
      </c>
    </row>
    <row r="27" spans="1:6" x14ac:dyDescent="0.4">
      <c r="A27" t="s">
        <v>2</v>
      </c>
      <c r="B27" s="1">
        <v>0.18459999999999999</v>
      </c>
      <c r="C27" s="1">
        <v>0.25829999999999997</v>
      </c>
      <c r="D27" s="1">
        <v>0.1772</v>
      </c>
      <c r="E27" s="1">
        <v>0.1772</v>
      </c>
      <c r="F27" s="1">
        <v>0.1182</v>
      </c>
    </row>
    <row r="29" spans="1:6" x14ac:dyDescent="0.4">
      <c r="A29" t="s">
        <v>13</v>
      </c>
      <c r="B29" t="s">
        <v>15</v>
      </c>
      <c r="C29" t="s">
        <v>16</v>
      </c>
      <c r="D29" t="s">
        <v>17</v>
      </c>
    </row>
    <row r="30" spans="1:6" x14ac:dyDescent="0.4">
      <c r="A30" t="s">
        <v>14</v>
      </c>
      <c r="B30">
        <f>SUM(B5:F5)/5</f>
        <v>9.0080000000000009</v>
      </c>
      <c r="C30">
        <f>SUM(B10:F10)/5</f>
        <v>14.690799999999999</v>
      </c>
      <c r="D30">
        <f>SUM(B15:F15)/5</f>
        <v>127.99719999999999</v>
      </c>
    </row>
    <row r="31" spans="1:6" x14ac:dyDescent="0.4">
      <c r="A31" t="s">
        <v>18</v>
      </c>
      <c r="B31">
        <f t="shared" ref="B31:B32" si="0">SUM(B6:F6)/5</f>
        <v>9.0080000000000009</v>
      </c>
      <c r="C31">
        <f t="shared" ref="C31:C32" si="1">SUM(B11:F11)/5</f>
        <v>18.9132</v>
      </c>
      <c r="D31">
        <f t="shared" ref="D31:D32" si="2">SUM(B16:F16)/5</f>
        <v>255.69059999999999</v>
      </c>
    </row>
    <row r="32" spans="1:6" x14ac:dyDescent="0.4">
      <c r="A32" t="s">
        <v>19</v>
      </c>
      <c r="B32">
        <f t="shared" si="0"/>
        <v>9.0080000000000009</v>
      </c>
      <c r="C32">
        <f t="shared" si="1"/>
        <v>17.237000000000002</v>
      </c>
      <c r="D32">
        <f t="shared" si="2"/>
        <v>510.25820000000004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Eric</dc:creator>
  <cp:lastModifiedBy>Emily Chang</cp:lastModifiedBy>
  <dcterms:created xsi:type="dcterms:W3CDTF">2024-11-24T11:53:51Z</dcterms:created>
  <dcterms:modified xsi:type="dcterms:W3CDTF">2024-11-28T02:04:14Z</dcterms:modified>
</cp:coreProperties>
</file>