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showInkAnnotation="0" autoCompressPictures="0"/>
  <mc:AlternateContent xmlns:mc="http://schemas.openxmlformats.org/markup-compatibility/2006">
    <mc:Choice Requires="x15">
      <x15ac:absPath xmlns:x15ac="http://schemas.microsoft.com/office/spreadsheetml/2010/11/ac" url="/Users/eric/Google Drive/U Adelaide course materials/MCI projects/Team-024/Agenda_Minutes_Timesheet/Time sheet/"/>
    </mc:Choice>
  </mc:AlternateContent>
  <xr:revisionPtr revIDLastSave="0" documentId="13_ncr:1_{E0CC85E1-70FB-874D-BD01-CF10B1EC00FE}" xr6:coauthVersionLast="46" xr6:coauthVersionMax="46" xr10:uidLastSave="{00000000-0000-0000-0000-000000000000}"/>
  <bookViews>
    <workbookView xWindow="0" yWindow="500" windowWidth="25600" windowHeight="15500" tabRatio="500" firstSheet="2" activeTab="13" xr2:uid="{00000000-000D-0000-FFFF-FFFF00000000}"/>
  </bookViews>
  <sheets>
    <sheet name="Week 1" sheetId="4" r:id="rId1"/>
    <sheet name="Week 2" sheetId="3" r:id="rId2"/>
    <sheet name="Week 3" sheetId="1" r:id="rId3"/>
    <sheet name="Week 4" sheetId="5" r:id="rId4"/>
    <sheet name="Week 5" sheetId="6" r:id="rId5"/>
    <sheet name="Week 6" sheetId="8" r:id="rId6"/>
    <sheet name="Sem Break Week 1" sheetId="9" r:id="rId7"/>
    <sheet name="Sem Break Week 2" sheetId="10" r:id="rId8"/>
    <sheet name="Week 7" sheetId="12" r:id="rId9"/>
    <sheet name="Week 8" sheetId="14" r:id="rId10"/>
    <sheet name="Week 9" sheetId="15" r:id="rId11"/>
    <sheet name="Week 10" sheetId="16" r:id="rId12"/>
    <sheet name="Week 11" sheetId="18" r:id="rId13"/>
    <sheet name="Week 12" sheetId="19" r:id="rId14"/>
  </sheets>
  <definedNames>
    <definedName name="_xlnm.Print_Area" localSheetId="6">'Sem Break Week 1'!$A$1:$H$13</definedName>
    <definedName name="_xlnm.Print_Area" localSheetId="7">'Sem Break Week 2'!$A$1:$H$13</definedName>
    <definedName name="_xlnm.Print_Area" localSheetId="0">'Week 1'!$A$1:$H$13</definedName>
    <definedName name="_xlnm.Print_Area" localSheetId="11">'Week 10'!$A$1:$H$13</definedName>
    <definedName name="_xlnm.Print_Area" localSheetId="12">'Week 11'!$A$1:$H$13</definedName>
    <definedName name="_xlnm.Print_Area" localSheetId="13">'Week 12'!$A$1:$H$13</definedName>
    <definedName name="_xlnm.Print_Area" localSheetId="1">'Week 2'!$A$1:$H$13</definedName>
    <definedName name="_xlnm.Print_Area" localSheetId="2">'Week 3'!$A$1:$H$13</definedName>
    <definedName name="_xlnm.Print_Area" localSheetId="3">'Week 4'!$A$1:$H$13</definedName>
    <definedName name="_xlnm.Print_Area" localSheetId="4">'Week 5'!$A$1:$H$13</definedName>
    <definedName name="_xlnm.Print_Area" localSheetId="5">'Week 6'!$A$1:$H$13</definedName>
    <definedName name="_xlnm.Print_Area" localSheetId="8">'Week 7'!$A$1:$H$13</definedName>
    <definedName name="_xlnm.Print_Area" localSheetId="9">'Week 8'!$A$1:$H$13</definedName>
    <definedName name="_xlnm.Print_Area" localSheetId="10">'Week 9'!$A$1:$H$13</definedName>
    <definedName name="Week_Start" localSheetId="6">'Sem Break Week 1'!$C$4</definedName>
    <definedName name="Week_Start" localSheetId="7">'Sem Break Week 2'!$C$4</definedName>
    <definedName name="Week_Start" localSheetId="0">'Week 1'!$C$4</definedName>
    <definedName name="Week_Start" localSheetId="11">'Week 10'!$C$4</definedName>
    <definedName name="Week_Start" localSheetId="12">'Week 11'!$C$4</definedName>
    <definedName name="Week_Start" localSheetId="13">'Week 12'!$C$4</definedName>
    <definedName name="Week_Start" localSheetId="1">'Week 2'!$C$4</definedName>
    <definedName name="Week_Start" localSheetId="3">'Week 4'!$C$4</definedName>
    <definedName name="Week_Start" localSheetId="4">'Week 5'!$C$4</definedName>
    <definedName name="Week_Start" localSheetId="5">'Week 6'!$C$4</definedName>
    <definedName name="Week_Start" localSheetId="8">'Week 7'!$C$4</definedName>
    <definedName name="Week_Start" localSheetId="9">'Week 8'!$C$4</definedName>
    <definedName name="Week_Start" localSheetId="10">'Week 9'!$C$4</definedName>
    <definedName name="Week_Start">'Week 3'!$C$4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9" l="1"/>
  <c r="E12" i="18"/>
  <c r="E12" i="16"/>
  <c r="E12" i="15"/>
  <c r="E12" i="14"/>
  <c r="E12" i="12"/>
  <c r="E12" i="10"/>
  <c r="E12" i="9"/>
  <c r="E12" i="8"/>
  <c r="E12" i="6"/>
  <c r="E12" i="5"/>
  <c r="E12" i="4"/>
  <c r="E12" i="3"/>
  <c r="E12" i="1"/>
</calcChain>
</file>

<file path=xl/sharedStrings.xml><?xml version="1.0" encoding="utf-8"?>
<sst xmlns="http://schemas.openxmlformats.org/spreadsheetml/2006/main" count="427" uniqueCount="119">
  <si>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</si>
  <si>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</si>
  <si>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</si>
  <si>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</si>
  <si>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</si>
  <si>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</si>
  <si>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</si>
  <si>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</si>
  <si>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</si>
  <si>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</si>
  <si>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</si>
  <si>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</si>
  <si>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</si>
  <si>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</si>
  <si>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</si>
  <si>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</si>
  <si>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</si>
  <si>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</si>
  <si>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</si>
  <si>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 xml:space="preserve">Learn the UX/UI tool Figma </t>
  </si>
  <si>
    <t>Learn a tool for showing client design of product</t>
  </si>
  <si>
    <t>Learn the Ionic Framework with Angular for mobile app development</t>
  </si>
  <si>
    <t>Learn the tool required by client for product development</t>
  </si>
  <si>
    <t>Complete 20% of the online course at Udemy</t>
  </si>
  <si>
    <t xml:space="preserve">Complete 75% of the online course at LinkedIn learning </t>
  </si>
  <si>
    <t xml:space="preserve">Complete 100% of the online course at LinkedIn learning </t>
  </si>
  <si>
    <t xml:space="preserve">Complete 50% of the online course at LinkedIn learning </t>
  </si>
  <si>
    <t xml:space="preserve">Complete 20% of the online course at LinkedIn learning </t>
  </si>
  <si>
    <t>Complete 30% of the online course at Udemy</t>
  </si>
  <si>
    <t>Work on the first part of pitch presentation slides</t>
  </si>
  <si>
    <t>Prepare materials required for pitch presentation</t>
  </si>
  <si>
    <t>Complete the first draft of the first part of the presentation slides</t>
  </si>
  <si>
    <t>Complete 10% of the online course at Udemy</t>
  </si>
  <si>
    <t>Complete 40% of the online course at Udemy</t>
  </si>
  <si>
    <t>Complete 50% of the online course at Udemy</t>
  </si>
  <si>
    <t xml:space="preserve">Work on the 'What' and 'Why' of the business case, first draft milestone plan </t>
  </si>
  <si>
    <t xml:space="preserve">As part of the business case and first milestone plan draft </t>
  </si>
  <si>
    <t>Complete the draft of most of the 'What' and 'Why' of the business case, first milestone plan</t>
  </si>
  <si>
    <t>Complete 60% of the online course at Udemy</t>
  </si>
  <si>
    <t>Prepare and present the first part of pitch presentation slides</t>
  </si>
  <si>
    <t xml:space="preserve">As part of the first pitch presentation </t>
  </si>
  <si>
    <t>Complete the first pitch presentation</t>
  </si>
  <si>
    <t>Create the ionic project of the mobile app, create empty pages and set up routes</t>
  </si>
  <si>
    <t xml:space="preserve">Complete tasks listed on first milestone plan </t>
  </si>
  <si>
    <t>Created the ionic project, pages of 'landing', 'signup', 'login', 'home', 'explore', 'insights' and 'timeline'; and set up routes for them</t>
  </si>
  <si>
    <t>Complete 65% of the online course at Udemy</t>
  </si>
  <si>
    <t>Further edit the 'What' and 'Why' of the business case, first draft milestone plan; and work on the 'Roles and Permissions" in the business case</t>
  </si>
  <si>
    <t>Complete the 'What', 'Why', 'Roles and Permissions' of the business case, first milestone plan draft</t>
  </si>
  <si>
    <t>Complete 70% of the online course at Udemy</t>
  </si>
  <si>
    <t>Learn Docker and Django server, Django Rest Framework for backend development</t>
  </si>
  <si>
    <t>Complete 10% of the online course for Docker and Django at Udemy</t>
  </si>
  <si>
    <t>Complete 20% of the online course for Docker and Django at Udemy</t>
  </si>
  <si>
    <t>Complete 30% of the online course for Docker and Django at Udemy</t>
  </si>
  <si>
    <t>Semester Break Week 1</t>
  </si>
  <si>
    <t>Semester Break Week 2</t>
  </si>
  <si>
    <t>Complete 40% of the online course for Docker and Django at Udemy</t>
  </si>
  <si>
    <t>Complete 50% of the online course for Docker and Django at Udemy</t>
  </si>
  <si>
    <t>Complete 60% of the online course for Docker and Django at Udemy</t>
  </si>
  <si>
    <t>Complete 70% of the online course for Docker and Django at Udemy</t>
  </si>
  <si>
    <t>For implementation of user authentication and home page features. They are tasks listed on the project plan .</t>
  </si>
  <si>
    <t>Created the docker file and docker-compose.yml that will install project dependencies; Create Django project; Fix bugs in home page reported by team mates</t>
  </si>
  <si>
    <t>Set up Docker container and Django server for Mindspace. Fix bugs in home page.</t>
  </si>
  <si>
    <t>Fix the bug and will pass the work to Jason for complete the remaining implementation</t>
  </si>
  <si>
    <t>Complete 80% of the online course for Docker and Django at Udemy</t>
  </si>
  <si>
    <t>Fix problems in getting mysql server to run in the Docker Container</t>
  </si>
  <si>
    <t>For implementation of user authentication, which is a task listed on the milestone 1 plan.</t>
  </si>
  <si>
    <t>For implementation of home page features, which is a task listed on the milestone 1 plan.</t>
  </si>
  <si>
    <t>Fix all the problems related to getting mysql to run with Django server in the Docker container</t>
  </si>
  <si>
    <t>Complete the functionality of /api/user/token/ in Django server. Update ionic app to complete user authentication workflow.</t>
  </si>
  <si>
    <t>Implement the endpoint of Django server for validating FireAuth token and exchanging tokens for authentication in Django Server. Update ionic app to process user authentication</t>
  </si>
  <si>
    <t>For implementation of user authentication and home page features, which are tasks listed on the milestone 1 plan.</t>
  </si>
  <si>
    <t>Complete the functionality of /api/record/emotions/ in Django server. Update ionic app to allow loading sample data from the Django server.</t>
  </si>
  <si>
    <t>Implement loading sample data provided by clients into mysql database of the Django server. Implement the endpoint of Django server for loading sample data. Update ionic app to allow making http request to load sample data from the Django server</t>
  </si>
  <si>
    <t>Fix bug in home page that the http request of loading sample data triggers only once</t>
  </si>
  <si>
    <t>Fix bug found in client meeting - not be to update data loaded from backend to present in Home page</t>
  </si>
  <si>
    <t>Fix the bug and Jason will work on a video recording sending to client showing that the bug has been fixed</t>
  </si>
  <si>
    <t>Complete 80% of the online course for ionic Framework with Angular at Udemy</t>
  </si>
  <si>
    <t>Work on adding new acitivies implemented and reflection about managing problems in milestone 1 report</t>
  </si>
  <si>
    <t>As part of the milestone 1 report</t>
  </si>
  <si>
    <t>Complete adding new acitivies implemented and reflection about managing problems in milestone 1 report</t>
  </si>
  <si>
    <t>Work on the writing the backend tasks for milestone 2 plan</t>
  </si>
  <si>
    <t>As part of the milestone 2 plan</t>
  </si>
  <si>
    <t>Completed writing three backend tasks to support the remaining features to be implemented in the current project</t>
  </si>
  <si>
    <t>Complete 90% of the online course for Docker and Django at Udemy</t>
  </si>
  <si>
    <t>For implementation of saving and retrieving "Insights" data for "Insights" page, which is a task listed on the milestone 2 plan.</t>
  </si>
  <si>
    <t>Complete the functionality of GET and POST request to the endpoint "/api/record/insights/" in Django server.</t>
  </si>
  <si>
    <t>Implement the GET and POST request to the endpoint "api/record/insights/" in Django server for processing "insights" data</t>
  </si>
  <si>
    <t>Complete 100% of the online course for Docker and Django at Udemy</t>
  </si>
  <si>
    <t>Implement to load trigger keywords data into the database</t>
  </si>
  <si>
    <t>As a task listed on milestone 2 plan</t>
  </si>
  <si>
    <t>Complete defining database schema for trigger keywords definition and trigger keywords occurrence frequencies. Next action is to perform simple NLP processing to count the occurrence frequency of trigger keywords in each post</t>
  </si>
  <si>
    <t>Used the NLTK package to complete counting the occurrence frequency of trigger keywords in the post of each emotion record, and save the result into the database</t>
  </si>
  <si>
    <t>modify the endpoint "api/record/emotions/" in Django server to return detected trigger keywords their number of occurrences</t>
  </si>
  <si>
    <t>Complete modifying the endpoint "api/record/emotions" to return detected trigger keywords their number of occurrences</t>
  </si>
  <si>
    <t>Implement to transform emotion records retrieved from the database to a format used by the 'Explore' page</t>
  </si>
  <si>
    <t>For implementation of 'Explore' screen features, which is a task listed on the milestone 2 plan.</t>
  </si>
  <si>
    <t xml:space="preserve">Complete transforming emotion records data grouped by week for the display in 'Explore' page </t>
  </si>
  <si>
    <t>Complete the testing plan for testing on backend functionalities</t>
  </si>
  <si>
    <t>As part of the testing plan</t>
  </si>
  <si>
    <t>Complete writing the unit tests and other content in the testing plan that is related to the backend features</t>
  </si>
  <si>
    <t>For implementation of 'Timeline' screen features, which is a task listed on the milestone 2 plan.</t>
  </si>
  <si>
    <t>Implement to transform emotion records retrieved from the database to a format used by the 'Timeline' page</t>
  </si>
  <si>
    <t xml:space="preserve">Complete transforming emotion records data grouped by date for the display in 'Timeline' page </t>
  </si>
  <si>
    <t>Implement to fix the problem of not being able to hide the event details section of the calendar view on 'Timeline' page</t>
  </si>
  <si>
    <t xml:space="preserve">Complele hiding the event details section of the calendar view on 'Timeline' page so that insights and emotions data can be presented with more flexibility without loading into the event details section </t>
  </si>
  <si>
    <t>Fix the problem of not being able to import updated sample data into the database</t>
  </si>
  <si>
    <t>For demo to the client in the client meeting for the implemented features listed on milestone 2 plan</t>
  </si>
  <si>
    <t>Update the README.md showing client instructions to get the backend server and ionic app up and running</t>
  </si>
  <si>
    <t>Successfully importing updated sample data into the database</t>
  </si>
  <si>
    <t>For handing over the completed functionalities of milestone 2 plan to the clients</t>
  </si>
  <si>
    <t>Complete updating README.md with instructing for getting the backend server and ionic app up and running</t>
  </si>
  <si>
    <t>Research for ways of illustrating system architecture</t>
  </si>
  <si>
    <t>As part of the requirement of poster presentation</t>
  </si>
  <si>
    <t>Work on the system architecture</t>
  </si>
  <si>
    <t>Complete 30% of the system architecture</t>
  </si>
  <si>
    <t>Learned how to illustrate a system architecture using C4 model: https://c4model.com/</t>
  </si>
  <si>
    <t>Complete 50% of the system architecture</t>
  </si>
  <si>
    <t>Complete 70% of the system architecture</t>
  </si>
  <si>
    <t>Complete the system 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</si>
</sst>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h:mm\ AM/PM;@"/>
    <numFmt numFmtId="165" formatCode="[$-F400]h:mm:ss\ AM/P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30">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164" fontId="0" fillId="3" borderId="4" xfId="0" applyNumberFormat="1" applyFont="1"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4" borderId="4" xfId="0" applyNumberFormat="1" applyFont="1" applyFill="1" applyBorder="1" applyAlignment="1">
      <alignment vertical="center"/>
    </xf>
    <xf numFmtId="165" fontId="0" fillId="3" borderId="4" xfId="0" applyNumberFormat="1" applyFont="1" applyFill="1" applyBorder="1" applyAlignment="1">
      <alignment horizontal="center"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16" fontId="0" fillId="4" borderId="4" xfId="0" applyNumberFormat="1" applyFill="1" applyBorder="1" applyAlignment="1">
      <alignment vertical="center"/>
    </xf>
    <xf numFmtId="164" fontId="0" fillId="4" borderId="4" xfId="0" applyNumberFormat="1" applyFill="1" applyBorder="1" applyAlignment="1">
      <alignment horizontal="center" vertical="center"/>
    </xf>
    <xf numFmtId="49" fontId="0" fillId="4" borderId="4" xfId="0" applyNumberFormat="1" applyFill="1" applyBorder="1" applyAlignment="1">
      <alignment vertical="center" wrapText="1"/>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3" borderId="4" xfId="0" applyFill="1" applyBorder="1" applyAlignment="1">
      <alignment vertical="center"/>
    </xf>
    <xf numFmtId="164" fontId="0" fillId="4" borderId="4" xfId="0" applyNumberFormat="1" applyFill="1" applyBorder="1" applyAlignment="1">
      <alignment vertical="center"/>
    </xf>
    <xf numFmtId="0" fontId="0" fillId="0" borderId="0" xfId="0" applyAlignment="1">
      <alignment horizontal="right"/>
    </xf>
    <xf numFmtId="0" fontId="0" fillId="4" borderId="4" xfId="0" applyFill="1" applyBorder="1" applyAlignment="1">
      <alignment horizontal="lef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CA83-7552-514C-8A56-B6CFD1668CF4}">
  <sheetPr>
    <pageSetUpPr fitToPage="1"/>
  </sheetPr>
  <dimension ref="A2:AW12"/>
  <sheetViews>
    <sheetView workbookViewId="0">
      <selection activeCell="F15" sqref="F15"/>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1</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c r="C7" s="19"/>
      <c r="D7" s="19"/>
      <c r="E7" s="12"/>
      <c r="F7" s="7"/>
      <c r="G7" s="7"/>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c r="C8" s="19"/>
      <c r="D8" s="19"/>
      <c r="E8" s="12"/>
      <c r="F8" s="7"/>
      <c r="G8" s="7"/>
      <c r="H8" s="10"/>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c r="C9" s="19"/>
      <c r="D9" s="19"/>
      <c r="E9" s="12"/>
      <c r="F9" s="7"/>
      <c r="G9" s="7"/>
      <c r="H9" s="10"/>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44260</v>
      </c>
      <c r="C10" s="19">
        <v>0.375</v>
      </c>
      <c r="D10" s="19">
        <v>0.75</v>
      </c>
      <c r="E10" s="12">
        <v>9</v>
      </c>
      <c r="F10" s="7" t="s">
        <v>19</v>
      </c>
      <c r="G10" s="7" t="s">
        <v>20</v>
      </c>
      <c r="H10" s="10" t="s">
        <v>27</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20">
        <v>44261</v>
      </c>
      <c r="C11" s="19">
        <v>0.375</v>
      </c>
      <c r="D11" s="19">
        <v>0.875</v>
      </c>
      <c r="E11" s="12">
        <v>12</v>
      </c>
      <c r="F11" s="7" t="s">
        <v>19</v>
      </c>
      <c r="G11" s="7" t="s">
        <v>20</v>
      </c>
      <c r="H11" s="10" t="s">
        <v>26</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DFADB8A6-972B-AE45-B3E9-321FC44BA80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16E-9089-FF49-85D6-77EA249178DE}">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8</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7" customHeight="1" x14ac:dyDescent="0.2">
      <c r="A7" s="10" t="s">
        <v>13</v>
      </c>
      <c r="B7" s="20">
        <v>44320</v>
      </c>
      <c r="C7" s="21">
        <v>0.625</v>
      </c>
      <c r="D7" s="21">
        <v>0.79166666666666663</v>
      </c>
      <c r="E7" s="12">
        <v>4</v>
      </c>
      <c r="F7" s="22" t="s">
        <v>80</v>
      </c>
      <c r="G7" s="22" t="s">
        <v>81</v>
      </c>
      <c r="H7" s="24" t="s">
        <v>82</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44321</v>
      </c>
      <c r="C8" s="23">
        <v>0.375</v>
      </c>
      <c r="D8" s="23">
        <v>0.70833333333333337</v>
      </c>
      <c r="E8" s="12">
        <v>8</v>
      </c>
      <c r="F8" s="22" t="s">
        <v>49</v>
      </c>
      <c r="G8" s="22" t="s">
        <v>22</v>
      </c>
      <c r="H8" s="24" t="s">
        <v>83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v>44322</v>
      </c>
      <c r="C9" s="23">
        <v>0.375</v>
      </c>
      <c r="D9" s="23">
        <v>0.75</v>
      </c>
      <c r="E9" s="12">
        <v>9</v>
      </c>
      <c r="F9" s="22" t="s">
        <v>86</v>
      </c>
      <c r="G9" s="22" t="s">
        <v>84</v>
      </c>
      <c r="H9" s="24" t="s">
        <v>85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9" customHeight="1" x14ac:dyDescent="0.2">
      <c r="A10" s="25" t="s">
        <v>16</v>
      </c>
      <c r="B10" s="20"/>
      <c r="C10" s="23"/>
      <c r="D10" s="23"/>
      <c r="E10" s="12"/>
      <c r="F10" s="22"/>
      <c r="G10" s="22"/>
      <c r="H10" s="24"/>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02640D97-58B6-9542-8479-D1115D05A9A5}">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8B6A-43EE-0044-9249-1E5BE687D921}">
  <sheetPr>
    <pageSetUpPr fitToPage="1"/>
  </sheetPr>
  <dimension ref="A2:AW12"/>
  <sheetViews>
    <sheetView topLeftCell="A3" workbookViewId="0">
      <selection activeCell="D9" sqref="D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9</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44327</v>
      </c>
      <c r="C7" s="21">
        <v>0.625</v>
      </c>
      <c r="D7" s="21">
        <v>0.79166666666666663</v>
      </c>
      <c r="E7" s="12">
        <v>4</v>
      </c>
      <c r="F7" s="22" t="s">
        <v>88</v>
      </c>
      <c r="G7" s="22" t="s">
        <v>89</v>
      </c>
      <c r="H7" s="24" t="s">
        <v>90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v>44328</v>
      </c>
      <c r="C8" s="23">
        <v>0.375</v>
      </c>
      <c r="D8" s="23">
        <v>0.70833333333333337</v>
      </c>
      <c r="E8" s="12">
        <v>8</v>
      </c>
      <c r="F8" s="22" t="s">
        <v>49</v>
      </c>
      <c r="G8" s="22" t="s">
        <v>22</v>
      </c>
      <c r="H8" s="24" t="s">
        <v>87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v>44329</v>
      </c>
      <c r="C9" s="23">
        <v>0.375</v>
      </c>
      <c r="D9" s="23">
        <v>0.54166666666666663</v>
      </c>
      <c r="E9" s="12">
        <v>4</v>
      </c>
      <c r="F9" s="22" t="s">
        <v>88</v>
      </c>
      <c r="G9" s="22" t="s">
        <v>89</v>
      </c>
      <c r="H9" s="24" t="s">
        <v>91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87" customHeight="1" x14ac:dyDescent="0.2">
      <c r="A10" s="25" t="s">
        <v>16</v>
      </c>
      <c r="B10" s="20">
        <v>44330</v>
      </c>
      <c r="C10" s="23">
        <v>0.375</v>
      </c>
      <c r="D10" s="23">
        <v>0.58333333333333337</v>
      </c>
      <c r="E10" s="12">
        <v>5</v>
      </c>
      <c r="F10" s="22" t="s">
        <v>92</v>
      </c>
      <c r="G10" s="22" t="s">
        <v>89</v>
      </c>
      <c r="H10" s="24" t="s">
        <v>93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FB35DD5-75A2-4241-B2D1-54E1B2E26ACC}">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1A259-3A98-DD4F-ABDD-90B9DB7FF38D}">
  <sheetPr>
    <pageSetUpPr fitToPage="1"/>
  </sheetPr>
  <dimension ref="A2:AW12"/>
  <sheetViews>
    <sheetView topLeftCell="A3" workbookViewId="0">
      <selection activeCell="B11" sqref="B11"/>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10</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75" customHeight="1" x14ac:dyDescent="0.2">
      <c r="A6" s="25" t="s">
        <v>12</v>
      </c>
      <c r="B6" s="20">
        <v>44333</v>
      </c>
      <c r="C6" s="21">
        <v>0.375</v>
      </c>
      <c r="D6" s="21">
        <v>0.58333333333333337</v>
      </c>
      <c r="E6" s="12">
        <v>5</v>
      </c>
      <c r="F6" s="22" t="s">
        <v>94</v>
      </c>
      <c r="G6" s="22" t="s">
        <v>95</v>
      </c>
      <c r="H6" s="28" t="s">
        <v>96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44334</v>
      </c>
      <c r="C7" s="21">
        <v>0.375</v>
      </c>
      <c r="D7" s="21">
        <v>0.54166666666666663</v>
      </c>
      <c r="E7" s="12">
        <v>4</v>
      </c>
      <c r="F7" s="22" t="s">
        <v>101</v>
      </c>
      <c r="G7" s="22" t="s">
        <v>100</v>
      </c>
      <c r="H7" s="28" t="s">
        <v>102</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v>44335</v>
      </c>
      <c r="C8" s="23">
        <v>0.375</v>
      </c>
      <c r="D8" s="23">
        <v>0.70833333333333337</v>
      </c>
      <c r="E8" s="12">
        <v>8</v>
      </c>
      <c r="F8" s="22" t="s">
        <v>97</v>
      </c>
      <c r="G8" s="22" t="s">
        <v>98</v>
      </c>
      <c r="H8" s="24" t="s">
        <v>99</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4" customHeight="1" x14ac:dyDescent="0.2">
      <c r="A9" s="10" t="s">
        <v>15</v>
      </c>
      <c r="B9" s="20"/>
      <c r="C9" s="23"/>
      <c r="D9" s="23"/>
      <c r="E9" s="12"/>
      <c r="F9" s="22"/>
      <c r="G9" s="22"/>
      <c r="H9" s="24"/>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8" customHeight="1" x14ac:dyDescent="0.2">
      <c r="A10" s="25" t="s">
        <v>16</v>
      </c>
      <c r="B10" s="20">
        <v>44337</v>
      </c>
      <c r="C10" s="23">
        <v>0.375</v>
      </c>
      <c r="D10" s="23">
        <v>0.54166666666666663</v>
      </c>
      <c r="E10" s="12">
        <v>4</v>
      </c>
      <c r="F10" s="22" t="s">
        <v>103</v>
      </c>
      <c r="G10" s="22" t="s">
        <v>100</v>
      </c>
      <c r="H10" s="24" t="s">
        <v>104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40"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E504A36-6031-924D-952B-F50F0037352D}">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8BB56-C635-6E44-B62B-D255ACC4017D}">
  <sheetPr>
    <pageSetUpPr fitToPage="1"/>
  </sheetPr>
  <dimension ref="A2:AW12"/>
  <sheetViews>
    <sheetView topLeftCell="A3" workbookViewId="0">
      <selection activeCell="F10" sqref="F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11</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75" customHeight="1" x14ac:dyDescent="0.2">
      <c r="A6" s="25" t="s">
        <v>12</v>
      </c>
      <c r="B6" s="20">
        <v>44340</v>
      </c>
      <c r="C6" s="21">
        <v>0.66666666666666663</v>
      </c>
      <c r="D6" s="21">
        <v>0.75</v>
      </c>
      <c r="E6" s="12">
        <v>2</v>
      </c>
      <c r="F6" s="22" t="s">
        <v>105</v>
      </c>
      <c r="G6" s="22" t="s">
        <v>106</v>
      </c>
      <c r="H6" s="28" t="s">
        <v>108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44341</v>
      </c>
      <c r="C7" s="21">
        <v>0.625</v>
      </c>
      <c r="D7" s="21">
        <v>0.75</v>
      </c>
      <c r="E7" s="12">
        <v>3</v>
      </c>
      <c r="F7" s="22" t="s">
        <v>107</v>
      </c>
      <c r="G7" s="22" t="s">
        <v>109</v>
      </c>
      <c r="H7" s="28" t="s">
        <v>110</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c r="C8" s="23"/>
      <c r="D8" s="23"/>
      <c r="E8" s="12"/>
      <c r="F8" s="22"/>
      <c r="G8" s="22"/>
      <c r="H8" s="24"/>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v>44343</v>
      </c>
      <c r="C9" s="23">
        <v>0.375</v>
      </c>
      <c r="D9" s="23">
        <v>0.75</v>
      </c>
      <c r="E9" s="12">
        <v>9</v>
      </c>
      <c r="F9" s="22" t="s">
        <v>111</v>
      </c>
      <c r="G9" s="22" t="s">
        <v>112</v>
      </c>
      <c r="H9" s="24" t="s">
        <v>115</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8" customHeight="1" x14ac:dyDescent="0.2">
      <c r="A10" s="25" t="s">
        <v>16</v>
      </c>
      <c r="B10" s="20">
        <v>44344</v>
      </c>
      <c r="C10" s="23">
        <v>0.375</v>
      </c>
      <c r="D10" s="23">
        <v>0.75</v>
      </c>
      <c r="E10" s="12">
        <v>9</v>
      </c>
      <c r="F10" s="22" t="s">
        <v>113</v>
      </c>
      <c r="G10" s="22" t="s">
        <v>112</v>
      </c>
      <c r="H10" s="24" t="s">
        <v>114</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23</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D7083E8-C2BC-6042-A783-4D191DE8AE2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372E6-1247-6D4D-BD99-36FD185F5607}">
  <sheetPr>
    <pageSetUpPr fitToPage="1"/>
  </sheetPr>
  <dimension ref="A2:AW12"/>
  <sheetViews>
    <sheetView tabSelected="1" topLeftCell="A3" workbookViewId="0">
      <selection activeCell="G8" sqref="G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12</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75" customHeight="1" x14ac:dyDescent="0.2">
      <c r="A6" s="25" t="s">
        <v>12</v>
      </c>
      <c r="B6" s="20">
        <v>44349</v>
      </c>
      <c r="C6" s="21">
        <v>0.375</v>
      </c>
      <c r="D6" s="21">
        <v>0.66666666666666663</v>
      </c>
      <c r="E6" s="12">
        <v>7</v>
      </c>
      <c r="F6" s="22" t="s">
        <v>113</v>
      </c>
      <c r="G6" s="22" t="s">
        <v>112</v>
      </c>
      <c r="H6" s="24" t="s">
        <v>116</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85" customHeight="1" x14ac:dyDescent="0.2">
      <c r="A7" s="10" t="s">
        <v>13</v>
      </c>
      <c r="B7" s="20">
        <v>44350</v>
      </c>
      <c r="C7" s="21">
        <v>0.45833333333333331</v>
      </c>
      <c r="D7" s="21">
        <v>0.75</v>
      </c>
      <c r="E7" s="12">
        <v>7</v>
      </c>
      <c r="F7" s="22" t="s">
        <v>113</v>
      </c>
      <c r="G7" s="22" t="s">
        <v>112</v>
      </c>
      <c r="H7" s="24" t="s">
        <v>117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56" customHeight="1" x14ac:dyDescent="0.2">
      <c r="A8" s="25" t="s">
        <v>14</v>
      </c>
      <c r="B8" s="20">
        <v>44351</v>
      </c>
      <c r="C8" s="21">
        <v>0.45833333333333331</v>
      </c>
      <c r="D8" s="21">
        <v>0.75</v>
      </c>
      <c r="E8" s="12">
        <v>7</v>
      </c>
      <c r="F8" s="22" t="s">
        <v>113</v>
      </c>
      <c r="G8" s="22" t="s">
        <v>112</v>
      </c>
      <c r="H8" s="24" t="s">
        <v>118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9" customHeight="1" x14ac:dyDescent="0.2">
      <c r="A9" s="10" t="s">
        <v>15</v>
      </c>
      <c r="B9" s="20"/>
      <c r="C9" s="23"/>
      <c r="D9" s="23"/>
      <c r="E9" s="12"/>
      <c r="F9" s="22"/>
      <c r="G9" s="22"/>
      <c r="H9" s="24"/>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8" customHeight="1" x14ac:dyDescent="0.2">
      <c r="A10" s="25" t="s">
        <v>16</v>
      </c>
      <c r="B10" s="20"/>
      <c r="C10" s="23"/>
      <c r="D10" s="23"/>
      <c r="E10" s="12"/>
      <c r="F10" s="22"/>
      <c r="G10" s="22"/>
      <c r="H10" s="24"/>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B756A3E5-B53E-5947-A662-091EEB390537}">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D63B8-4F2E-6C4F-8181-7AD9D5C4A37F}">
  <sheetPr>
    <pageSetUpPr fitToPage="1"/>
  </sheetPr>
  <dimension ref="A2:AW12"/>
  <sheetViews>
    <sheetView workbookViewId="0">
      <selection activeCell="F9" sqref="F9"/>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8.164062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2</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10"/>
      <c r="C6" s="17"/>
      <c r="D6" s="18"/>
      <c r="E6" s="12"/>
      <c r="F6" s="7"/>
      <c r="G6" s="7"/>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20">
        <v>44264</v>
      </c>
      <c r="C7" s="19">
        <v>0.375</v>
      </c>
      <c r="D7" s="19">
        <v>0.5</v>
      </c>
      <c r="E7" s="12">
        <v>3</v>
      </c>
      <c r="F7" s="7" t="s">
        <v>19</v>
      </c>
      <c r="G7" s="7" t="s">
        <v>20</v>
      </c>
      <c r="H7" s="10" t="s">
        <v>24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44265</v>
      </c>
      <c r="C8" s="19">
        <v>0.375</v>
      </c>
      <c r="D8" s="19">
        <v>0.625</v>
      </c>
      <c r="E8" s="12">
        <v>6</v>
      </c>
      <c r="F8" s="7" t="s">
        <v>19</v>
      </c>
      <c r="G8" s="7" t="s">
        <v>20</v>
      </c>
      <c r="H8" s="10" t="s">
        <v>25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44266</v>
      </c>
      <c r="C9" s="19">
        <v>0.875</v>
      </c>
      <c r="D9" s="19">
        <v>0.625</v>
      </c>
      <c r="E9" s="12">
        <v>6</v>
      </c>
      <c r="F9" s="7" t="s">
        <v>21</v>
      </c>
      <c r="G9" s="7" t="s">
        <v>22</v>
      </c>
      <c r="H9" s="10" t="s">
        <v>32</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20">
        <v>44267</v>
      </c>
      <c r="C10" s="19">
        <v>0.875</v>
      </c>
      <c r="D10" s="19">
        <v>0.625</v>
      </c>
      <c r="E10" s="12">
        <v>6</v>
      </c>
      <c r="F10" s="7" t="s">
        <v>21</v>
      </c>
      <c r="G10" s="7" t="s">
        <v>22</v>
      </c>
      <c r="H10" s="10" t="s">
        <v>23</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7176373-DCD6-7D4B-BB71-F6DA88AA8BD1}">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workbookViewId="0">
      <selection activeCell="G8" sqref="G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9" t="s">
        <v>12</v>
      </c>
      <c r="B6" s="20">
        <v>44270</v>
      </c>
      <c r="C6" s="21">
        <v>0.375</v>
      </c>
      <c r="D6" s="21">
        <v>0.625</v>
      </c>
      <c r="E6" s="12">
        <v>6</v>
      </c>
      <c r="F6" s="22" t="s">
        <v>21</v>
      </c>
      <c r="G6" s="22" t="s">
        <v>22</v>
      </c>
      <c r="H6" s="10" t="s">
        <v>28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5" t="s">
        <v>13</v>
      </c>
      <c r="B7" s="10"/>
      <c r="C7" s="21"/>
      <c r="D7" s="21"/>
      <c r="E7" s="12"/>
      <c r="F7" s="22"/>
      <c r="G7" s="22"/>
      <c r="H7" s="10"/>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9" t="s">
        <v>14</v>
      </c>
      <c r="B8" s="20">
        <v>44272</v>
      </c>
      <c r="C8" s="23">
        <v>0.375</v>
      </c>
      <c r="D8" s="23">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34" customHeight="1" x14ac:dyDescent="0.2">
      <c r="A9" s="15" t="s">
        <v>15</v>
      </c>
      <c r="B9" s="20">
        <v>44273</v>
      </c>
      <c r="C9" s="21">
        <v>0.875</v>
      </c>
      <c r="D9" s="21">
        <v>0.625</v>
      </c>
      <c r="E9" s="12">
        <v>6</v>
      </c>
      <c r="F9" s="22" t="s">
        <v>21</v>
      </c>
      <c r="G9" s="22" t="s">
        <v>22</v>
      </c>
      <c r="H9" s="10" t="s">
        <v>33</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9" t="s">
        <v>16</v>
      </c>
      <c r="B10" s="10"/>
      <c r="C10" s="11"/>
      <c r="D10" s="11"/>
      <c r="E10" s="12"/>
      <c r="F10" s="7"/>
      <c r="G10" s="7"/>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5" t="s">
        <v>17</v>
      </c>
      <c r="B11" s="10"/>
      <c r="C11" s="16"/>
      <c r="D11" s="16"/>
      <c r="E11" s="12"/>
      <c r="F11" s="7"/>
      <c r="G11" s="7"/>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C2EE-2BE6-6341-A1CB-A50D4DD0D9B6}">
  <sheetPr>
    <pageSetUpPr fitToPage="1"/>
  </sheetPr>
  <dimension ref="A2:AW12"/>
  <sheetViews>
    <sheetView workbookViewId="0">
      <selection activeCell="H8" sqref="H8"/>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44277</v>
      </c>
      <c r="C6" s="21">
        <v>0.375</v>
      </c>
      <c r="D6" s="21">
        <v>0.5</v>
      </c>
      <c r="E6" s="12">
        <v>3</v>
      </c>
      <c r="F6" s="22" t="s">
        <v>21</v>
      </c>
      <c r="G6" s="22" t="s">
        <v>22</v>
      </c>
      <c r="H6" s="10" t="s">
        <v>34</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34"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34" customHeight="1" x14ac:dyDescent="0.2">
      <c r="A8" s="25" t="s">
        <v>14</v>
      </c>
      <c r="B8" s="20">
        <v>44279</v>
      </c>
      <c r="C8" s="21">
        <v>0.375</v>
      </c>
      <c r="D8" s="21">
        <v>0.75</v>
      </c>
      <c r="E8" s="12">
        <v>9</v>
      </c>
      <c r="F8" s="22" t="s">
        <v>29</v>
      </c>
      <c r="G8" s="22" t="s">
        <v>30</v>
      </c>
      <c r="H8" s="24" t="s">
        <v>31</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46" customHeight="1" x14ac:dyDescent="0.2">
      <c r="A9" s="10" t="s">
        <v>15</v>
      </c>
      <c r="B9" s="20">
        <v>44280</v>
      </c>
      <c r="C9" s="21">
        <v>0.625</v>
      </c>
      <c r="D9" s="21">
        <v>0.75</v>
      </c>
      <c r="E9" s="12">
        <v>3</v>
      </c>
      <c r="F9" s="22" t="s">
        <v>35</v>
      </c>
      <c r="G9" s="22" t="s">
        <v>36</v>
      </c>
      <c r="H9" s="24" t="s">
        <v>37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20">
        <v>44281</v>
      </c>
      <c r="C10" s="21">
        <v>0.875</v>
      </c>
      <c r="D10" s="21">
        <v>0.625</v>
      </c>
      <c r="E10" s="12">
        <v>6</v>
      </c>
      <c r="F10" s="22" t="s">
        <v>21</v>
      </c>
      <c r="G10" s="22" t="s">
        <v>22</v>
      </c>
      <c r="H10" s="10" t="s">
        <v>38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3A68C624-3867-2E41-9B34-63434FF61218}">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CB76F-ED07-B841-AFB0-3C72F1904448}">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5</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34" customHeight="1" x14ac:dyDescent="0.2">
      <c r="A6" s="25" t="s">
        <v>12</v>
      </c>
      <c r="B6" s="20">
        <v>44284</v>
      </c>
      <c r="C6" s="21">
        <v>0.375</v>
      </c>
      <c r="D6" s="21">
        <v>0.625</v>
      </c>
      <c r="E6" s="12">
        <v>6</v>
      </c>
      <c r="F6" s="22" t="s">
        <v>39</v>
      </c>
      <c r="G6" s="22" t="s">
        <v>40</v>
      </c>
      <c r="H6" s="10" t="s">
        <v>41</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44285</v>
      </c>
      <c r="C7" s="21">
        <v>0.875</v>
      </c>
      <c r="D7" s="21">
        <v>0.75</v>
      </c>
      <c r="E7" s="12">
        <v>9</v>
      </c>
      <c r="F7" s="22" t="s">
        <v>42</v>
      </c>
      <c r="G7" s="22" t="s">
        <v>43</v>
      </c>
      <c r="H7" s="24" t="s">
        <v>44</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44286</v>
      </c>
      <c r="C8" s="23">
        <v>0.625</v>
      </c>
      <c r="D8" s="23">
        <v>0.75</v>
      </c>
      <c r="E8" s="12">
        <v>3</v>
      </c>
      <c r="F8" s="22" t="s">
        <v>21</v>
      </c>
      <c r="G8" s="22" t="s">
        <v>22</v>
      </c>
      <c r="H8" s="10" t="s">
        <v>45</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44287</v>
      </c>
      <c r="C9" s="21">
        <v>0.5</v>
      </c>
      <c r="D9" s="21">
        <v>0.75</v>
      </c>
      <c r="E9" s="12">
        <v>6</v>
      </c>
      <c r="F9" s="22" t="s">
        <v>46</v>
      </c>
      <c r="G9" s="22" t="s">
        <v>36</v>
      </c>
      <c r="H9" s="24" t="s">
        <v>47</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34" customHeight="1" x14ac:dyDescent="0.2">
      <c r="A10" s="25" t="s">
        <v>16</v>
      </c>
      <c r="B10" s="10"/>
      <c r="C10" s="26"/>
      <c r="D10" s="26"/>
      <c r="E10" s="12"/>
      <c r="F10" s="22"/>
      <c r="G10" s="22"/>
      <c r="H10" s="10"/>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411F2F63-61A3-4F4F-9E68-A7F1684B880B}">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20900-60AB-CF4A-8782-F9F03233C2AF}">
  <sheetPr>
    <pageSetUpPr fitToPage="1"/>
  </sheetPr>
  <dimension ref="A2:AW12"/>
  <sheetViews>
    <sheetView workbookViewId="0">
      <selection activeCell="A2" sqref="A2:H12"/>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6</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v>44291</v>
      </c>
      <c r="C6" s="21">
        <v>0.375</v>
      </c>
      <c r="D6" s="21">
        <v>0.625</v>
      </c>
      <c r="E6" s="12">
        <v>6</v>
      </c>
      <c r="F6" s="22" t="s">
        <v>21</v>
      </c>
      <c r="G6" s="22" t="s">
        <v>22</v>
      </c>
      <c r="H6" s="10" t="s">
        <v>48</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c r="C7" s="21"/>
      <c r="D7" s="21"/>
      <c r="E7" s="12"/>
      <c r="F7" s="22"/>
      <c r="G7" s="22"/>
      <c r="H7" s="24"/>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44293</v>
      </c>
      <c r="C8" s="23">
        <v>0.375</v>
      </c>
      <c r="D8" s="23">
        <v>0.625</v>
      </c>
      <c r="E8" s="12">
        <v>6</v>
      </c>
      <c r="F8" s="22" t="s">
        <v>49</v>
      </c>
      <c r="G8" s="22" t="s">
        <v>22</v>
      </c>
      <c r="H8" s="24" t="s">
        <v>50</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44294</v>
      </c>
      <c r="C9" s="23">
        <v>0.375</v>
      </c>
      <c r="D9" s="23">
        <v>0.625</v>
      </c>
      <c r="E9" s="12">
        <v>6</v>
      </c>
      <c r="F9" s="22" t="s">
        <v>49</v>
      </c>
      <c r="G9" s="22" t="s">
        <v>22</v>
      </c>
      <c r="H9" s="24" t="s">
        <v>51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55" customHeight="1" x14ac:dyDescent="0.2">
      <c r="A10" s="25" t="s">
        <v>16</v>
      </c>
      <c r="B10" s="20">
        <v>44295</v>
      </c>
      <c r="C10" s="23">
        <v>0.375</v>
      </c>
      <c r="D10" s="23">
        <v>0.625</v>
      </c>
      <c r="E10" s="12">
        <v>6</v>
      </c>
      <c r="F10" s="22" t="s">
        <v>49</v>
      </c>
      <c r="G10" s="22" t="s">
        <v>22</v>
      </c>
      <c r="H10" s="24" t="s">
        <v>52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24</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668CC58F-D24C-3644-AE65-21B358022D07}">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516B-30DD-CC45-A670-14140C5EFD35}">
  <sheetPr>
    <pageSetUpPr fitToPage="1"/>
  </sheetPr>
  <dimension ref="A2:AW12"/>
  <sheetViews>
    <sheetView topLeftCell="A3" workbookViewId="0">
      <selection activeCell="G10" sqref="F10:G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s="27" t="s">
        <v>53</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2" customHeight="1" x14ac:dyDescent="0.2">
      <c r="A6" s="25" t="s">
        <v>12</v>
      </c>
      <c r="B6" s="20">
        <v>44298</v>
      </c>
      <c r="C6" s="21">
        <v>0.375</v>
      </c>
      <c r="D6" s="21">
        <v>0.75</v>
      </c>
      <c r="E6" s="12">
        <v>9</v>
      </c>
      <c r="F6" s="22" t="s">
        <v>49</v>
      </c>
      <c r="G6" s="22" t="s">
        <v>22</v>
      </c>
      <c r="H6" s="24" t="s">
        <v>55</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52" customHeight="1" x14ac:dyDescent="0.2">
      <c r="A7" s="10" t="s">
        <v>13</v>
      </c>
      <c r="B7" s="20">
        <v>44299</v>
      </c>
      <c r="C7" s="21">
        <v>0.375</v>
      </c>
      <c r="D7" s="21">
        <v>0.75</v>
      </c>
      <c r="E7" s="12">
        <v>9</v>
      </c>
      <c r="F7" s="22" t="s">
        <v>49</v>
      </c>
      <c r="G7" s="22" t="s">
        <v>22</v>
      </c>
      <c r="H7" s="24" t="s">
        <v>56</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63" customHeight="1" x14ac:dyDescent="0.2">
      <c r="A8" s="25" t="s">
        <v>14</v>
      </c>
      <c r="B8" s="20">
        <v>44300</v>
      </c>
      <c r="C8" s="23">
        <v>0.375</v>
      </c>
      <c r="D8" s="23">
        <v>0.75</v>
      </c>
      <c r="E8" s="12">
        <v>9</v>
      </c>
      <c r="F8" s="22" t="s">
        <v>49</v>
      </c>
      <c r="G8" s="22" t="s">
        <v>22</v>
      </c>
      <c r="H8" s="24" t="s">
        <v>57</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72" customHeight="1" x14ac:dyDescent="0.2">
      <c r="A9" s="10" t="s">
        <v>15</v>
      </c>
      <c r="B9" s="20">
        <v>44301</v>
      </c>
      <c r="C9" s="21">
        <v>0.58333333333333337</v>
      </c>
      <c r="D9" s="21">
        <v>0.75</v>
      </c>
      <c r="E9" s="12">
        <v>4</v>
      </c>
      <c r="F9" s="22" t="s">
        <v>61</v>
      </c>
      <c r="G9" s="22" t="s">
        <v>59</v>
      </c>
      <c r="H9" s="24" t="s">
        <v>60</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48" customHeight="1" x14ac:dyDescent="0.2">
      <c r="A10" s="25" t="s">
        <v>16</v>
      </c>
      <c r="B10" s="20">
        <v>44302</v>
      </c>
      <c r="C10" s="23">
        <v>0.375</v>
      </c>
      <c r="D10" s="23">
        <v>0.75</v>
      </c>
      <c r="E10" s="12">
        <v>9</v>
      </c>
      <c r="F10" s="22" t="s">
        <v>49</v>
      </c>
      <c r="G10" s="22" t="s">
        <v>22</v>
      </c>
      <c r="H10" s="24" t="s">
        <v>58</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40</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1A18F25C-C319-8641-BFDE-A09C468FEF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75FFF-FD73-8342-B6F9-91B7A0AFDA89}">
  <sheetPr>
    <pageSetUpPr fitToPage="1"/>
  </sheetPr>
  <dimension ref="A2:AW12"/>
  <sheetViews>
    <sheetView workbookViewId="0">
      <selection activeCell="G10" sqref="G10"/>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s="27" t="s">
        <v>54</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63" customHeight="1" x14ac:dyDescent="0.2">
      <c r="A6" s="25" t="s">
        <v>12</v>
      </c>
      <c r="B6" s="20">
        <v>44305</v>
      </c>
      <c r="C6" s="21">
        <v>0.375</v>
      </c>
      <c r="D6" s="21">
        <v>0.625</v>
      </c>
      <c r="E6" s="12">
        <v>6</v>
      </c>
      <c r="F6" s="22" t="s">
        <v>49</v>
      </c>
      <c r="G6" s="22" t="s">
        <v>22</v>
      </c>
      <c r="H6" s="24" t="s">
        <v>63</v>
      </c>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70" customHeight="1" x14ac:dyDescent="0.2">
      <c r="A7" s="10" t="s">
        <v>13</v>
      </c>
      <c r="B7" s="20">
        <v>44306</v>
      </c>
      <c r="C7" s="21">
        <v>0.875</v>
      </c>
      <c r="D7" s="21">
        <v>0.75</v>
      </c>
      <c r="E7" s="12">
        <v>9</v>
      </c>
      <c r="F7" s="22" t="s">
        <v>64</v>
      </c>
      <c r="G7" s="22" t="s">
        <v>65</v>
      </c>
      <c r="H7" s="24" t="s">
        <v>67</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112" customHeight="1" x14ac:dyDescent="0.2">
      <c r="A8" s="25" t="s">
        <v>14</v>
      </c>
      <c r="B8" s="20">
        <v>44307</v>
      </c>
      <c r="C8" s="21">
        <v>0.875</v>
      </c>
      <c r="D8" s="23">
        <v>0.75</v>
      </c>
      <c r="E8" s="12">
        <v>9</v>
      </c>
      <c r="F8" s="22" t="s">
        <v>69</v>
      </c>
      <c r="G8" s="22" t="s">
        <v>65</v>
      </c>
      <c r="H8" s="24" t="s">
        <v>68</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138" customHeight="1" x14ac:dyDescent="0.2">
      <c r="A9" s="10" t="s">
        <v>15</v>
      </c>
      <c r="B9" s="20">
        <v>44308</v>
      </c>
      <c r="C9" s="21">
        <v>0.875</v>
      </c>
      <c r="D9" s="23">
        <v>0.75</v>
      </c>
      <c r="E9" s="12">
        <v>9</v>
      </c>
      <c r="F9" s="22" t="s">
        <v>72</v>
      </c>
      <c r="G9" s="22" t="s">
        <v>70</v>
      </c>
      <c r="H9" s="24" t="s">
        <v>71</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61" customHeight="1" x14ac:dyDescent="0.2">
      <c r="A10" s="25" t="s">
        <v>16</v>
      </c>
      <c r="B10" s="20">
        <v>44309</v>
      </c>
      <c r="C10" s="21">
        <v>0.33333333333333331</v>
      </c>
      <c r="D10" s="21">
        <v>0.41666666666666669</v>
      </c>
      <c r="E10" s="12">
        <v>2</v>
      </c>
      <c r="F10" s="22" t="s">
        <v>73</v>
      </c>
      <c r="G10" s="22" t="s">
        <v>66</v>
      </c>
      <c r="H10" s="24" t="s">
        <v>62</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35</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556E6B0B-02B6-F84B-94A0-C42DB244995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3E0B-FAF9-204E-85FB-B14883817239}">
  <sheetPr>
    <pageSetUpPr fitToPage="1"/>
  </sheetPr>
  <dimension ref="A2:AW12"/>
  <sheetViews>
    <sheetView workbookViewId="0">
      <selection activeCell="G7" sqref="G7"/>
    </sheetView>
  </sheetViews>
  <sheetFormatPr baseColWidth="10" defaultRowHeight="16" x14ac:dyDescent="0.2"/>
  <cols>
    <col min="1" max="1" width="12.5" customWidth="1"/>
    <col min="2" max="2" width="10.5" customWidth="1"/>
    <col min="3" max="3" width="12.1640625" customWidth="1"/>
    <col min="5" max="5" width="8.5" customWidth="1"/>
    <col min="6" max="6" width="31" customWidth="1"/>
    <col min="7" max="7" width="31.5" customWidth="1"/>
    <col min="8" max="8" width="45" customWidth="1"/>
    <col min="15" max="49" width="10.83203125" style="1"/>
  </cols>
  <sheetData>
    <row r="2" spans="1:49" ht="21" thickBot="1" x14ac:dyDescent="0.3">
      <c r="A2" s="29" t="s">
        <v>0</v>
      </c>
      <c r="B2" s="29"/>
      <c r="C2" s="29"/>
      <c r="D2" s="29"/>
      <c r="E2" s="29"/>
      <c r="F2" s="29"/>
      <c r="G2" s="29"/>
      <c r="H2" s="29"/>
    </row>
    <row r="3" spans="1:49" ht="30" customHeight="1" thickTop="1" x14ac:dyDescent="0.25">
      <c r="A3" s="2" t="s">
        <v>1</v>
      </c>
      <c r="B3">
        <v>24</v>
      </c>
      <c r="C3" s="2" t="s">
        <v>2</v>
      </c>
      <c r="D3">
        <v>1792052</v>
      </c>
      <c r="G3" s="3" t="s">
        <v>3</v>
      </c>
      <c r="H3">
        <v>7</v>
      </c>
    </row>
    <row r="5" spans="1:49" ht="34" x14ac:dyDescent="0.2">
      <c r="A5" s="4" t="s">
        <v>4</v>
      </c>
      <c r="B5" s="5" t="s">
        <v>5</v>
      </c>
      <c r="C5" s="5" t="s">
        <v>6</v>
      </c>
      <c r="D5" s="5" t="s">
        <v>7</v>
      </c>
      <c r="E5" s="6" t="s">
        <v>8</v>
      </c>
      <c r="F5" s="6" t="s">
        <v>9</v>
      </c>
      <c r="G5" s="6" t="s">
        <v>10</v>
      </c>
      <c r="H5" s="6" t="s">
        <v>11</v>
      </c>
      <c r="I5" s="1"/>
      <c r="J5" s="1"/>
      <c r="K5" s="1"/>
      <c r="L5" s="1"/>
      <c r="M5" s="1"/>
      <c r="N5" s="1"/>
    </row>
    <row r="6" spans="1:49" s="14" customFormat="1" ht="41" customHeight="1" x14ac:dyDescent="0.2">
      <c r="A6" s="25" t="s">
        <v>12</v>
      </c>
      <c r="B6" s="20"/>
      <c r="C6" s="21"/>
      <c r="D6" s="21"/>
      <c r="E6" s="12"/>
      <c r="F6" s="22"/>
      <c r="G6" s="22"/>
      <c r="H6" s="10"/>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row>
    <row r="7" spans="1:49" s="14" customFormat="1" ht="46" customHeight="1" x14ac:dyDescent="0.2">
      <c r="A7" s="10" t="s">
        <v>13</v>
      </c>
      <c r="B7" s="20">
        <v>44313</v>
      </c>
      <c r="C7" s="21">
        <v>0.625</v>
      </c>
      <c r="D7" s="21">
        <v>0.79166666666666663</v>
      </c>
      <c r="E7" s="12">
        <v>4</v>
      </c>
      <c r="F7" s="22" t="s">
        <v>74</v>
      </c>
      <c r="G7" s="22" t="s">
        <v>66</v>
      </c>
      <c r="H7" s="24" t="s">
        <v>75</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row>
    <row r="8" spans="1:49" s="14" customFormat="1" ht="48" customHeight="1" x14ac:dyDescent="0.2">
      <c r="A8" s="25" t="s">
        <v>14</v>
      </c>
      <c r="B8" s="20">
        <v>44314</v>
      </c>
      <c r="C8" s="23">
        <v>0.375</v>
      </c>
      <c r="D8" s="23">
        <v>0.70833333333333337</v>
      </c>
      <c r="E8" s="12">
        <v>8</v>
      </c>
      <c r="F8" s="22" t="s">
        <v>49</v>
      </c>
      <c r="G8" s="22" t="s">
        <v>22</v>
      </c>
      <c r="H8" s="24" t="s">
        <v>63</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row>
    <row r="9" spans="1:49" s="14" customFormat="1" ht="59" customHeight="1" x14ac:dyDescent="0.2">
      <c r="A9" s="10" t="s">
        <v>15</v>
      </c>
      <c r="B9" s="20">
        <v>44315</v>
      </c>
      <c r="C9" s="23">
        <v>0.375</v>
      </c>
      <c r="D9" s="23">
        <v>0.625</v>
      </c>
      <c r="E9" s="12">
        <v>6</v>
      </c>
      <c r="F9" s="22" t="s">
        <v>21</v>
      </c>
      <c r="G9" s="22" t="s">
        <v>22</v>
      </c>
      <c r="H9" s="24" t="s">
        <v>76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row>
    <row r="10" spans="1:49" s="14" customFormat="1" ht="79" customHeight="1" x14ac:dyDescent="0.2">
      <c r="A10" s="25" t="s">
        <v>16</v>
      </c>
      <c r="B10" s="20">
        <v>44316</v>
      </c>
      <c r="C10" s="23">
        <v>0.375</v>
      </c>
      <c r="D10" s="23">
        <v>0.5</v>
      </c>
      <c r="E10" s="12">
        <v>3</v>
      </c>
      <c r="F10" s="22" t="s">
        <v>77</v>
      </c>
      <c r="G10" s="22" t="s">
        <v>78</v>
      </c>
      <c r="H10" s="24" t="s">
        <v>79</v>
      </c>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row>
    <row r="11" spans="1:49" s="14" customFormat="1" ht="34" customHeight="1" thickBot="1" x14ac:dyDescent="0.25">
      <c r="A11" s="10" t="s">
        <v>17</v>
      </c>
      <c r="B11" s="10"/>
      <c r="C11" s="26"/>
      <c r="D11" s="26"/>
      <c r="E11" s="12"/>
      <c r="F11" s="22"/>
      <c r="G11" s="22"/>
      <c r="H11" s="10"/>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row>
    <row r="12" spans="1:49" ht="18" thickBot="1" x14ac:dyDescent="0.25">
      <c r="D12" s="6" t="s">
        <v>18</v>
      </c>
      <c r="E12" s="8">
        <f>SUM(E6:E11)</f>
        <v>21</v>
      </c>
      <c r="I12" s="1"/>
      <c r="J12" s="1"/>
      <c r="K12" s="1"/>
      <c r="L12" s="1"/>
      <c r="M12" s="1"/>
      <c r="N12" s="1"/>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1" xr:uid="{FA991B5F-7F4C-754A-A57A-5E443DAFF686}">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28</vt:i4>
      </vt:variant>
    </vt:vector>
  </HeadingPairs>
  <TitlesOfParts>
    <vt:vector size="42" baseType="lpstr">
      <vt:lpstr>Week 1</vt:lpstr>
      <vt:lpstr>Week 2</vt:lpstr>
      <vt:lpstr>Week 3</vt:lpstr>
      <vt:lpstr>Week 4</vt:lpstr>
      <vt:lpstr>Week 5</vt:lpstr>
      <vt:lpstr>Week 6</vt:lpstr>
      <vt:lpstr>Sem Break Week 1</vt:lpstr>
      <vt:lpstr>Sem Break Week 2</vt:lpstr>
      <vt:lpstr>Week 7</vt:lpstr>
      <vt:lpstr>Week 8</vt:lpstr>
      <vt:lpstr>Week 9</vt:lpstr>
      <vt:lpstr>Week 10</vt:lpstr>
      <vt:lpstr>Week 11</vt:lpstr>
      <vt:lpstr>Week 12</vt:lpstr>
      <vt:lpstr>'Sem Break Week 1'!Print_Area</vt:lpstr>
      <vt:lpstr>'Sem Break Week 2'!Print_Area</vt:lpstr>
      <vt:lpstr>'Week 1'!Print_Area</vt:lpstr>
      <vt:lpstr>'Week 10'!Print_Area</vt:lpstr>
      <vt:lpstr>'Week 11'!Print_Area</vt:lpstr>
      <vt:lpstr>'Week 12'!Print_Area</vt:lpstr>
      <vt:lpstr>'Week 2'!Print_Area</vt:lpstr>
      <vt:lpstr>'Week 3'!Print_Area</vt:lpstr>
      <vt:lpstr>'Week 4'!Print_Area</vt:lpstr>
      <vt:lpstr>'Week 5'!Print_Area</vt:lpstr>
      <vt:lpstr>'Week 6'!Print_Area</vt:lpstr>
      <vt:lpstr>'Week 7'!Print_Area</vt:lpstr>
      <vt:lpstr>'Week 8'!Print_Area</vt:lpstr>
      <vt:lpstr>'Week 9'!Print_Area</vt:lpstr>
      <vt:lpstr>'Sem Break Week 1'!Week_Start</vt:lpstr>
      <vt:lpstr>'Sem Break Week 2'!Week_Start</vt:lpstr>
      <vt:lpstr>'Week 1'!Week_Start</vt:lpstr>
      <vt:lpstr>'Week 10'!Week_Start</vt:lpstr>
      <vt:lpstr>'Week 11'!Week_Start</vt:lpstr>
      <vt:lpstr>'Week 12'!Week_Start</vt:lpstr>
      <vt:lpstr>'Week 2'!Week_Start</vt:lpstr>
      <vt:lpstr>'Week 4'!Week_Start</vt:lpstr>
      <vt:lpstr>'Week 5'!Week_Start</vt:lpstr>
      <vt:lpstr>'Week 6'!Week_Start</vt:lpstr>
      <vt:lpstr>'Week 7'!Week_Start</vt:lpstr>
      <vt:lpstr>'Week 8'!Week_Start</vt:lpstr>
      <vt:lpstr>'Week 9'!Week_Start</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mkyeric</cp:lastModifiedBy>
  <cp:lastPrinted>2017-02-27T02:02:29Z</cp:lastPrinted>
  <dcterms:created xsi:type="dcterms:W3CDTF">2017-02-27T01:54:10Z</dcterms:created>
  <dcterms:modified xsi:type="dcterms:W3CDTF">2021-06-04T08:18:26Z</dcterms:modified>
</cp:coreProperties>
</file>