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b\Project Management\Time sheet\"/>
    </mc:Choice>
  </mc:AlternateContent>
  <xr:revisionPtr revIDLastSave="0" documentId="13_ncr:1_{5CCDB88C-CAA5-44D6-9019-A84B37E11A7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ek 2" sheetId="1" r:id="rId1"/>
    <sheet name="week 3" sheetId="2" r:id="rId2"/>
    <sheet name="week 4" sheetId="3" r:id="rId3"/>
    <sheet name="week 5" sheetId="4" r:id="rId4"/>
    <sheet name="week 6" sheetId="5" r:id="rId5"/>
    <sheet name="MidBreak" sheetId="7" r:id="rId6"/>
    <sheet name="week 7" sheetId="6" r:id="rId7"/>
    <sheet name="week 8" sheetId="8" r:id="rId8"/>
    <sheet name="week 9" sheetId="9" r:id="rId9"/>
    <sheet name="week 10" sheetId="10" r:id="rId10"/>
    <sheet name="week 11" sheetId="11" r:id="rId11"/>
    <sheet name="week 12" sheetId="12" r:id="rId12"/>
  </sheets>
  <definedNames>
    <definedName name="_xlnm.Print_Area" localSheetId="5">MidBreak!$A$1:$H$15</definedName>
    <definedName name="_xlnm.Print_Area" localSheetId="9">'week 10'!$A$1:$H$14</definedName>
    <definedName name="_xlnm.Print_Area" localSheetId="10">'week 11'!$A$1:$H$14</definedName>
    <definedName name="_xlnm.Print_Area" localSheetId="11">'week 12'!$A$1:$H$14</definedName>
    <definedName name="_xlnm.Print_Area" localSheetId="0">'week 2'!$A$1:$H$15</definedName>
    <definedName name="_xlnm.Print_Area" localSheetId="1">'week 3'!$A$1:$H$15</definedName>
    <definedName name="_xlnm.Print_Area" localSheetId="2">'week 4'!$A$1:$H$16</definedName>
    <definedName name="_xlnm.Print_Area" localSheetId="3">'week 5'!$A$1:$H$14</definedName>
    <definedName name="_xlnm.Print_Area" localSheetId="4">'week 6'!$A$1:$H$14</definedName>
    <definedName name="_xlnm.Print_Area" localSheetId="6">'week 7'!$A$1:$H$14</definedName>
    <definedName name="_xlnm.Print_Area" localSheetId="7">'week 8'!$A$1:$H$14</definedName>
    <definedName name="_xlnm.Print_Area" localSheetId="8">'week 9'!$A$1:$H$14</definedName>
    <definedName name="Week_Start" localSheetId="5">MidBreak!$C$4</definedName>
    <definedName name="Week_Start" localSheetId="9">'week 10'!$C$4</definedName>
    <definedName name="Week_Start" localSheetId="10">'week 11'!$C$4</definedName>
    <definedName name="Week_Start" localSheetId="11">'week 12'!$C$4</definedName>
    <definedName name="Week_Start" localSheetId="1">'week 3'!$C$4</definedName>
    <definedName name="Week_Start" localSheetId="2">'week 4'!$C$4</definedName>
    <definedName name="Week_Start" localSheetId="3">'week 5'!$C$4</definedName>
    <definedName name="Week_Start" localSheetId="4">'week 6'!$C$4</definedName>
    <definedName name="Week_Start" localSheetId="6">'week 7'!$C$4</definedName>
    <definedName name="Week_Start" localSheetId="7">'week 8'!$C$4</definedName>
    <definedName name="Week_Start" localSheetId="8">'week 9'!$C$4</definedName>
    <definedName name="Week_Start">'week 2'!$C$4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2" l="1"/>
  <c r="E13" i="11"/>
  <c r="E13" i="10"/>
  <c r="E13" i="9"/>
  <c r="E13" i="8"/>
  <c r="E13" i="6"/>
  <c r="E14" i="7"/>
  <c r="E13" i="5"/>
  <c r="E13" i="4"/>
  <c r="E14" i="3"/>
  <c r="E14" i="1"/>
  <c r="E14" i="2"/>
</calcChain>
</file>

<file path=xl/sharedStrings.xml><?xml version="1.0" encoding="utf-8"?>
<sst xmlns="http://schemas.openxmlformats.org/spreadsheetml/2006/main" count="519" uniqueCount="152">
  <si>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</si>
  <si>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</si>
  <si>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</si>
  <si>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</si>
  <si>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</si>
  <si>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</si>
  <si>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</si>
  <si>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</si>
  <si>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</si>
  <si>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</si>
  <si>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</si>
  <si>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</si>
  <si>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</si>
  <si>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</si>
  <si>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</si>
  <si>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</si>
  <si>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</si>
  <si>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</si>
  <si>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</si>
  <si>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a1792395</t>
    <phoneticPr fontId="4" type="noConversion"/>
  </si>
  <si>
    <t>Learning React Native</t>
    <phoneticPr fontId="4" type="noConversion"/>
  </si>
  <si>
    <t xml:space="preserve">We decided to use React Native as devloping language </t>
    <phoneticPr fontId="4" type="noConversion"/>
  </si>
  <si>
    <t>Enrolled and started in a online course in edX about mobile app development in React Native</t>
    <phoneticPr fontId="4" type="noConversion"/>
  </si>
  <si>
    <t>Discuss the interface and resources</t>
    <phoneticPr fontId="4" type="noConversion"/>
  </si>
  <si>
    <t>Making demo interface elements in Photoshop</t>
    <phoneticPr fontId="4" type="noConversion"/>
  </si>
  <si>
    <t>To statisfiy our clients' preference on using bubble chart to illustrate the emotions in the interface</t>
    <phoneticPr fontId="4" type="noConversion"/>
  </si>
  <si>
    <t>5 emomtions bubble with transaprenet in png format</t>
    <phoneticPr fontId="4" type="noConversion"/>
  </si>
  <si>
    <t>Prepare for week 3 client meeting and pitch presentation</t>
    <phoneticPr fontId="4" type="noConversion"/>
  </si>
  <si>
    <t>Discuss the meeting agenda, interface orototype v0.5 and amended changes, set internal deadlines of pitch presentation slide to 19 March</t>
    <phoneticPr fontId="4" type="noConversion"/>
  </si>
  <si>
    <t>We discussed about the major functionality and interface layout and decided to use Figma for interface design; shared online resources of learning React Native; I found out that I have not been added to the GitHub team repository so I decided to send an email to lecturer about it</t>
    <phoneticPr fontId="4" type="noConversion"/>
  </si>
  <si>
    <t>We need to compare our product to existing App in market to find out why is our product better than others</t>
    <phoneticPr fontId="4" type="noConversion"/>
  </si>
  <si>
    <t>Adopted design some ideas from existing App, but also found out the differences between our product and existing solution</t>
    <phoneticPr fontId="4" type="noConversion"/>
  </si>
  <si>
    <t>Learn the Ionic Framework with Angular for mobile app development</t>
  </si>
  <si>
    <t>Our clients require us to use Ionic instead of React Native to develop the App</t>
    <phoneticPr fontId="4" type="noConversion"/>
  </si>
  <si>
    <t>Learn the Ionic Framework with Angular for mobile app development</t>
    <phoneticPr fontId="4" type="noConversion"/>
  </si>
  <si>
    <t>Group internal meeting in Zoom</t>
    <phoneticPr fontId="4" type="noConversion"/>
  </si>
  <si>
    <t>Group internal meeting in person</t>
    <phoneticPr fontId="4" type="noConversion"/>
  </si>
  <si>
    <t>Research on existing App in market</t>
    <phoneticPr fontId="4" type="noConversion"/>
  </si>
  <si>
    <t>Started to watch Ionic tutorial video on Youtube</t>
    <phoneticPr fontId="4" type="noConversion"/>
  </si>
  <si>
    <t>Learn the framwork and language for developing our App</t>
    <phoneticPr fontId="4" type="noConversion"/>
  </si>
  <si>
    <t>Continue to watch Ionic tutorial video on Youtube</t>
    <phoneticPr fontId="4" type="noConversion"/>
  </si>
  <si>
    <t>Learn the Ionic Framework with Angular for mobile app development</t>
    <phoneticPr fontId="5" type="noConversion"/>
  </si>
  <si>
    <t>Meeting with client in Zoom</t>
    <phoneticPr fontId="4" type="noConversion"/>
  </si>
  <si>
    <t>Discuss the protype design and prioritise major features</t>
    <phoneticPr fontId="4" type="noConversion"/>
  </si>
  <si>
    <t>To change the prototype design as per clients request, including the layout of explore page and home page</t>
    <phoneticPr fontId="4" type="noConversion"/>
  </si>
  <si>
    <t>weekly planing for the project</t>
    <phoneticPr fontId="4" type="noConversion"/>
  </si>
  <si>
    <t xml:space="preserve">prepare for pitch presentation, discussed and adjust the prototype to satisfied clients' requirements </t>
    <phoneticPr fontId="4" type="noConversion"/>
  </si>
  <si>
    <t>Wednesday</t>
    <phoneticPr fontId="5" type="noConversion"/>
  </si>
  <si>
    <t>Adjust the pitch slide</t>
    <phoneticPr fontId="5" type="noConversion"/>
  </si>
  <si>
    <t>prepare for pitch presentation</t>
    <phoneticPr fontId="5" type="noConversion"/>
  </si>
  <si>
    <t>Changed the content of pitch slide as per internal group discussion</t>
    <phoneticPr fontId="5" type="noConversion"/>
  </si>
  <si>
    <t>Prepare for week 4 client meeting and pitch presentation</t>
    <phoneticPr fontId="4" type="noConversion"/>
  </si>
  <si>
    <t>Prepare for week 4 agenda, adjust pitch slide</t>
    <phoneticPr fontId="4" type="noConversion"/>
  </si>
  <si>
    <t>Sunday</t>
    <phoneticPr fontId="5" type="noConversion"/>
  </si>
  <si>
    <t>Discuss the protype design and pitch presentation</t>
    <phoneticPr fontId="4" type="noConversion"/>
  </si>
  <si>
    <t>We adjusted the pitch slide and remove the parts that clients consider as not important</t>
    <phoneticPr fontId="4" type="noConversion"/>
  </si>
  <si>
    <t xml:space="preserve">prepare for pitch presentation, discussed and adjust the slide to satisfied clients' requirements </t>
    <phoneticPr fontId="4" type="noConversion"/>
  </si>
  <si>
    <t>Prepare the minutes on week 4 client meeting</t>
    <phoneticPr fontId="5" type="noConversion"/>
  </si>
  <si>
    <t>A wrap up of clients meeting</t>
    <phoneticPr fontId="5" type="noConversion"/>
  </si>
  <si>
    <t>summarize the ideas and comments from clients</t>
    <phoneticPr fontId="5" type="noConversion"/>
  </si>
  <si>
    <t>Modify the pitch slide</t>
    <phoneticPr fontId="5" type="noConversion"/>
  </si>
  <si>
    <t>Modify the feasibility part, mostly focus on milestone, cooperation with client's lab, and techlonogy stack</t>
    <phoneticPr fontId="5" type="noConversion"/>
  </si>
  <si>
    <t>Prepare for week 5 client meeting, business case, milestone and pitch presentation</t>
    <phoneticPr fontId="4" type="noConversion"/>
  </si>
  <si>
    <t>Prepare for week 5 agenda, work on business case and milestone</t>
    <phoneticPr fontId="4" type="noConversion"/>
  </si>
  <si>
    <t>Writing draft of speech and recording the pitch video</t>
    <phoneticPr fontId="5" type="noConversion"/>
  </si>
  <si>
    <t>Part of pitch presentation</t>
    <phoneticPr fontId="4" type="noConversion"/>
  </si>
  <si>
    <t>Written form of pitch drafted and video recorded</t>
    <phoneticPr fontId="4" type="noConversion"/>
  </si>
  <si>
    <t>Combining all team member's pitch video</t>
    <phoneticPr fontId="5" type="noConversion"/>
  </si>
  <si>
    <t>Prepare for the upload of pitch presentation</t>
    <phoneticPr fontId="5" type="noConversion"/>
  </si>
  <si>
    <t>All team member's video combined with balanced volume</t>
    <phoneticPr fontId="5" type="noConversion"/>
  </si>
  <si>
    <t>Group internal meeting in Uni</t>
    <phoneticPr fontId="4" type="noConversion"/>
  </si>
  <si>
    <t>Sharing learning outcome on Ionic and Angular, budiling App as draft</t>
    <phoneticPr fontId="4" type="noConversion"/>
  </si>
  <si>
    <t>Built landing page, draft of home page, and empty pages for others</t>
    <phoneticPr fontId="4" type="noConversion"/>
  </si>
  <si>
    <t>Group internal meeting</t>
    <phoneticPr fontId="4" type="noConversion"/>
  </si>
  <si>
    <t>Write business case and milesteon 1 plan</t>
    <phoneticPr fontId="5" type="noConversion"/>
  </si>
  <si>
    <t>Amended the business case and milestone 1 plan</t>
    <phoneticPr fontId="5" type="noConversion"/>
  </si>
  <si>
    <t>Finalized and upload business case and milestone plan</t>
    <phoneticPr fontId="5" type="noConversion"/>
  </si>
  <si>
    <t>Finalized, proofread, formatted and page adjusted the business case and milestone plan</t>
    <phoneticPr fontId="4" type="noConversion"/>
  </si>
  <si>
    <t>Finalized business case and draft output as PDF file and  submitted</t>
    <phoneticPr fontId="4" type="noConversion"/>
  </si>
  <si>
    <t>Saturday</t>
    <phoneticPr fontId="5" type="noConversion"/>
  </si>
  <si>
    <t>Thursday</t>
    <phoneticPr fontId="5" type="noConversion"/>
  </si>
  <si>
    <t>Team Meeting</t>
  </si>
  <si>
    <t xml:space="preserve">Staring milestone  1 development </t>
    <phoneticPr fontId="5" type="noConversion"/>
  </si>
  <si>
    <t>Team Meeting in campus</t>
    <phoneticPr fontId="5" type="noConversion"/>
  </si>
  <si>
    <t>Friday</t>
    <phoneticPr fontId="5" type="noConversion"/>
  </si>
  <si>
    <t>Developing demo as milestone 1 planned</t>
    <phoneticPr fontId="5" type="noConversion"/>
  </si>
  <si>
    <t>Worked on milestone demo</t>
    <phoneticPr fontId="4" type="noConversion"/>
  </si>
  <si>
    <t>Learn the CSS</t>
    <phoneticPr fontId="5" type="noConversion"/>
  </si>
  <si>
    <t xml:space="preserve">Help plan, organise and track project development process </t>
  </si>
  <si>
    <t>Adjust project scope according to clients' requirements</t>
    <phoneticPr fontId="5" type="noConversion"/>
  </si>
  <si>
    <t>Milestone 1 development</t>
    <phoneticPr fontId="4" type="noConversion"/>
  </si>
  <si>
    <t>admended the CSS</t>
    <phoneticPr fontId="4" type="noConversion"/>
  </si>
  <si>
    <t>working on Home page</t>
    <phoneticPr fontId="5" type="noConversion"/>
  </si>
  <si>
    <t>Sunday</t>
  </si>
  <si>
    <t>Learn Django and Firebase</t>
    <phoneticPr fontId="5" type="noConversion"/>
  </si>
  <si>
    <t>Discuss team member's developing progress</t>
    <phoneticPr fontId="5" type="noConversion"/>
  </si>
  <si>
    <t>Prepare for milestone 1 report</t>
    <phoneticPr fontId="5" type="noConversion"/>
  </si>
  <si>
    <t>Prepare for milestone 1 report and discuss team member's developing progress</t>
    <phoneticPr fontId="5" type="noConversion"/>
  </si>
  <si>
    <t>Writing the milestone 1 report</t>
    <phoneticPr fontId="5" type="noConversion"/>
  </si>
  <si>
    <t>Prepare for milestone 1 report after discuss team member's developing progress</t>
    <phoneticPr fontId="5" type="noConversion"/>
  </si>
  <si>
    <t>Drafted achieved output and reflection</t>
    <phoneticPr fontId="5" type="noConversion"/>
  </si>
  <si>
    <t>Learn the CSS language for developing our App</t>
    <phoneticPr fontId="4" type="noConversion"/>
  </si>
  <si>
    <t>read CSS tutorial on website</t>
    <phoneticPr fontId="4" type="noConversion"/>
  </si>
  <si>
    <t>Worked on home page</t>
    <phoneticPr fontId="4" type="noConversion"/>
  </si>
  <si>
    <t>Designing graphic elements for the app</t>
    <phoneticPr fontId="5" type="noConversion"/>
  </si>
  <si>
    <t>Elements used for developing the Home page</t>
    <phoneticPr fontId="5" type="noConversion"/>
  </si>
  <si>
    <t>Designed bulbbles image for home page</t>
    <phoneticPr fontId="5" type="noConversion"/>
  </si>
  <si>
    <t xml:space="preserve">Plan, organise and track project development process </t>
  </si>
  <si>
    <t>Adjust our plan base on clients' comments</t>
    <phoneticPr fontId="5" type="noConversion"/>
  </si>
  <si>
    <t>App development</t>
    <phoneticPr fontId="5" type="noConversion"/>
  </si>
  <si>
    <t>work on front end of strageies page</t>
    <phoneticPr fontId="5" type="noConversion"/>
  </si>
  <si>
    <t>Client Meeting + Team Meeting</t>
  </si>
  <si>
    <t>Present our progress and work on milestone 1 report after client's meeting</t>
    <phoneticPr fontId="5" type="noConversion"/>
  </si>
  <si>
    <t>working on strageies page</t>
    <phoneticPr fontId="4" type="noConversion"/>
  </si>
  <si>
    <t>MidBreak</t>
    <phoneticPr fontId="5" type="noConversion"/>
  </si>
  <si>
    <t>Present the development progress of milestone 1</t>
    <phoneticPr fontId="4" type="noConversion"/>
  </si>
  <si>
    <t>Present our progress and work on milestone2 in team meeting</t>
    <phoneticPr fontId="5" type="noConversion"/>
  </si>
  <si>
    <t>working on explore page</t>
    <phoneticPr fontId="4" type="noConversion"/>
  </si>
  <si>
    <t>start to work on front end of explore page</t>
    <phoneticPr fontId="5" type="noConversion"/>
  </si>
  <si>
    <t>Final Milestone plan</t>
    <phoneticPr fontId="5" type="noConversion"/>
  </si>
  <si>
    <t>Prepare for second milestone</t>
    <phoneticPr fontId="5" type="noConversion"/>
  </si>
  <si>
    <t>Drafting the final milestone plan</t>
    <phoneticPr fontId="5" type="noConversion"/>
  </si>
  <si>
    <t>Prepare for next client meeting and discuss the testing plan</t>
    <phoneticPr fontId="5" type="noConversion"/>
  </si>
  <si>
    <t>Drafting the testing plan</t>
    <phoneticPr fontId="5" type="noConversion"/>
  </si>
  <si>
    <t>Drafting testing plan</t>
    <phoneticPr fontId="5" type="noConversion"/>
  </si>
  <si>
    <t>work on front end of explore page</t>
    <phoneticPr fontId="5" type="noConversion"/>
  </si>
  <si>
    <t>Continue to write unit testing</t>
    <phoneticPr fontId="4" type="noConversion"/>
  </si>
  <si>
    <t>Drafting test schedule and appendix I</t>
    <phoneticPr fontId="5" type="noConversion"/>
  </si>
  <si>
    <t>Drafting introduction and unit testing</t>
    <phoneticPr fontId="5" type="noConversion"/>
  </si>
  <si>
    <t>Present our progress in the final milestone</t>
    <phoneticPr fontId="5" type="noConversion"/>
  </si>
  <si>
    <t>reported our process in each person's part and continue fix defects found in the meeting</t>
    <phoneticPr fontId="4" type="noConversion"/>
  </si>
  <si>
    <t>working on explore and strategies page</t>
    <phoneticPr fontId="4" type="noConversion"/>
  </si>
  <si>
    <t>fix the defects found in team meeting</t>
    <phoneticPr fontId="5" type="noConversion"/>
  </si>
  <si>
    <t>Modifying the UI design of Explore page</t>
    <phoneticPr fontId="4" type="noConversion"/>
  </si>
  <si>
    <t xml:space="preserve">Client meeting </t>
  </si>
  <si>
    <t>Demo of final mileston</t>
  </si>
  <si>
    <t>We received feedback from clients</t>
    <phoneticPr fontId="5" type="noConversion"/>
  </si>
  <si>
    <t>modifying the  straegies page accordin to clients comments</t>
    <phoneticPr fontId="5" type="noConversion"/>
  </si>
  <si>
    <t>modifying the explore page accordin to clients comments</t>
    <phoneticPr fontId="5" type="noConversion"/>
  </si>
  <si>
    <t>working on straegies page</t>
    <phoneticPr fontId="4" type="noConversion"/>
  </si>
  <si>
    <t>Drafting poster</t>
    <phoneticPr fontId="5" type="noConversion"/>
  </si>
  <si>
    <t>Poster</t>
    <phoneticPr fontId="5" type="noConversion"/>
  </si>
  <si>
    <t>Group meeting</t>
  </si>
  <si>
    <t>Discuss the progress of poster draft and give feedback to each other</t>
    <phoneticPr fontId="5" type="noConversion"/>
  </si>
  <si>
    <t>Drafting Final report</t>
    <phoneticPr fontId="4" type="noConversion"/>
  </si>
  <si>
    <t>Final report</t>
    <phoneticPr fontId="5" type="noConversion"/>
  </si>
  <si>
    <t>Go to Zoom session for poster feedback</t>
    <phoneticPr fontId="5" type="noConversion"/>
  </si>
  <si>
    <t>Presented the poster draft to Cruz and collected the comments to team member for reference</t>
    <phoneticPr fontId="5" type="noConversion"/>
  </si>
  <si>
    <t>Modifying poster</t>
    <phoneticPr fontId="4" type="noConversion"/>
  </si>
  <si>
    <t>Modifying poster according to Cruz's feedback</t>
    <phoneticPr fontId="5" type="noConversion"/>
  </si>
  <si>
    <t>Modifying poster, recording for the poster, poster video editing</t>
    <phoneticPr fontId="4" type="noConversion"/>
  </si>
  <si>
    <t>Modifying poster according to Cruz's feedback, final formatting the poster, recording for the poster, and combining team member's part of recording to the poster vidro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</si>
</sst>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>
    <font>
      <sz val="12"/>
      <color theme="1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b/>
      <sz val="14"/>
      <color theme="3"/>
      <name val="新細明體"/>
      <scheme val="minor"/>
    </font>
    <font>
      <sz val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6" fontId="0" fillId="0" borderId="4" xfId="0" applyNumberFormat="1" applyBorder="1" applyAlignment="1">
      <alignment vertical="center" wrapText="1"/>
    </xf>
    <xf numFmtId="17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4" borderId="0" xfId="0" applyFill="1" applyAlignment="1">
      <alignment vertical="center"/>
    </xf>
    <xf numFmtId="177" fontId="0" fillId="4" borderId="4" xfId="0" applyNumberFormat="1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177" fontId="0" fillId="4" borderId="4" xfId="0" applyNumberFormat="1" applyFill="1" applyBorder="1" applyAlignment="1">
      <alignment horizontal="right" vertical="center" wrapText="1"/>
    </xf>
  </cellXfs>
  <cellStyles count="2">
    <cellStyle name="一般" xfId="0" builtinId="0"/>
    <cellStyle name="標題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workbookViewId="0">
      <selection activeCell="J7" sqref="J7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0.875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2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1" customFormat="1" ht="66" customHeight="1">
      <c r="A6" s="8" t="s">
        <v>12</v>
      </c>
      <c r="B6" s="19">
        <v>44263</v>
      </c>
      <c r="C6" s="13">
        <v>0.83333333333333337</v>
      </c>
      <c r="D6" s="13">
        <v>0.91666666666666663</v>
      </c>
      <c r="E6" s="9">
        <v>4</v>
      </c>
      <c r="F6" s="15" t="s">
        <v>20</v>
      </c>
      <c r="G6" s="15" t="s">
        <v>21</v>
      </c>
      <c r="H6" s="18" t="s">
        <v>22</v>
      </c>
      <c r="I6" s="1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99">
      <c r="A7" s="12" t="s">
        <v>13</v>
      </c>
      <c r="B7" s="19">
        <v>44264</v>
      </c>
      <c r="C7" s="13">
        <v>0.70833333333333337</v>
      </c>
      <c r="D7" s="13">
        <v>0.75</v>
      </c>
      <c r="E7" s="14">
        <v>1</v>
      </c>
      <c r="F7" s="15" t="s">
        <v>36</v>
      </c>
      <c r="G7" s="15" t="s">
        <v>23</v>
      </c>
      <c r="H7" s="18" t="s">
        <v>29</v>
      </c>
      <c r="I7" s="1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7" customFormat="1" ht="33">
      <c r="A8" s="12" t="s">
        <v>13</v>
      </c>
      <c r="B8" s="19">
        <v>44264</v>
      </c>
      <c r="C8" s="13">
        <v>0.83333333333333337</v>
      </c>
      <c r="D8" s="13">
        <v>0.91666666666666663</v>
      </c>
      <c r="E8" s="9">
        <v>4</v>
      </c>
      <c r="F8" s="15" t="s">
        <v>20</v>
      </c>
      <c r="G8" s="15" t="s">
        <v>21</v>
      </c>
      <c r="H8" s="18" t="s">
        <v>22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93.75" customHeight="1">
      <c r="A9" s="8" t="s">
        <v>14</v>
      </c>
      <c r="B9" s="19">
        <v>44265</v>
      </c>
      <c r="C9" s="13">
        <v>0.83333333333333337</v>
      </c>
      <c r="D9" s="13">
        <v>0.91666666666666663</v>
      </c>
      <c r="E9" s="9">
        <v>2</v>
      </c>
      <c r="F9" s="15" t="s">
        <v>24</v>
      </c>
      <c r="G9" s="15" t="s">
        <v>25</v>
      </c>
      <c r="H9" s="18" t="s">
        <v>26</v>
      </c>
      <c r="I9" s="1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6" customHeight="1">
      <c r="A10" s="12" t="s">
        <v>15</v>
      </c>
      <c r="B10" s="19">
        <v>44266</v>
      </c>
      <c r="C10" s="13">
        <v>0.66666666666666663</v>
      </c>
      <c r="D10" s="13">
        <v>0.70833333333333337</v>
      </c>
      <c r="E10" s="9">
        <v>1</v>
      </c>
      <c r="F10" s="15" t="s">
        <v>35</v>
      </c>
      <c r="G10" s="15" t="s">
        <v>27</v>
      </c>
      <c r="H10" s="18" t="s">
        <v>28</v>
      </c>
      <c r="I10" s="1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7" customFormat="1" ht="66" customHeight="1">
      <c r="A11" s="12"/>
      <c r="B11" s="19"/>
      <c r="C11" s="13">
        <v>0.83333333333333337</v>
      </c>
      <c r="D11" s="13">
        <v>0.91666666666666663</v>
      </c>
      <c r="E11" s="9">
        <v>2</v>
      </c>
      <c r="F11" s="15" t="s">
        <v>34</v>
      </c>
      <c r="G11" s="15" t="s">
        <v>33</v>
      </c>
      <c r="H11" s="18" t="s">
        <v>38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78.75" customHeight="1">
      <c r="A12" s="8" t="s">
        <v>16</v>
      </c>
      <c r="B12" s="19">
        <v>44267</v>
      </c>
      <c r="C12" s="13">
        <v>0.83333333333333337</v>
      </c>
      <c r="D12" s="13">
        <v>0.91666666666666663</v>
      </c>
      <c r="E12" s="9">
        <v>2</v>
      </c>
      <c r="F12" s="15" t="s">
        <v>37</v>
      </c>
      <c r="G12" s="15" t="s">
        <v>30</v>
      </c>
      <c r="H12" s="18" t="s">
        <v>31</v>
      </c>
      <c r="I12" s="1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64.5" customHeight="1" thickBot="1">
      <c r="A13" s="12" t="s">
        <v>17</v>
      </c>
      <c r="B13" s="19">
        <v>44268</v>
      </c>
      <c r="C13" s="13">
        <v>0.625</v>
      </c>
      <c r="D13" s="13">
        <v>0.79166666666666663</v>
      </c>
      <c r="E13" s="9">
        <v>4</v>
      </c>
      <c r="F13" s="15" t="s">
        <v>32</v>
      </c>
      <c r="G13" s="15" t="s">
        <v>39</v>
      </c>
      <c r="H13" s="18" t="s">
        <v>40</v>
      </c>
      <c r="I13" s="1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ht="17.25" thickBot="1">
      <c r="D14" s="6" t="s">
        <v>18</v>
      </c>
      <c r="E14" s="7">
        <f>SUM(E6:E13)</f>
        <v>20</v>
      </c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650E7D89-8816-4499-A6E9-82ADA77985DB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B482-DF92-48AF-963E-8C85D60FB391}">
  <sheetPr>
    <pageSetUpPr fitToPage="1"/>
  </sheetPr>
  <dimension ref="A2:AW13"/>
  <sheetViews>
    <sheetView topLeftCell="A4" workbookViewId="0">
      <selection activeCell="K8" sqref="K8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8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33" t="s">
        <v>12</v>
      </c>
      <c r="B6" s="19">
        <v>44333</v>
      </c>
      <c r="C6" s="35">
        <v>0.79166666666666663</v>
      </c>
      <c r="D6" s="35">
        <v>0.875</v>
      </c>
      <c r="E6" s="14">
        <v>2</v>
      </c>
      <c r="F6" s="30" t="s">
        <v>117</v>
      </c>
      <c r="G6" s="30" t="s">
        <v>109</v>
      </c>
      <c r="H6" s="31" t="s">
        <v>125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60" customHeight="1">
      <c r="A7" s="18" t="s">
        <v>13</v>
      </c>
      <c r="B7" s="19">
        <v>44334</v>
      </c>
      <c r="C7" s="35">
        <v>0.79166666666666663</v>
      </c>
      <c r="D7" s="35">
        <v>0.95833333333333337</v>
      </c>
      <c r="E7" s="29">
        <v>4</v>
      </c>
      <c r="F7" s="30" t="s">
        <v>117</v>
      </c>
      <c r="G7" s="30" t="s">
        <v>109</v>
      </c>
      <c r="H7" s="31" t="s">
        <v>125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66" customHeight="1">
      <c r="A8" s="33" t="s">
        <v>14</v>
      </c>
      <c r="B8" s="19">
        <v>44335</v>
      </c>
      <c r="C8" s="35">
        <v>0.79166666666666663</v>
      </c>
      <c r="D8" s="35">
        <v>0.95833333333333337</v>
      </c>
      <c r="E8" s="29">
        <v>4</v>
      </c>
      <c r="F8" s="30" t="s">
        <v>117</v>
      </c>
      <c r="G8" s="30" t="s">
        <v>109</v>
      </c>
      <c r="H8" s="31" t="s">
        <v>125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18" t="s">
        <v>15</v>
      </c>
      <c r="B9" s="19">
        <v>44336</v>
      </c>
      <c r="C9" s="35">
        <v>0.75</v>
      </c>
      <c r="D9" s="35">
        <v>0.875</v>
      </c>
      <c r="E9" s="29">
        <v>3</v>
      </c>
      <c r="F9" s="30" t="s">
        <v>117</v>
      </c>
      <c r="G9" s="30" t="s">
        <v>109</v>
      </c>
      <c r="H9" s="31" t="s">
        <v>125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78.75" customHeight="1">
      <c r="A10" s="33" t="s">
        <v>16</v>
      </c>
      <c r="B10" s="19">
        <v>44337</v>
      </c>
      <c r="C10" s="35">
        <v>0.79166666666666663</v>
      </c>
      <c r="D10" s="35">
        <v>0.875</v>
      </c>
      <c r="E10" s="14">
        <v>2</v>
      </c>
      <c r="F10" s="23" t="s">
        <v>81</v>
      </c>
      <c r="G10" s="23" t="s">
        <v>129</v>
      </c>
      <c r="H10" s="18" t="s">
        <v>130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18" t="s">
        <v>17</v>
      </c>
      <c r="B11" s="19">
        <v>44338</v>
      </c>
      <c r="C11" s="35">
        <v>0.625</v>
      </c>
      <c r="D11" s="35">
        <v>0.75</v>
      </c>
      <c r="E11" s="14">
        <v>3</v>
      </c>
      <c r="F11" s="30" t="s">
        <v>131</v>
      </c>
      <c r="G11" s="30" t="s">
        <v>109</v>
      </c>
      <c r="H11" s="31" t="s">
        <v>132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18" t="s">
        <v>93</v>
      </c>
      <c r="B12" s="19">
        <v>44339</v>
      </c>
      <c r="C12" s="35">
        <v>0.79166666666666663</v>
      </c>
      <c r="D12" s="35">
        <v>0.95833333333333337</v>
      </c>
      <c r="E12" s="29">
        <v>4</v>
      </c>
      <c r="F12" s="30" t="s">
        <v>131</v>
      </c>
      <c r="G12" s="30" t="s">
        <v>109</v>
      </c>
      <c r="H12" s="31" t="s">
        <v>132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0" t="s">
        <v>18</v>
      </c>
      <c r="E13" s="7">
        <f>SUM(E6:E12)</f>
        <v>22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D7262813-2BE6-497F-A6DE-0A9FEDD5EF5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EF95-8875-464B-9B46-8FDBDD611916}">
  <sheetPr>
    <pageSetUpPr fitToPage="1"/>
  </sheetPr>
  <dimension ref="A2:AW13"/>
  <sheetViews>
    <sheetView topLeftCell="A4" workbookViewId="0">
      <selection activeCell="J9" sqref="J9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8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33" t="s">
        <v>12</v>
      </c>
      <c r="B6" s="19">
        <v>44340</v>
      </c>
      <c r="C6" s="35">
        <v>0.79166666666666663</v>
      </c>
      <c r="D6" s="35">
        <v>0.95833333333333337</v>
      </c>
      <c r="E6" s="29">
        <v>4</v>
      </c>
      <c r="F6" s="30" t="s">
        <v>133</v>
      </c>
      <c r="G6" s="30" t="s">
        <v>109</v>
      </c>
      <c r="H6" s="30" t="s">
        <v>133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60" customHeight="1">
      <c r="A7" s="18" t="s">
        <v>13</v>
      </c>
      <c r="B7" s="19">
        <v>44341</v>
      </c>
      <c r="C7" s="35">
        <v>0.66666666666666663</v>
      </c>
      <c r="D7" s="35">
        <v>0.75</v>
      </c>
      <c r="E7" s="14">
        <v>2</v>
      </c>
      <c r="F7" s="23" t="s">
        <v>134</v>
      </c>
      <c r="G7" s="23" t="s">
        <v>135</v>
      </c>
      <c r="H7" s="31" t="s">
        <v>136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66" customHeight="1">
      <c r="A8" s="33" t="s">
        <v>14</v>
      </c>
      <c r="B8" s="19">
        <v>44342</v>
      </c>
      <c r="C8" s="35">
        <v>0.75</v>
      </c>
      <c r="D8" s="35">
        <v>0.875</v>
      </c>
      <c r="E8" s="29">
        <v>3</v>
      </c>
      <c r="F8" s="30" t="s">
        <v>117</v>
      </c>
      <c r="G8" s="30" t="s">
        <v>109</v>
      </c>
      <c r="H8" s="31" t="s">
        <v>138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18" t="s">
        <v>15</v>
      </c>
      <c r="B9" s="19">
        <v>44343</v>
      </c>
      <c r="C9" s="35">
        <v>0.79166666666666663</v>
      </c>
      <c r="D9" s="35">
        <v>0.95833333333333337</v>
      </c>
      <c r="E9" s="29">
        <v>4</v>
      </c>
      <c r="F9" s="30" t="s">
        <v>139</v>
      </c>
      <c r="G9" s="30" t="s">
        <v>109</v>
      </c>
      <c r="H9" s="31" t="s">
        <v>137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78.75" customHeight="1">
      <c r="A10" s="33" t="s">
        <v>16</v>
      </c>
      <c r="B10" s="19">
        <v>44344</v>
      </c>
      <c r="C10" s="35">
        <v>0.75</v>
      </c>
      <c r="D10" s="35">
        <v>0.875</v>
      </c>
      <c r="E10" s="29">
        <v>3</v>
      </c>
      <c r="F10" s="23" t="s">
        <v>140</v>
      </c>
      <c r="G10" s="23" t="s">
        <v>141</v>
      </c>
      <c r="H10" s="23" t="s">
        <v>140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18" t="s">
        <v>17</v>
      </c>
      <c r="B11" s="19">
        <v>44345</v>
      </c>
      <c r="C11" s="35">
        <v>0.66666666666666663</v>
      </c>
      <c r="D11" s="35">
        <v>0.75</v>
      </c>
      <c r="E11" s="14">
        <v>2</v>
      </c>
      <c r="F11" s="23" t="s">
        <v>142</v>
      </c>
      <c r="G11" s="23" t="s">
        <v>141</v>
      </c>
      <c r="H11" s="23" t="s">
        <v>143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18" t="s">
        <v>93</v>
      </c>
      <c r="B12" s="19">
        <v>44346</v>
      </c>
      <c r="C12" s="35">
        <v>0.79166666666666663</v>
      </c>
      <c r="D12" s="35">
        <v>0.95833333333333337</v>
      </c>
      <c r="E12" s="29">
        <v>4</v>
      </c>
      <c r="F12" s="23" t="s">
        <v>140</v>
      </c>
      <c r="G12" s="23" t="s">
        <v>141</v>
      </c>
      <c r="H12" s="23" t="s">
        <v>140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0" t="s">
        <v>18</v>
      </c>
      <c r="E13" s="7">
        <f>SUM(E6:E12)</f>
        <v>22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A6BD1765-0A6D-4917-AD1B-096D7F419F1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A839-54E8-4309-BAD6-467AFFD7B136}">
  <sheetPr>
    <pageSetUpPr fitToPage="1"/>
  </sheetPr>
  <dimension ref="A2:AW13"/>
  <sheetViews>
    <sheetView topLeftCell="A4" workbookViewId="0">
      <selection activeCell="K9" sqref="K9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8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33" t="s">
        <v>12</v>
      </c>
      <c r="B6" s="19">
        <v>44347</v>
      </c>
      <c r="C6" s="35">
        <v>0.79166666666666663</v>
      </c>
      <c r="D6" s="35">
        <v>0.875</v>
      </c>
      <c r="E6" s="29">
        <v>2</v>
      </c>
      <c r="F6" s="23" t="s">
        <v>140</v>
      </c>
      <c r="G6" s="23" t="s">
        <v>141</v>
      </c>
      <c r="H6" s="23" t="s">
        <v>140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60" customHeight="1">
      <c r="A7" s="18" t="s">
        <v>13</v>
      </c>
      <c r="B7" s="19">
        <v>44348</v>
      </c>
      <c r="C7" s="35">
        <v>0.75</v>
      </c>
      <c r="D7" s="35">
        <v>0.875</v>
      </c>
      <c r="E7" s="29">
        <v>3</v>
      </c>
      <c r="F7" s="23" t="s">
        <v>140</v>
      </c>
      <c r="G7" s="23" t="s">
        <v>141</v>
      </c>
      <c r="H7" s="23" t="s">
        <v>140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66" customHeight="1">
      <c r="A8" s="33" t="s">
        <v>14</v>
      </c>
      <c r="B8" s="19">
        <v>44349</v>
      </c>
      <c r="C8" s="35">
        <v>0.79166666666666663</v>
      </c>
      <c r="D8" s="35">
        <v>0.95833333333333337</v>
      </c>
      <c r="E8" s="29">
        <v>4</v>
      </c>
      <c r="F8" s="30" t="s">
        <v>144</v>
      </c>
      <c r="G8" s="30" t="s">
        <v>145</v>
      </c>
      <c r="H8" s="30" t="s">
        <v>144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18" t="s">
        <v>15</v>
      </c>
      <c r="B9" s="19">
        <v>44350</v>
      </c>
      <c r="C9" s="35">
        <v>0.79166666666666663</v>
      </c>
      <c r="D9" s="35">
        <v>0.875</v>
      </c>
      <c r="E9" s="29">
        <v>2</v>
      </c>
      <c r="F9" s="30" t="s">
        <v>144</v>
      </c>
      <c r="G9" s="30" t="s">
        <v>145</v>
      </c>
      <c r="H9" s="30" t="s">
        <v>144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78.75" customHeight="1">
      <c r="A10" s="33" t="s">
        <v>16</v>
      </c>
      <c r="B10" s="19">
        <v>44351</v>
      </c>
      <c r="C10" s="35">
        <v>0.625</v>
      </c>
      <c r="D10" s="35">
        <v>0.75</v>
      </c>
      <c r="E10" s="14">
        <v>3</v>
      </c>
      <c r="F10" s="23" t="s">
        <v>146</v>
      </c>
      <c r="G10" s="23" t="s">
        <v>141</v>
      </c>
      <c r="H10" s="23" t="s">
        <v>147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18" t="s">
        <v>17</v>
      </c>
      <c r="B11" s="19">
        <v>44352</v>
      </c>
      <c r="C11" s="35">
        <v>0.625</v>
      </c>
      <c r="D11" s="35">
        <v>0.75</v>
      </c>
      <c r="E11" s="14">
        <v>3</v>
      </c>
      <c r="F11" s="30" t="s">
        <v>148</v>
      </c>
      <c r="G11" s="23" t="s">
        <v>141</v>
      </c>
      <c r="H11" s="30" t="s">
        <v>149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18" t="s">
        <v>93</v>
      </c>
      <c r="B12" s="19">
        <v>44353</v>
      </c>
      <c r="C12" s="35">
        <v>0.75</v>
      </c>
      <c r="D12" s="35">
        <v>0.97916666666666663</v>
      </c>
      <c r="E12" s="29">
        <v>5.5</v>
      </c>
      <c r="F12" s="30" t="s">
        <v>150</v>
      </c>
      <c r="G12" s="23" t="s">
        <v>141</v>
      </c>
      <c r="H12" s="30" t="s">
        <v>151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0" t="s">
        <v>18</v>
      </c>
      <c r="E13" s="7">
        <f>SUM(E6:E12)</f>
        <v>22.5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549083E4-A445-4F94-8BBE-5910F49DF71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B0BD-8392-4815-81B0-12338690F904}">
  <sheetPr>
    <pageSetUpPr fitToPage="1"/>
  </sheetPr>
  <dimension ref="A2:AW14"/>
  <sheetViews>
    <sheetView workbookViewId="0">
      <selection activeCell="E11" sqref="E11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3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21" t="s">
        <v>12</v>
      </c>
      <c r="B6" s="19">
        <v>44270</v>
      </c>
      <c r="C6" s="22">
        <v>0.79166666666666663</v>
      </c>
      <c r="D6" s="22">
        <v>0.95833333333333337</v>
      </c>
      <c r="E6" s="9">
        <v>4</v>
      </c>
      <c r="F6" s="23" t="s">
        <v>41</v>
      </c>
      <c r="G6" s="23" t="s">
        <v>39</v>
      </c>
      <c r="H6" s="18" t="s">
        <v>40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49.5">
      <c r="A7" s="24" t="s">
        <v>13</v>
      </c>
      <c r="B7" s="19">
        <v>44271</v>
      </c>
      <c r="C7" s="22">
        <v>0.58333333333333337</v>
      </c>
      <c r="D7" s="22">
        <v>0.60416666666666663</v>
      </c>
      <c r="E7" s="14">
        <v>0.5</v>
      </c>
      <c r="F7" s="23" t="s">
        <v>42</v>
      </c>
      <c r="G7" s="23" t="s">
        <v>43</v>
      </c>
      <c r="H7" s="18" t="s">
        <v>44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93.75" customHeight="1">
      <c r="A8" s="24" t="s">
        <v>13</v>
      </c>
      <c r="B8" s="19">
        <v>44271</v>
      </c>
      <c r="C8" s="22">
        <v>0.60416666666666663</v>
      </c>
      <c r="D8" s="22">
        <v>0.64583333333333337</v>
      </c>
      <c r="E8" s="9">
        <v>1</v>
      </c>
      <c r="F8" s="23" t="s">
        <v>35</v>
      </c>
      <c r="G8" s="23" t="s">
        <v>45</v>
      </c>
      <c r="H8" s="23" t="s">
        <v>46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24" t="s">
        <v>47</v>
      </c>
      <c r="B9" s="19">
        <v>44272</v>
      </c>
      <c r="C9" s="22">
        <v>0.83333333333333337</v>
      </c>
      <c r="D9" s="22">
        <v>0.91666666666666663</v>
      </c>
      <c r="E9" s="14">
        <v>2</v>
      </c>
      <c r="F9" s="23" t="s">
        <v>48</v>
      </c>
      <c r="G9" s="23" t="s">
        <v>49</v>
      </c>
      <c r="H9" s="18" t="s">
        <v>50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66" customHeight="1">
      <c r="A10" s="24" t="s">
        <v>15</v>
      </c>
      <c r="B10" s="19">
        <v>44273</v>
      </c>
      <c r="C10" s="22">
        <v>0.79166666666666663</v>
      </c>
      <c r="D10" s="22">
        <v>0.95833333333333337</v>
      </c>
      <c r="E10" s="9">
        <v>4</v>
      </c>
      <c r="F10" s="23" t="s">
        <v>34</v>
      </c>
      <c r="G10" s="23" t="s">
        <v>39</v>
      </c>
      <c r="H10" s="18" t="s">
        <v>40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21" t="s">
        <v>16</v>
      </c>
      <c r="B11" s="19">
        <v>44274</v>
      </c>
      <c r="C11" s="22">
        <v>0.66666666666666663</v>
      </c>
      <c r="D11" s="22">
        <v>0.70833333333333337</v>
      </c>
      <c r="E11" s="9">
        <v>1</v>
      </c>
      <c r="F11" s="23" t="s">
        <v>35</v>
      </c>
      <c r="G11" s="23" t="s">
        <v>51</v>
      </c>
      <c r="H11" s="18" t="s">
        <v>52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78.75" customHeight="1">
      <c r="A12" s="24" t="s">
        <v>79</v>
      </c>
      <c r="B12" s="19">
        <v>44275</v>
      </c>
      <c r="C12" s="22">
        <v>0.79166666666666663</v>
      </c>
      <c r="D12" s="22">
        <v>0.95833333333333337</v>
      </c>
      <c r="E12" s="9">
        <v>4</v>
      </c>
      <c r="F12" s="23" t="s">
        <v>32</v>
      </c>
      <c r="G12" s="23" t="s">
        <v>39</v>
      </c>
      <c r="H12" s="18" t="s">
        <v>40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7" customFormat="1" ht="64.5" customHeight="1" thickBot="1">
      <c r="A13" s="24" t="s">
        <v>53</v>
      </c>
      <c r="B13" s="19">
        <v>44276</v>
      </c>
      <c r="C13" s="22">
        <v>0.79166666666666663</v>
      </c>
      <c r="D13" s="22">
        <v>0.95833333333333337</v>
      </c>
      <c r="E13" s="9">
        <v>4</v>
      </c>
      <c r="F13" s="23" t="s">
        <v>32</v>
      </c>
      <c r="G13" s="23" t="s">
        <v>39</v>
      </c>
      <c r="H13" s="18" t="s">
        <v>40</v>
      </c>
      <c r="I13" s="25"/>
      <c r="J13" s="2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ht="17.25" thickBot="1">
      <c r="D14" s="20" t="s">
        <v>18</v>
      </c>
      <c r="E14" s="7">
        <f>SUM(E6:E13)</f>
        <v>20.5</v>
      </c>
      <c r="K14" s="1"/>
      <c r="L14" s="1"/>
      <c r="M14" s="1"/>
      <c r="N14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FA5F2673-B4AB-406C-8A91-CD9C98413B2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93AF-AE34-4047-B9AB-D87434C0EC29}">
  <sheetPr>
    <pageSetUpPr fitToPage="1"/>
  </sheetPr>
  <dimension ref="A2:AW15"/>
  <sheetViews>
    <sheetView topLeftCell="A4" workbookViewId="0">
      <selection activeCell="C6" sqref="C6:D6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4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21" t="s">
        <v>12</v>
      </c>
      <c r="B6" s="19">
        <v>44277</v>
      </c>
      <c r="C6" s="22">
        <v>0.79166666666666663</v>
      </c>
      <c r="D6" s="22">
        <v>0.95833333333333337</v>
      </c>
      <c r="E6" s="9">
        <v>4</v>
      </c>
      <c r="F6" s="23" t="s">
        <v>41</v>
      </c>
      <c r="G6" s="23" t="s">
        <v>39</v>
      </c>
      <c r="H6" s="18" t="s">
        <v>40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33">
      <c r="A7" s="24" t="s">
        <v>13</v>
      </c>
      <c r="B7" s="19">
        <v>44278</v>
      </c>
      <c r="C7" s="22">
        <v>0.58333333333333337</v>
      </c>
      <c r="D7" s="22">
        <v>0.60416666666666663</v>
      </c>
      <c r="E7" s="14">
        <v>0.5</v>
      </c>
      <c r="F7" s="23" t="s">
        <v>42</v>
      </c>
      <c r="G7" s="23" t="s">
        <v>54</v>
      </c>
      <c r="H7" s="18" t="s">
        <v>55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93.75" customHeight="1">
      <c r="A8" s="24" t="s">
        <v>13</v>
      </c>
      <c r="B8" s="19">
        <v>44278</v>
      </c>
      <c r="C8" s="22">
        <v>0.60416666666666663</v>
      </c>
      <c r="D8" s="22">
        <v>0.64583333333333337</v>
      </c>
      <c r="E8" s="9">
        <v>1</v>
      </c>
      <c r="F8" s="23" t="s">
        <v>35</v>
      </c>
      <c r="G8" s="23" t="s">
        <v>45</v>
      </c>
      <c r="H8" s="23" t="s">
        <v>56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93.75" customHeight="1">
      <c r="A9" s="24" t="s">
        <v>13</v>
      </c>
      <c r="B9" s="19">
        <v>44278</v>
      </c>
      <c r="C9" s="22">
        <v>0.79166666666666663</v>
      </c>
      <c r="D9" s="22">
        <v>0.95833333333333337</v>
      </c>
      <c r="E9" s="9">
        <v>4</v>
      </c>
      <c r="F9" s="23" t="s">
        <v>41</v>
      </c>
      <c r="G9" s="23" t="s">
        <v>39</v>
      </c>
      <c r="H9" s="18" t="s">
        <v>40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66" customHeight="1">
      <c r="A10" s="24" t="s">
        <v>47</v>
      </c>
      <c r="B10" s="19">
        <v>44279</v>
      </c>
      <c r="C10" s="22">
        <v>0.875</v>
      </c>
      <c r="D10" s="22">
        <v>0.91666666666666663</v>
      </c>
      <c r="E10" s="14">
        <v>2</v>
      </c>
      <c r="F10" s="23" t="s">
        <v>57</v>
      </c>
      <c r="G10" s="23" t="s">
        <v>58</v>
      </c>
      <c r="H10" s="18" t="s">
        <v>59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66" customHeight="1">
      <c r="A11" s="21" t="s">
        <v>80</v>
      </c>
      <c r="B11" s="19">
        <v>44280</v>
      </c>
      <c r="C11" s="22">
        <v>0.79166666666666663</v>
      </c>
      <c r="D11" s="22">
        <v>0.95833333333333337</v>
      </c>
      <c r="E11" s="9">
        <v>4</v>
      </c>
      <c r="F11" s="23" t="s">
        <v>41</v>
      </c>
      <c r="G11" s="23" t="s">
        <v>39</v>
      </c>
      <c r="H11" s="18" t="s">
        <v>40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6" customHeight="1">
      <c r="A12" s="21" t="s">
        <v>16</v>
      </c>
      <c r="B12" s="19">
        <v>44281</v>
      </c>
      <c r="C12" s="22">
        <v>0.79166666666666663</v>
      </c>
      <c r="D12" s="22">
        <v>0.95833333333333337</v>
      </c>
      <c r="E12" s="9">
        <v>4</v>
      </c>
      <c r="F12" s="23" t="s">
        <v>60</v>
      </c>
      <c r="G12" s="23" t="s">
        <v>49</v>
      </c>
      <c r="H12" s="18" t="s">
        <v>61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7" customFormat="1" ht="78.75" customHeight="1" thickBot="1">
      <c r="A13" s="24" t="s">
        <v>17</v>
      </c>
      <c r="B13" s="19">
        <v>44282</v>
      </c>
      <c r="C13" s="22">
        <v>0.61458333333333337</v>
      </c>
      <c r="D13" s="22">
        <v>0.66666666666666663</v>
      </c>
      <c r="E13" s="9">
        <v>1.25</v>
      </c>
      <c r="F13" s="23" t="s">
        <v>35</v>
      </c>
      <c r="G13" s="23" t="s">
        <v>62</v>
      </c>
      <c r="H13" s="18" t="s">
        <v>63</v>
      </c>
      <c r="I13" s="25"/>
      <c r="J13" s="2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7" customFormat="1" ht="64.5" customHeight="1" thickBot="1">
      <c r="A14"/>
      <c r="B14"/>
      <c r="C14"/>
      <c r="D14" s="20" t="s">
        <v>18</v>
      </c>
      <c r="E14" s="7">
        <f>SUM(E6:E13)</f>
        <v>20.75</v>
      </c>
      <c r="F14"/>
      <c r="G14"/>
      <c r="H14"/>
      <c r="I14"/>
      <c r="J14" s="2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>
      <c r="K15" s="1"/>
      <c r="L15" s="1"/>
      <c r="M15" s="1"/>
      <c r="N15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FE178257-6AF6-49E8-AA90-BDF81824FCDD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47D6-6A83-4AEA-AAC7-38C4E717A708}">
  <sheetPr>
    <pageSetUpPr fitToPage="1"/>
  </sheetPr>
  <dimension ref="A2:AW13"/>
  <sheetViews>
    <sheetView workbookViewId="0">
      <selection activeCell="J9" sqref="J9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5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26" t="s">
        <v>12</v>
      </c>
      <c r="B6" s="27">
        <v>44284</v>
      </c>
      <c r="C6" s="28">
        <v>0.75</v>
      </c>
      <c r="D6" s="28">
        <v>0.875</v>
      </c>
      <c r="E6" s="29">
        <v>4</v>
      </c>
      <c r="F6" s="30" t="s">
        <v>64</v>
      </c>
      <c r="G6" s="30" t="s">
        <v>65</v>
      </c>
      <c r="H6" s="31" t="s">
        <v>66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33">
      <c r="A7" s="26" t="s">
        <v>12</v>
      </c>
      <c r="B7" s="27">
        <v>44284</v>
      </c>
      <c r="C7" s="28">
        <v>0.875</v>
      </c>
      <c r="D7" s="28">
        <v>0.97916666666666663</v>
      </c>
      <c r="E7" s="29">
        <v>4</v>
      </c>
      <c r="F7" s="30" t="s">
        <v>67</v>
      </c>
      <c r="G7" s="30" t="s">
        <v>68</v>
      </c>
      <c r="H7" s="31" t="s">
        <v>69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93.75" customHeight="1">
      <c r="A8" s="26" t="s">
        <v>13</v>
      </c>
      <c r="B8" s="27">
        <v>44285</v>
      </c>
      <c r="C8" s="28">
        <v>0.625</v>
      </c>
      <c r="D8" s="28">
        <v>0.75</v>
      </c>
      <c r="E8" s="29">
        <v>3</v>
      </c>
      <c r="F8" s="30" t="s">
        <v>70</v>
      </c>
      <c r="G8" s="30" t="s">
        <v>71</v>
      </c>
      <c r="H8" s="30" t="s">
        <v>72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26" t="s">
        <v>47</v>
      </c>
      <c r="B9" s="27">
        <v>44286</v>
      </c>
      <c r="C9" s="28">
        <v>0.75</v>
      </c>
      <c r="D9" s="28">
        <v>0.91666666666666663</v>
      </c>
      <c r="E9" s="32">
        <v>4</v>
      </c>
      <c r="F9" s="30" t="s">
        <v>32</v>
      </c>
      <c r="G9" s="30" t="s">
        <v>39</v>
      </c>
      <c r="H9" s="31" t="s">
        <v>40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66" customHeight="1">
      <c r="A10" s="26" t="s">
        <v>15</v>
      </c>
      <c r="B10" s="27">
        <v>44287</v>
      </c>
      <c r="C10" s="28">
        <v>0.625</v>
      </c>
      <c r="D10" s="28">
        <v>0.66666666666666663</v>
      </c>
      <c r="E10" s="29">
        <v>1</v>
      </c>
      <c r="F10" s="30" t="s">
        <v>73</v>
      </c>
      <c r="G10" s="30" t="s">
        <v>74</v>
      </c>
      <c r="H10" s="31" t="s">
        <v>75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31" t="s">
        <v>17</v>
      </c>
      <c r="B11" s="27">
        <v>44289</v>
      </c>
      <c r="C11" s="28">
        <v>0.83333333333333337</v>
      </c>
      <c r="D11" s="28">
        <v>0.91666666666666663</v>
      </c>
      <c r="E11" s="29">
        <v>2</v>
      </c>
      <c r="F11" s="30" t="s">
        <v>32</v>
      </c>
      <c r="G11" s="30" t="s">
        <v>39</v>
      </c>
      <c r="H11" s="31" t="s">
        <v>40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24" t="s">
        <v>53</v>
      </c>
      <c r="B12" s="19">
        <v>44290</v>
      </c>
      <c r="C12" s="22">
        <v>0.83333333333333337</v>
      </c>
      <c r="D12" s="22">
        <v>0.9375</v>
      </c>
      <c r="E12" s="9">
        <v>4</v>
      </c>
      <c r="F12" s="23" t="s">
        <v>76</v>
      </c>
      <c r="G12" s="23" t="s">
        <v>77</v>
      </c>
      <c r="H12" s="18" t="s">
        <v>78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0" t="s">
        <v>18</v>
      </c>
      <c r="E13" s="7">
        <f>SUM(E6:E12)</f>
        <v>22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B2F37B9-17D3-42EF-9B0B-C25F0E1988A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F27F-0A30-417E-9F20-EEE03462ABE7}">
  <sheetPr>
    <pageSetUpPr fitToPage="1"/>
  </sheetPr>
  <dimension ref="A2:AW13"/>
  <sheetViews>
    <sheetView topLeftCell="A4" workbookViewId="0">
      <selection activeCell="J7" sqref="J7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6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26" t="s">
        <v>12</v>
      </c>
      <c r="B6" s="19">
        <v>44291</v>
      </c>
      <c r="C6" s="22">
        <v>0.79166666666666663</v>
      </c>
      <c r="D6" s="22">
        <v>0.95833333333333337</v>
      </c>
      <c r="E6" s="29">
        <v>4</v>
      </c>
      <c r="F6" s="30" t="s">
        <v>32</v>
      </c>
      <c r="G6" s="30" t="s">
        <v>39</v>
      </c>
      <c r="H6" s="31" t="s">
        <v>40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93.75" customHeight="1">
      <c r="A7" s="26" t="s">
        <v>13</v>
      </c>
      <c r="B7" s="19">
        <v>44293</v>
      </c>
      <c r="C7" s="28">
        <v>0.625</v>
      </c>
      <c r="D7" s="28">
        <v>0.75</v>
      </c>
      <c r="E7" s="29">
        <v>3</v>
      </c>
      <c r="F7" s="23" t="s">
        <v>83</v>
      </c>
      <c r="G7" s="23" t="s">
        <v>82</v>
      </c>
      <c r="H7" s="30" t="s">
        <v>86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66" customHeight="1">
      <c r="A8" s="26" t="s">
        <v>47</v>
      </c>
      <c r="B8" s="19">
        <v>44294</v>
      </c>
      <c r="C8" s="22">
        <v>0.79166666666666663</v>
      </c>
      <c r="D8" s="22">
        <v>0.95833333333333337</v>
      </c>
      <c r="E8" s="32">
        <v>4</v>
      </c>
      <c r="F8" s="30" t="s">
        <v>32</v>
      </c>
      <c r="G8" s="30" t="s">
        <v>39</v>
      </c>
      <c r="H8" s="31" t="s">
        <v>40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26" t="s">
        <v>15</v>
      </c>
      <c r="B9" s="19">
        <v>44295</v>
      </c>
      <c r="C9" s="22">
        <v>0.79166666666666663</v>
      </c>
      <c r="D9" s="22">
        <v>0.95833333333333337</v>
      </c>
      <c r="E9" s="29">
        <v>3</v>
      </c>
      <c r="F9" s="30" t="s">
        <v>87</v>
      </c>
      <c r="G9" s="30" t="s">
        <v>101</v>
      </c>
      <c r="H9" s="31" t="s">
        <v>102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66" customHeight="1">
      <c r="A10" s="26" t="s">
        <v>84</v>
      </c>
      <c r="B10" s="19">
        <v>44296</v>
      </c>
      <c r="C10" s="22">
        <v>0.66666666666666663</v>
      </c>
      <c r="D10" s="22">
        <v>0.70833333333333337</v>
      </c>
      <c r="E10" s="29">
        <v>1</v>
      </c>
      <c r="F10" s="23" t="s">
        <v>81</v>
      </c>
      <c r="G10" s="23" t="s">
        <v>88</v>
      </c>
      <c r="H10" s="18" t="s">
        <v>89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66" customHeight="1">
      <c r="A11" s="26" t="s">
        <v>84</v>
      </c>
      <c r="B11" s="19">
        <v>44296</v>
      </c>
      <c r="C11" s="28">
        <v>0.75</v>
      </c>
      <c r="D11" s="28">
        <v>0.95833333333333337</v>
      </c>
      <c r="E11" s="29">
        <v>5</v>
      </c>
      <c r="F11" s="30" t="s">
        <v>85</v>
      </c>
      <c r="G11" s="23" t="s">
        <v>82</v>
      </c>
      <c r="H11" s="30" t="s">
        <v>86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24" t="s">
        <v>53</v>
      </c>
      <c r="B12" s="19">
        <v>44298</v>
      </c>
      <c r="C12" s="22">
        <v>0.83333333333333337</v>
      </c>
      <c r="D12" s="22">
        <v>0.9375</v>
      </c>
      <c r="E12" s="9">
        <v>4</v>
      </c>
      <c r="F12" s="23" t="s">
        <v>92</v>
      </c>
      <c r="G12" s="23" t="s">
        <v>90</v>
      </c>
      <c r="H12" s="30" t="s">
        <v>91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0" t="s">
        <v>18</v>
      </c>
      <c r="E13" s="7">
        <f>SUM(E6:E12)</f>
        <v>24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8B922486-EA82-4102-942E-7421B91566B6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8757-7A68-452A-ABEF-6A92842DAFDA}">
  <sheetPr>
    <pageSetUpPr fitToPage="1"/>
  </sheetPr>
  <dimension ref="A2:AW14"/>
  <sheetViews>
    <sheetView workbookViewId="0">
      <selection activeCell="H4" sqref="H4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 t="s">
        <v>114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34" customFormat="1" ht="50.1" customHeight="1">
      <c r="A6" s="18" t="s">
        <v>15</v>
      </c>
      <c r="B6" s="19">
        <v>44301</v>
      </c>
      <c r="C6" s="22">
        <v>0.79166666666666663</v>
      </c>
      <c r="D6" s="22">
        <v>0.95833333333333337</v>
      </c>
      <c r="E6" s="29">
        <v>4</v>
      </c>
      <c r="F6" s="30" t="s">
        <v>32</v>
      </c>
      <c r="G6" s="30" t="s">
        <v>39</v>
      </c>
      <c r="H6" s="31" t="s">
        <v>40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</row>
    <row r="7" spans="1:49" s="34" customFormat="1" ht="50.1" customHeight="1">
      <c r="A7" s="18" t="s">
        <v>17</v>
      </c>
      <c r="B7" s="19">
        <v>44303</v>
      </c>
      <c r="C7" s="35">
        <v>0.58333333333333337</v>
      </c>
      <c r="D7" s="35">
        <v>0.70833333333333337</v>
      </c>
      <c r="E7" s="14">
        <v>3</v>
      </c>
      <c r="F7" s="23" t="s">
        <v>83</v>
      </c>
      <c r="G7" s="23" t="s">
        <v>95</v>
      </c>
      <c r="H7" s="18" t="s">
        <v>94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pans="1:49" s="34" customFormat="1" ht="50.1" customHeight="1">
      <c r="A8" s="18" t="s">
        <v>93</v>
      </c>
      <c r="B8" s="19">
        <v>44304</v>
      </c>
      <c r="C8" s="35">
        <v>0.79166666666666663</v>
      </c>
      <c r="D8" s="35">
        <v>0.95833333333333337</v>
      </c>
      <c r="E8" s="29">
        <v>3</v>
      </c>
      <c r="F8" s="30" t="s">
        <v>87</v>
      </c>
      <c r="G8" s="30" t="s">
        <v>101</v>
      </c>
      <c r="H8" s="31" t="s">
        <v>102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34" customFormat="1" ht="50.1" customHeight="1">
      <c r="A9" s="33" t="s">
        <v>12</v>
      </c>
      <c r="B9" s="19">
        <v>44305</v>
      </c>
      <c r="C9" s="35">
        <v>0.625</v>
      </c>
      <c r="D9" s="35">
        <v>0.75</v>
      </c>
      <c r="E9" s="14">
        <v>3</v>
      </c>
      <c r="F9" s="30" t="s">
        <v>85</v>
      </c>
      <c r="G9" s="23" t="s">
        <v>82</v>
      </c>
      <c r="H9" s="30" t="s">
        <v>103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pans="1:49" s="34" customFormat="1" ht="50.1" customHeight="1">
      <c r="A10" s="33" t="s">
        <v>14</v>
      </c>
      <c r="B10" s="19">
        <v>44307</v>
      </c>
      <c r="C10" s="22">
        <v>0.79166666666666663</v>
      </c>
      <c r="D10" s="22">
        <v>0.95833333333333337</v>
      </c>
      <c r="E10" s="29">
        <v>4</v>
      </c>
      <c r="F10" s="30" t="s">
        <v>32</v>
      </c>
      <c r="G10" s="30" t="s">
        <v>39</v>
      </c>
      <c r="H10" s="31" t="s">
        <v>40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pans="1:49" s="34" customFormat="1" ht="50.1" customHeight="1">
      <c r="A11" s="18" t="s">
        <v>15</v>
      </c>
      <c r="B11" s="19">
        <v>44308</v>
      </c>
      <c r="C11" s="35">
        <v>0.58333333333333337</v>
      </c>
      <c r="D11" s="35">
        <v>0.70833333333333337</v>
      </c>
      <c r="E11" s="14">
        <v>3</v>
      </c>
      <c r="F11" s="23" t="s">
        <v>83</v>
      </c>
      <c r="G11" s="23" t="s">
        <v>97</v>
      </c>
      <c r="H11" s="18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spans="1:49" s="34" customFormat="1" ht="50.1" customHeight="1">
      <c r="A12" s="18" t="s">
        <v>15</v>
      </c>
      <c r="B12" s="19">
        <v>44308</v>
      </c>
      <c r="C12" s="35">
        <v>0.875</v>
      </c>
      <c r="D12" s="35">
        <v>0.95833333333333337</v>
      </c>
      <c r="E12" s="14">
        <v>2</v>
      </c>
      <c r="F12" s="23" t="s">
        <v>104</v>
      </c>
      <c r="G12" s="23" t="s">
        <v>105</v>
      </c>
      <c r="H12" s="18" t="s">
        <v>106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49" s="34" customFormat="1" ht="50.1" customHeight="1" thickBot="1">
      <c r="A13" s="33" t="s">
        <v>16</v>
      </c>
      <c r="B13" s="19">
        <v>44309</v>
      </c>
      <c r="C13" s="35">
        <v>0.79166666666666663</v>
      </c>
      <c r="D13" s="35">
        <v>0.95833333333333337</v>
      </c>
      <c r="E13" s="14">
        <v>4</v>
      </c>
      <c r="F13" s="23" t="s">
        <v>98</v>
      </c>
      <c r="G13" s="23" t="s">
        <v>99</v>
      </c>
      <c r="H13" s="18" t="s">
        <v>100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pans="1:49" ht="17.25" thickBot="1">
      <c r="D14" s="20" t="s">
        <v>18</v>
      </c>
      <c r="E14" s="7">
        <f>SUM(E6:E13)</f>
        <v>26</v>
      </c>
      <c r="K14" s="1"/>
      <c r="L14" s="1"/>
      <c r="M14" s="1"/>
      <c r="N14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B7672603-1A3F-40EE-B953-C24E1E4B0F7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235D-FDBE-45D6-8DAE-08D8B56DF563}">
  <sheetPr>
    <pageSetUpPr fitToPage="1"/>
  </sheetPr>
  <dimension ref="A2:AW13"/>
  <sheetViews>
    <sheetView topLeftCell="A4" workbookViewId="0">
      <selection activeCell="H7" sqref="H7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7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33" t="s">
        <v>12</v>
      </c>
      <c r="B6" s="19">
        <v>44312</v>
      </c>
      <c r="C6" s="35">
        <v>0.54166666666666663</v>
      </c>
      <c r="D6" s="35">
        <v>0.66666666666666663</v>
      </c>
      <c r="E6" s="29">
        <v>3</v>
      </c>
      <c r="F6" s="30" t="s">
        <v>87</v>
      </c>
      <c r="G6" s="30" t="s">
        <v>101</v>
      </c>
      <c r="H6" s="31" t="s">
        <v>102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33">
      <c r="A7" s="18" t="s">
        <v>13</v>
      </c>
      <c r="B7" s="19">
        <v>44313</v>
      </c>
      <c r="C7" s="35">
        <v>0.625</v>
      </c>
      <c r="D7" s="35">
        <v>0.75</v>
      </c>
      <c r="E7" s="29">
        <v>2.5</v>
      </c>
      <c r="F7" s="23" t="s">
        <v>111</v>
      </c>
      <c r="G7" s="23" t="s">
        <v>96</v>
      </c>
      <c r="H7" s="18" t="s">
        <v>112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66" customHeight="1">
      <c r="A8" s="33" t="s">
        <v>14</v>
      </c>
      <c r="B8" s="19">
        <v>44314</v>
      </c>
      <c r="C8" s="35">
        <v>0.58333333333333337</v>
      </c>
      <c r="D8" s="35">
        <v>0.75</v>
      </c>
      <c r="E8" s="32">
        <v>4</v>
      </c>
      <c r="F8" s="30" t="s">
        <v>32</v>
      </c>
      <c r="G8" s="30" t="s">
        <v>39</v>
      </c>
      <c r="H8" s="31" t="s">
        <v>40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18" t="s">
        <v>15</v>
      </c>
      <c r="B9" s="19">
        <v>44315</v>
      </c>
      <c r="C9" s="35">
        <v>0.79166666666666663</v>
      </c>
      <c r="D9" s="35">
        <v>0.95833333333333337</v>
      </c>
      <c r="E9" s="29">
        <v>4</v>
      </c>
      <c r="F9" s="30" t="s">
        <v>113</v>
      </c>
      <c r="G9" s="30" t="s">
        <v>109</v>
      </c>
      <c r="H9" s="31" t="s">
        <v>110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78.75" customHeight="1">
      <c r="A10" s="33" t="s">
        <v>16</v>
      </c>
      <c r="B10" s="19">
        <v>44316</v>
      </c>
      <c r="C10" s="35">
        <v>0.66666666666666663</v>
      </c>
      <c r="D10" s="35">
        <v>0.70833333333333337</v>
      </c>
      <c r="E10" s="29">
        <v>2</v>
      </c>
      <c r="F10" s="30" t="s">
        <v>32</v>
      </c>
      <c r="G10" s="30" t="s">
        <v>39</v>
      </c>
      <c r="H10" s="31" t="s">
        <v>40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18" t="s">
        <v>17</v>
      </c>
      <c r="B11" s="19">
        <v>44317</v>
      </c>
      <c r="C11" s="35">
        <v>0.58333333333333337</v>
      </c>
      <c r="D11" s="35">
        <v>0.66666666666666663</v>
      </c>
      <c r="E11" s="14">
        <v>2</v>
      </c>
      <c r="F11" s="23" t="s">
        <v>81</v>
      </c>
      <c r="G11" s="23" t="s">
        <v>107</v>
      </c>
      <c r="H11" s="18" t="s">
        <v>108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18" t="s">
        <v>93</v>
      </c>
      <c r="B12" s="19">
        <v>44318</v>
      </c>
      <c r="C12" s="35">
        <v>0.79166666666666663</v>
      </c>
      <c r="D12" s="35">
        <v>0.95833333333333337</v>
      </c>
      <c r="E12" s="29">
        <v>4</v>
      </c>
      <c r="F12" s="30" t="s">
        <v>113</v>
      </c>
      <c r="G12" s="30" t="s">
        <v>109</v>
      </c>
      <c r="H12" s="31" t="s">
        <v>110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0" t="s">
        <v>18</v>
      </c>
      <c r="E13" s="7">
        <f>SUM(E6:E12)</f>
        <v>21.5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CF657D3B-7701-44E5-B142-D3DC5277B35B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C817-0BA6-4413-BB87-87FC0B5CB270}">
  <sheetPr>
    <pageSetUpPr fitToPage="1"/>
  </sheetPr>
  <dimension ref="A2:AW13"/>
  <sheetViews>
    <sheetView topLeftCell="A4" workbookViewId="0">
      <selection activeCell="H10" sqref="H9:H10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8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33" t="s">
        <v>12</v>
      </c>
      <c r="B6" s="19">
        <v>44319</v>
      </c>
      <c r="C6" s="35">
        <v>0.625</v>
      </c>
      <c r="D6" s="35">
        <v>0.75</v>
      </c>
      <c r="E6" s="29">
        <v>3</v>
      </c>
      <c r="F6" s="30" t="s">
        <v>87</v>
      </c>
      <c r="G6" s="30" t="s">
        <v>101</v>
      </c>
      <c r="H6" s="31" t="s">
        <v>102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60" customHeight="1">
      <c r="A7" s="18" t="s">
        <v>13</v>
      </c>
      <c r="B7" s="19">
        <v>44320</v>
      </c>
      <c r="C7" s="35">
        <v>0.79166666666666663</v>
      </c>
      <c r="D7" s="35">
        <v>0.95833333333333337</v>
      </c>
      <c r="E7" s="29">
        <v>4</v>
      </c>
      <c r="F7" s="30" t="s">
        <v>117</v>
      </c>
      <c r="G7" s="30" t="s">
        <v>109</v>
      </c>
      <c r="H7" s="31" t="s">
        <v>118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66" customHeight="1">
      <c r="A8" s="33" t="s">
        <v>14</v>
      </c>
      <c r="B8" s="19">
        <v>44321</v>
      </c>
      <c r="C8" s="35">
        <v>0.79166666666666663</v>
      </c>
      <c r="D8" s="35">
        <v>0.95833333333333337</v>
      </c>
      <c r="E8" s="29">
        <v>4</v>
      </c>
      <c r="F8" s="30" t="s">
        <v>32</v>
      </c>
      <c r="G8" s="30" t="s">
        <v>39</v>
      </c>
      <c r="H8" s="31" t="s">
        <v>40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18" t="s">
        <v>15</v>
      </c>
      <c r="B9" s="19">
        <v>44322</v>
      </c>
      <c r="C9" s="35">
        <v>0.79166666666666663</v>
      </c>
      <c r="D9" s="35">
        <v>0.95833333333333337</v>
      </c>
      <c r="E9" s="29">
        <v>4</v>
      </c>
      <c r="F9" s="30" t="s">
        <v>113</v>
      </c>
      <c r="G9" s="30" t="s">
        <v>109</v>
      </c>
      <c r="H9" s="31" t="s">
        <v>125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78.75" customHeight="1">
      <c r="A10" s="33" t="s">
        <v>16</v>
      </c>
      <c r="B10" s="19">
        <v>44323</v>
      </c>
      <c r="C10" s="37">
        <v>0.47916666666666669</v>
      </c>
      <c r="D10" s="37">
        <v>0.58333333333333337</v>
      </c>
      <c r="E10" s="14">
        <v>3</v>
      </c>
      <c r="F10" s="23" t="s">
        <v>111</v>
      </c>
      <c r="G10" s="30" t="s">
        <v>115</v>
      </c>
      <c r="H10" s="18" t="s">
        <v>116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18" t="s">
        <v>17</v>
      </c>
      <c r="B11" s="19">
        <v>44324</v>
      </c>
      <c r="C11" s="35">
        <v>0.58333333333333337</v>
      </c>
      <c r="D11" s="35">
        <v>0.66666666666666663</v>
      </c>
      <c r="E11" s="14">
        <v>2</v>
      </c>
      <c r="F11" s="23" t="s">
        <v>119</v>
      </c>
      <c r="G11" s="23" t="s">
        <v>120</v>
      </c>
      <c r="H11" s="18" t="s">
        <v>121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18" t="s">
        <v>93</v>
      </c>
      <c r="B12" s="19">
        <v>44325</v>
      </c>
      <c r="C12" s="35">
        <v>0.79166666666666663</v>
      </c>
      <c r="D12" s="35">
        <v>0.95833333333333337</v>
      </c>
      <c r="E12" s="29">
        <v>4</v>
      </c>
      <c r="F12" s="30" t="s">
        <v>117</v>
      </c>
      <c r="G12" s="30" t="s">
        <v>109</v>
      </c>
      <c r="H12" s="31" t="s">
        <v>118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0" t="s">
        <v>18</v>
      </c>
      <c r="E13" s="7">
        <f>SUM(E6:E12)</f>
        <v>24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1823C34B-7A36-48B2-88D6-0EAF296B5986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813C-5CD8-48A1-9618-D9BC969E5B56}">
  <sheetPr>
    <pageSetUpPr fitToPage="1"/>
  </sheetPr>
  <dimension ref="A2:AW13"/>
  <sheetViews>
    <sheetView topLeftCell="A4" workbookViewId="0">
      <selection activeCell="K9" sqref="K9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8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K5" s="1"/>
      <c r="L5" s="1"/>
      <c r="M5" s="1"/>
      <c r="N5" s="1"/>
    </row>
    <row r="6" spans="1:49" s="17" customFormat="1" ht="66" customHeight="1">
      <c r="A6" s="33" t="s">
        <v>12</v>
      </c>
      <c r="B6" s="19">
        <v>44326</v>
      </c>
      <c r="C6" s="35">
        <v>0.75</v>
      </c>
      <c r="D6" s="35">
        <v>0.875</v>
      </c>
      <c r="E6" s="29">
        <v>3</v>
      </c>
      <c r="F6" s="30" t="s">
        <v>117</v>
      </c>
      <c r="G6" s="30" t="s">
        <v>109</v>
      </c>
      <c r="H6" s="31" t="s">
        <v>125</v>
      </c>
      <c r="I6" s="25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60" customHeight="1">
      <c r="A7" s="18" t="s">
        <v>13</v>
      </c>
      <c r="B7" s="19">
        <v>44327</v>
      </c>
      <c r="C7" s="35">
        <v>0.79166666666666663</v>
      </c>
      <c r="D7" s="35">
        <v>0.95833333333333337</v>
      </c>
      <c r="E7" s="29">
        <v>4</v>
      </c>
      <c r="F7" s="23" t="s">
        <v>124</v>
      </c>
      <c r="G7" s="23" t="s">
        <v>124</v>
      </c>
      <c r="H7" s="31" t="s">
        <v>128</v>
      </c>
      <c r="I7" s="25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66" customHeight="1">
      <c r="A8" s="33" t="s">
        <v>14</v>
      </c>
      <c r="B8" s="19">
        <v>44328</v>
      </c>
      <c r="C8" s="35">
        <v>0.75</v>
      </c>
      <c r="D8" s="35">
        <v>0.875</v>
      </c>
      <c r="E8" s="29">
        <v>3</v>
      </c>
      <c r="F8" s="30" t="s">
        <v>32</v>
      </c>
      <c r="G8" s="30" t="s">
        <v>39</v>
      </c>
      <c r="H8" s="31" t="s">
        <v>40</v>
      </c>
      <c r="I8" s="25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18" t="s">
        <v>15</v>
      </c>
      <c r="B9" s="19">
        <v>44329</v>
      </c>
      <c r="C9" s="35">
        <v>0.75</v>
      </c>
      <c r="D9" s="35">
        <v>0.875</v>
      </c>
      <c r="E9" s="29">
        <v>3</v>
      </c>
      <c r="F9" s="30" t="s">
        <v>117</v>
      </c>
      <c r="G9" s="30" t="s">
        <v>109</v>
      </c>
      <c r="H9" s="31" t="s">
        <v>125</v>
      </c>
      <c r="I9" s="25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78.75" customHeight="1">
      <c r="A10" s="33" t="s">
        <v>16</v>
      </c>
      <c r="B10" s="19">
        <v>44330</v>
      </c>
      <c r="C10" s="35">
        <v>0.79166666666666663</v>
      </c>
      <c r="D10" s="35">
        <v>0.95833333333333337</v>
      </c>
      <c r="E10" s="29">
        <v>4</v>
      </c>
      <c r="F10" s="23" t="s">
        <v>124</v>
      </c>
      <c r="G10" s="23" t="s">
        <v>124</v>
      </c>
      <c r="H10" s="18" t="s">
        <v>126</v>
      </c>
      <c r="I10" s="25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18" t="s">
        <v>17</v>
      </c>
      <c r="B11" s="19">
        <v>44331</v>
      </c>
      <c r="C11" s="35">
        <v>0.625</v>
      </c>
      <c r="D11" s="35">
        <v>0.70833333333333337</v>
      </c>
      <c r="E11" s="14">
        <v>2</v>
      </c>
      <c r="F11" s="23" t="s">
        <v>119</v>
      </c>
      <c r="G11" s="23" t="s">
        <v>122</v>
      </c>
      <c r="H11" s="18" t="s">
        <v>123</v>
      </c>
      <c r="I11" s="25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18" t="s">
        <v>93</v>
      </c>
      <c r="B12" s="19">
        <v>44332</v>
      </c>
      <c r="C12" s="35">
        <v>0.79166666666666663</v>
      </c>
      <c r="D12" s="35">
        <v>0.95833333333333337</v>
      </c>
      <c r="E12" s="29">
        <v>4</v>
      </c>
      <c r="F12" s="23" t="s">
        <v>124</v>
      </c>
      <c r="G12" s="23" t="s">
        <v>124</v>
      </c>
      <c r="H12" s="31" t="s">
        <v>127</v>
      </c>
      <c r="I12" s="25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0" t="s">
        <v>18</v>
      </c>
      <c r="E13" s="7">
        <f>SUM(E6:E12)</f>
        <v>23</v>
      </c>
      <c r="K13" s="1"/>
      <c r="L13" s="1"/>
      <c r="M13" s="1"/>
      <c r="N13" s="1"/>
    </row>
  </sheetData>
  <mergeCells count="1">
    <mergeCell ref="A2:H2"/>
  </mergeCells>
  <phoneticPr fontId="5" type="noConversion"/>
  <dataValidations disablePrompts="1" count="1">
    <dataValidation type="time" allowBlank="1" showInputMessage="1" showErrorMessage="1" errorTitle="Invalid Entry" error="Please enter time in military time format between 0:00 and 23:59 (1:00, 8:00, 13:00, 20:00, etc.)." sqref="C6:D12" xr:uid="{6CE83B57-AA92-4E96-9203-52880B13A662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24</vt:i4>
      </vt:variant>
    </vt:vector>
  </HeadingPairs>
  <TitlesOfParts>
    <vt:vector size="36" baseType="lpstr">
      <vt:lpstr>week 2</vt:lpstr>
      <vt:lpstr>week 3</vt:lpstr>
      <vt:lpstr>week 4</vt:lpstr>
      <vt:lpstr>week 5</vt:lpstr>
      <vt:lpstr>week 6</vt:lpstr>
      <vt:lpstr>MidBreak</vt:lpstr>
      <vt:lpstr>week 7</vt:lpstr>
      <vt:lpstr>week 8</vt:lpstr>
      <vt:lpstr>week 9</vt:lpstr>
      <vt:lpstr>week 10</vt:lpstr>
      <vt:lpstr>week 11</vt:lpstr>
      <vt:lpstr>week 12</vt:lpstr>
      <vt:lpstr>MidBreak!Print_Area</vt:lpstr>
      <vt:lpstr>'week 10'!Print_Area</vt:lpstr>
      <vt:lpstr>'week 11'!Print_Area</vt:lpstr>
      <vt:lpstr>'week 12'!Print_Area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MidBreak!Week_Start</vt:lpstr>
      <vt:lpstr>'week 10'!Week_Start</vt:lpstr>
      <vt:lpstr>'week 11'!Week_Start</vt:lpstr>
      <vt:lpstr>'week 12'!Week_Start</vt:lpstr>
      <vt:lpstr>'week 3'!Week_Start</vt:lpstr>
      <vt:lpstr>'week 4'!Week_Start</vt:lpstr>
      <vt:lpstr>'week 5'!Week_Start</vt:lpstr>
      <vt:lpstr>'week 6'!Week_Start</vt:lpstr>
      <vt:lpstr>'week 7'!Week_Start</vt:lpstr>
      <vt:lpstr>'week 8'!Week_Start</vt:lpstr>
      <vt:lpstr>'week 9'!Week_Start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2021-06-11T12:53:19Z</dcterms:modified>
</cp:coreProperties>
</file>