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3FEA5D1E-6C88-40C2-8497-3F347C75F16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.25.20_BITC_psr_bead_v2_day3_p" sheetId="1" r:id="rId1"/>
    <sheet name="Sheet1" sheetId="3" r:id="rId2"/>
    <sheet name="Resul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B14" i="3"/>
  <c r="B15" i="3"/>
  <c r="B16" i="3"/>
  <c r="B17" i="3"/>
  <c r="B18" i="3"/>
  <c r="B19" i="3"/>
  <c r="B20" i="3"/>
  <c r="B13" i="3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</calcChain>
</file>

<file path=xl/sharedStrings.xml><?xml version="1.0" encoding="utf-8"?>
<sst xmlns="http://schemas.openxmlformats.org/spreadsheetml/2006/main" count="163" uniqueCount="139">
  <si>
    <t>2.25.20_BITC_psr_bead_v2_day3_plate1.2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</si>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</sst>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Results!$B$2:$B$9</c:f>
              <c:numCache>
                <c:formatCode>General</c:formatCode>
                <c:ptCount val="8"/>
                <c:pt idx="0">
                  <c:v>4.0613061160469206E-2</c:v>
                </c:pt>
                <c:pt idx="1">
                  <c:v>4.3291175351844811E-2</c:v>
                </c:pt>
                <c:pt idx="2">
                  <c:v>3.8320600515234962E-2</c:v>
                </c:pt>
                <c:pt idx="3">
                  <c:v>4.0245721625989307E-2</c:v>
                </c:pt>
                <c:pt idx="4">
                  <c:v>5.0528085875862383E-2</c:v>
                </c:pt>
                <c:pt idx="5">
                  <c:v>9.6660325927088023E-2</c:v>
                </c:pt>
                <c:pt idx="6">
                  <c:v>0.15857734505558382</c:v>
                </c:pt>
                <c:pt idx="7">
                  <c:v>0.59679494677740097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B-44B0-9A09-B58761B8B770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5.6336070751737209E-2</c:v>
                </c:pt>
                <c:pt idx="1">
                  <c:v>4.4338075999765796E-2</c:v>
                </c:pt>
                <c:pt idx="2">
                  <c:v>4.1272396188989695E-2</c:v>
                </c:pt>
                <c:pt idx="3">
                  <c:v>4.1949672667757773E-2</c:v>
                </c:pt>
                <c:pt idx="4">
                  <c:v>6.7662758671119025E-2</c:v>
                </c:pt>
                <c:pt idx="5">
                  <c:v>0.13656332891246686</c:v>
                </c:pt>
                <c:pt idx="6">
                  <c:v>0.25247100941707523</c:v>
                </c:pt>
                <c:pt idx="7">
                  <c:v>0.56075093283582089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B-44B0-9A09-B58761B8B770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Results!$D$2:$D$9</c:f>
              <c:numCache>
                <c:formatCode>General</c:formatCode>
                <c:ptCount val="8"/>
                <c:pt idx="0">
                  <c:v>7.161454801876814E-2</c:v>
                </c:pt>
                <c:pt idx="1">
                  <c:v>0.26582178405685963</c:v>
                </c:pt>
                <c:pt idx="2">
                  <c:v>0.27246889215693748</c:v>
                </c:pt>
                <c:pt idx="3">
                  <c:v>7.0064881528479769E-2</c:v>
                </c:pt>
                <c:pt idx="4">
                  <c:v>3.9445034750648852E-2</c:v>
                </c:pt>
                <c:pt idx="5">
                  <c:v>8.2933373644231131E-2</c:v>
                </c:pt>
                <c:pt idx="6">
                  <c:v>0.20224509584545386</c:v>
                </c:pt>
                <c:pt idx="7">
                  <c:v>0.52824463118580756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B-44B0-9A09-B58761B8B770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Results!$E$2:$E$9</c:f>
              <c:numCache>
                <c:formatCode>General</c:formatCode>
                <c:ptCount val="8"/>
                <c:pt idx="0">
                  <c:v>2.4933650741273246</c:v>
                </c:pt>
                <c:pt idx="1">
                  <c:v>2.2113399746683076</c:v>
                </c:pt>
                <c:pt idx="2">
                  <c:v>2.0762269717904429</c:v>
                </c:pt>
                <c:pt idx="3">
                  <c:v>1.1143153984195446</c:v>
                </c:pt>
                <c:pt idx="4">
                  <c:v>0.32211356227731025</c:v>
                </c:pt>
                <c:pt idx="5">
                  <c:v>0.15515177891415516</c:v>
                </c:pt>
                <c:pt idx="6">
                  <c:v>0.27952919455342717</c:v>
                </c:pt>
                <c:pt idx="7">
                  <c:v>0.75510683258980971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7B-44B0-9A09-B58761B8B770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Results!$F$2:$F$9</c:f>
              <c:numCache>
                <c:formatCode>General</c:formatCode>
                <c:ptCount val="8"/>
                <c:pt idx="0">
                  <c:v>3.1792331848149549</c:v>
                </c:pt>
                <c:pt idx="1">
                  <c:v>3.1380362217980884</c:v>
                </c:pt>
                <c:pt idx="2">
                  <c:v>2.6986092917820357</c:v>
                </c:pt>
                <c:pt idx="3">
                  <c:v>1.6611740404217687</c:v>
                </c:pt>
                <c:pt idx="4">
                  <c:v>0.19522230934654175</c:v>
                </c:pt>
                <c:pt idx="5">
                  <c:v>6.3450679880156707E-2</c:v>
                </c:pt>
                <c:pt idx="6">
                  <c:v>0.11568719544413783</c:v>
                </c:pt>
                <c:pt idx="7">
                  <c:v>0.48012552301255229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B-44B0-9A09-B58761B8B770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Results!$G$2:$G$9</c:f>
              <c:numCache>
                <c:formatCode>General</c:formatCode>
                <c:ptCount val="8"/>
                <c:pt idx="0">
                  <c:v>5.480796300020109</c:v>
                </c:pt>
                <c:pt idx="1">
                  <c:v>5.2362105002125556</c:v>
                </c:pt>
                <c:pt idx="2">
                  <c:v>4.6319975891575531</c:v>
                </c:pt>
                <c:pt idx="3">
                  <c:v>2.9081788090111513</c:v>
                </c:pt>
                <c:pt idx="4">
                  <c:v>0.90244236805079547</c:v>
                </c:pt>
                <c:pt idx="5">
                  <c:v>0.11373177746190209</c:v>
                </c:pt>
                <c:pt idx="6">
                  <c:v>0.13226882745471877</c:v>
                </c:pt>
                <c:pt idx="7">
                  <c:v>0.50473518063837253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B-44B0-9A09-B58761B8B770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Results!$H$2:$H$9</c:f>
              <c:numCache>
                <c:formatCode>General</c:formatCode>
                <c:ptCount val="8"/>
                <c:pt idx="0">
                  <c:v>3.631642984400122E-2</c:v>
                </c:pt>
                <c:pt idx="1">
                  <c:v>2.9802695596364465E-2</c:v>
                </c:pt>
                <c:pt idx="2">
                  <c:v>3.2685091712538812E-2</c:v>
                </c:pt>
                <c:pt idx="3">
                  <c:v>2.9240500650486747E-2</c:v>
                </c:pt>
                <c:pt idx="4">
                  <c:v>6.0073299558046779E-2</c:v>
                </c:pt>
                <c:pt idx="5">
                  <c:v>7.5246453974460295E-2</c:v>
                </c:pt>
                <c:pt idx="6">
                  <c:v>0.15735883986423943</c:v>
                </c:pt>
                <c:pt idx="7">
                  <c:v>0.39103086779266166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7B-44B0-9A09-B58761B8B770}"/>
            </c:ext>
          </c:extLst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Results!$I$2:$I$9</c:f>
              <c:numCache>
                <c:formatCode>General</c:formatCode>
                <c:ptCount val="8"/>
                <c:pt idx="0">
                  <c:v>0.50936553313137345</c:v>
                </c:pt>
                <c:pt idx="1">
                  <c:v>0.36606073445176851</c:v>
                </c:pt>
                <c:pt idx="2">
                  <c:v>8.2776043988705597E-2</c:v>
                </c:pt>
                <c:pt idx="3">
                  <c:v>3.80999425059316E-2</c:v>
                </c:pt>
                <c:pt idx="4">
                  <c:v>3.9455221610589425E-2</c:v>
                </c:pt>
                <c:pt idx="5">
                  <c:v>7.9092434289366464E-2</c:v>
                </c:pt>
                <c:pt idx="6">
                  <c:v>0.13924610339364016</c:v>
                </c:pt>
                <c:pt idx="7">
                  <c:v>0.444847775175644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7B-44B0-9A09-B58761B8B770}"/>
            </c:ext>
          </c:extLst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Results!$J$2:$J$9</c:f>
              <c:numCache>
                <c:formatCode>General</c:formatCode>
                <c:ptCount val="8"/>
                <c:pt idx="0">
                  <c:v>0.35563161871680066</c:v>
                </c:pt>
                <c:pt idx="1">
                  <c:v>0.12938443670150987</c:v>
                </c:pt>
                <c:pt idx="2">
                  <c:v>5.1129789469484384E-2</c:v>
                </c:pt>
                <c:pt idx="3">
                  <c:v>2.679215238553059E-2</c:v>
                </c:pt>
                <c:pt idx="4">
                  <c:v>3.5711835670674937E-2</c:v>
                </c:pt>
                <c:pt idx="5">
                  <c:v>6.979968621155179E-2</c:v>
                </c:pt>
                <c:pt idx="6">
                  <c:v>0.12196839029884896</c:v>
                </c:pt>
                <c:pt idx="7">
                  <c:v>0.40727011837857235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7B-44B0-9A09-B58761B8B770}"/>
            </c:ext>
          </c:extLst>
        </c:ser>
        <c:ser>
          <c:idx val="9"/>
          <c:order val="9"/>
          <c:tx>
            <c:strRef>
              <c:f>Results!$K$1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Results!$K$2:$K$9</c:f>
              <c:numCache>
                <c:formatCode>General</c:formatCode>
                <c:ptCount val="8"/>
                <c:pt idx="0">
                  <c:v>3.5846813181069845E-2</c:v>
                </c:pt>
                <c:pt idx="1">
                  <c:v>4.4224408264959839E-2</c:v>
                </c:pt>
                <c:pt idx="2">
                  <c:v>2.5597513084091101E-2</c:v>
                </c:pt>
                <c:pt idx="3">
                  <c:v>2.5072469523090973E-2</c:v>
                </c:pt>
                <c:pt idx="4">
                  <c:v>3.587040972020706E-2</c:v>
                </c:pt>
                <c:pt idx="5">
                  <c:v>9.7987569165466526E-2</c:v>
                </c:pt>
                <c:pt idx="6">
                  <c:v>0.13373755469046061</c:v>
                </c:pt>
                <c:pt idx="7">
                  <c:v>0.41913274550066432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7B-44B0-9A09-B58761B8B770}"/>
            </c:ext>
          </c:extLst>
        </c:ser>
        <c:ser>
          <c:idx val="10"/>
          <c:order val="10"/>
          <c:tx>
            <c:strRef>
              <c:f>Results!$L$1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Results!$L$2:$L$9</c:f>
              <c:numCache>
                <c:formatCode>General</c:formatCode>
                <c:ptCount val="8"/>
                <c:pt idx="0">
                  <c:v>6.8277588455551346</c:v>
                </c:pt>
                <c:pt idx="1">
                  <c:v>5.9467224372580842</c:v>
                </c:pt>
                <c:pt idx="2">
                  <c:v>4.5219579829399885</c:v>
                </c:pt>
                <c:pt idx="3">
                  <c:v>3.0604205001357423</c:v>
                </c:pt>
                <c:pt idx="4">
                  <c:v>0.25797411779922252</c:v>
                </c:pt>
                <c:pt idx="5">
                  <c:v>6.4385707787941573E-2</c:v>
                </c:pt>
                <c:pt idx="6">
                  <c:v>0.12212278326343251</c:v>
                </c:pt>
                <c:pt idx="7">
                  <c:v>0.43531257542843349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7B-44B0-9A09-B58761B8B770}"/>
            </c:ext>
          </c:extLst>
        </c:ser>
        <c:ser>
          <c:idx val="11"/>
          <c:order val="11"/>
          <c:tx>
            <c:strRef>
              <c:f>Results!$M$1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Results!$M$2:$M$9</c:f>
              <c:numCache>
                <c:formatCode>General</c:formatCode>
                <c:ptCount val="8"/>
                <c:pt idx="0">
                  <c:v>2.913239784926092</c:v>
                </c:pt>
                <c:pt idx="1">
                  <c:v>4.0993083211066859</c:v>
                </c:pt>
                <c:pt idx="2">
                  <c:v>4.0401057171770764</c:v>
                </c:pt>
                <c:pt idx="3">
                  <c:v>2.8973009225682178</c:v>
                </c:pt>
                <c:pt idx="4">
                  <c:v>1.1102969297373371</c:v>
                </c:pt>
                <c:pt idx="5">
                  <c:v>7.1716455084758546E-2</c:v>
                </c:pt>
                <c:pt idx="6">
                  <c:v>0.11530392127892201</c:v>
                </c:pt>
                <c:pt idx="7">
                  <c:v>0.36139033547293209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7B-44B0-9A09-B58761B8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01696"/>
        <c:axId val="889302024"/>
      </c:scatterChart>
      <c:valAx>
        <c:axId val="889301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02024"/>
        <c:crosses val="autoZero"/>
        <c:crossBetween val="midCat"/>
      </c:valAx>
      <c:valAx>
        <c:axId val="8893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16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CC885-6B89-41A1-9402-0B6BB68B4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workbookViewId="0">
      <selection activeCellId="1" sqref="L1:L1048576 A1:A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3">
      <c r="A3" t="s">
        <v>31</v>
      </c>
      <c r="C3">
        <v>5000</v>
      </c>
      <c r="D3">
        <v>83</v>
      </c>
      <c r="E3">
        <v>89</v>
      </c>
      <c r="F3">
        <v>82.35</v>
      </c>
      <c r="G3">
        <v>89.56</v>
      </c>
      <c r="H3" s="1">
        <v>0.94679999999999997</v>
      </c>
      <c r="I3" s="1">
        <v>0.94679999999999997</v>
      </c>
      <c r="J3">
        <v>5000</v>
      </c>
      <c r="K3">
        <v>890</v>
      </c>
      <c r="L3">
        <v>31</v>
      </c>
      <c r="M3">
        <v>892.57</v>
      </c>
      <c r="N3">
        <v>36.25</v>
      </c>
      <c r="O3">
        <f>N3/M3</f>
        <v>4.0613061160469206E-2</v>
      </c>
      <c r="P3" s="1">
        <v>0.94679999999999997</v>
      </c>
      <c r="Q3" s="1">
        <v>1</v>
      </c>
      <c r="R3">
        <v>1</v>
      </c>
      <c r="S3">
        <v>90</v>
      </c>
      <c r="T3">
        <v>7</v>
      </c>
      <c r="U3">
        <v>89.77</v>
      </c>
      <c r="V3">
        <v>6.92</v>
      </c>
      <c r="W3" s="1">
        <v>2.0000000000000001E-4</v>
      </c>
      <c r="X3" s="1">
        <v>2.0000000000000001E-4</v>
      </c>
      <c r="Y3">
        <v>4999</v>
      </c>
      <c r="Z3">
        <v>890</v>
      </c>
      <c r="AA3">
        <v>31</v>
      </c>
      <c r="AB3">
        <v>892.73</v>
      </c>
      <c r="AC3">
        <v>36.26</v>
      </c>
      <c r="AD3" s="1">
        <v>0.9466</v>
      </c>
      <c r="AE3" s="1">
        <v>0.99980000000000002</v>
      </c>
    </row>
    <row r="4" spans="1:31" x14ac:dyDescent="0.3">
      <c r="A4" t="s">
        <v>32</v>
      </c>
      <c r="C4">
        <v>5000</v>
      </c>
      <c r="D4">
        <v>83</v>
      </c>
      <c r="E4">
        <v>89</v>
      </c>
      <c r="F4">
        <v>82.84</v>
      </c>
      <c r="G4">
        <v>89.68</v>
      </c>
      <c r="H4" s="1">
        <v>0.83330000000000004</v>
      </c>
      <c r="I4" s="1">
        <v>0.83330000000000004</v>
      </c>
      <c r="J4">
        <v>5000</v>
      </c>
      <c r="K4">
        <v>1596</v>
      </c>
      <c r="L4">
        <v>75</v>
      </c>
      <c r="M4">
        <v>1583</v>
      </c>
      <c r="N4">
        <v>89.18</v>
      </c>
      <c r="O4">
        <f t="shared" ref="O4:O67" si="0">N4/M4</f>
        <v>5.6336070751737209E-2</v>
      </c>
      <c r="P4" s="1">
        <v>0.83330000000000004</v>
      </c>
      <c r="Q4" s="1">
        <v>1</v>
      </c>
      <c r="R4">
        <v>2</v>
      </c>
      <c r="S4">
        <v>12</v>
      </c>
      <c r="T4">
        <v>17</v>
      </c>
      <c r="U4">
        <v>50.82</v>
      </c>
      <c r="V4">
        <v>53.38</v>
      </c>
      <c r="W4" s="1">
        <v>2.9999999999999997E-4</v>
      </c>
      <c r="X4" s="1">
        <v>4.0000000000000002E-4</v>
      </c>
      <c r="Y4">
        <v>4998</v>
      </c>
      <c r="Z4">
        <v>1596</v>
      </c>
      <c r="AA4">
        <v>75</v>
      </c>
      <c r="AB4">
        <v>1583.61</v>
      </c>
      <c r="AC4">
        <v>89.2</v>
      </c>
      <c r="AD4" s="1">
        <v>0.83299999999999996</v>
      </c>
      <c r="AE4" s="1">
        <v>0.99960000000000004</v>
      </c>
    </row>
    <row r="5" spans="1:31" x14ac:dyDescent="0.3">
      <c r="A5" t="s">
        <v>33</v>
      </c>
      <c r="C5">
        <v>5000</v>
      </c>
      <c r="D5">
        <v>83</v>
      </c>
      <c r="E5">
        <v>89</v>
      </c>
      <c r="F5">
        <v>83.13</v>
      </c>
      <c r="G5">
        <v>89.71</v>
      </c>
      <c r="H5" s="1">
        <v>0.75170000000000003</v>
      </c>
      <c r="I5" s="1">
        <v>0.75170000000000003</v>
      </c>
      <c r="J5">
        <v>5000</v>
      </c>
      <c r="K5">
        <v>1459</v>
      </c>
      <c r="L5">
        <v>98</v>
      </c>
      <c r="M5">
        <v>1474.84</v>
      </c>
      <c r="N5">
        <v>105.62</v>
      </c>
      <c r="O5">
        <f t="shared" si="0"/>
        <v>7.161454801876814E-2</v>
      </c>
      <c r="P5" s="1">
        <v>0.75170000000000003</v>
      </c>
      <c r="Q5" s="1">
        <v>1</v>
      </c>
      <c r="R5">
        <v>5</v>
      </c>
      <c r="S5">
        <v>78</v>
      </c>
      <c r="T5">
        <v>32</v>
      </c>
      <c r="U5">
        <v>74.790000000000006</v>
      </c>
      <c r="V5">
        <v>33.08</v>
      </c>
      <c r="W5" s="1">
        <v>8.0000000000000004E-4</v>
      </c>
      <c r="X5" s="1">
        <v>1E-3</v>
      </c>
      <c r="Y5">
        <v>4996</v>
      </c>
      <c r="Z5">
        <v>1459</v>
      </c>
      <c r="AA5">
        <v>98</v>
      </c>
      <c r="AB5">
        <v>1475.97</v>
      </c>
      <c r="AC5">
        <v>105.68</v>
      </c>
      <c r="AD5" s="1">
        <v>0.75109999999999999</v>
      </c>
      <c r="AE5" s="1">
        <v>0.99919999999999998</v>
      </c>
    </row>
    <row r="6" spans="1:31" x14ac:dyDescent="0.3">
      <c r="A6" t="s">
        <v>34</v>
      </c>
      <c r="C6">
        <v>5000</v>
      </c>
      <c r="D6">
        <v>83</v>
      </c>
      <c r="E6">
        <v>90</v>
      </c>
      <c r="F6">
        <v>83</v>
      </c>
      <c r="G6">
        <v>90.53</v>
      </c>
      <c r="H6" s="1">
        <v>0.76529999999999998</v>
      </c>
      <c r="I6" s="1">
        <v>0.76529999999999998</v>
      </c>
      <c r="J6">
        <v>5000</v>
      </c>
      <c r="K6">
        <v>1334</v>
      </c>
      <c r="L6">
        <v>3278</v>
      </c>
      <c r="M6">
        <v>1272.81</v>
      </c>
      <c r="N6">
        <v>3173.58</v>
      </c>
      <c r="O6">
        <f t="shared" si="0"/>
        <v>2.4933650741273246</v>
      </c>
      <c r="P6" s="1">
        <v>0.76529999999999998</v>
      </c>
      <c r="Q6" s="1">
        <v>1</v>
      </c>
      <c r="R6">
        <v>7</v>
      </c>
      <c r="S6">
        <v>60</v>
      </c>
      <c r="T6">
        <v>23</v>
      </c>
      <c r="U6">
        <v>67.209999999999994</v>
      </c>
      <c r="V6">
        <v>38.78</v>
      </c>
      <c r="W6" s="1">
        <v>1.1000000000000001E-3</v>
      </c>
      <c r="X6" s="1">
        <v>1.4E-3</v>
      </c>
      <c r="Y6">
        <v>4993</v>
      </c>
      <c r="Z6">
        <v>1334</v>
      </c>
      <c r="AA6">
        <v>3278</v>
      </c>
      <c r="AB6">
        <v>1274.51</v>
      </c>
      <c r="AC6">
        <v>3177.98</v>
      </c>
      <c r="AD6" s="1">
        <v>0.76429999999999998</v>
      </c>
      <c r="AE6" s="1">
        <v>0.99860000000000004</v>
      </c>
    </row>
    <row r="7" spans="1:31" x14ac:dyDescent="0.3">
      <c r="A7" t="s">
        <v>35</v>
      </c>
      <c r="C7">
        <v>5000</v>
      </c>
      <c r="D7">
        <v>83</v>
      </c>
      <c r="E7">
        <v>91</v>
      </c>
      <c r="F7">
        <v>82.9</v>
      </c>
      <c r="G7">
        <v>91.01</v>
      </c>
      <c r="H7" s="1">
        <v>0.75560000000000005</v>
      </c>
      <c r="I7" s="1">
        <v>0.75560000000000005</v>
      </c>
      <c r="J7">
        <v>5000</v>
      </c>
      <c r="K7">
        <v>1219</v>
      </c>
      <c r="L7">
        <v>3924</v>
      </c>
      <c r="M7">
        <v>1216.46</v>
      </c>
      <c r="N7">
        <v>3867.41</v>
      </c>
      <c r="O7">
        <f t="shared" si="0"/>
        <v>3.1792331848149549</v>
      </c>
      <c r="P7" s="1">
        <v>0.75560000000000005</v>
      </c>
      <c r="Q7" s="1">
        <v>1</v>
      </c>
      <c r="R7">
        <v>9</v>
      </c>
      <c r="S7">
        <v>69</v>
      </c>
      <c r="T7">
        <v>35</v>
      </c>
      <c r="U7">
        <v>61.91</v>
      </c>
      <c r="V7">
        <v>118.87</v>
      </c>
      <c r="W7" s="1">
        <v>1.4E-3</v>
      </c>
      <c r="X7" s="1">
        <v>1.8E-3</v>
      </c>
      <c r="Y7">
        <v>4991</v>
      </c>
      <c r="Z7">
        <v>1219</v>
      </c>
      <c r="AA7">
        <v>3924</v>
      </c>
      <c r="AB7">
        <v>1218.54</v>
      </c>
      <c r="AC7">
        <v>3874.17</v>
      </c>
      <c r="AD7" s="1">
        <v>0.75429999999999997</v>
      </c>
      <c r="AE7" s="1">
        <v>0.99819999999999998</v>
      </c>
    </row>
    <row r="8" spans="1:31" x14ac:dyDescent="0.3">
      <c r="A8" t="s">
        <v>36</v>
      </c>
      <c r="C8">
        <v>5000</v>
      </c>
      <c r="D8">
        <v>83</v>
      </c>
      <c r="E8">
        <v>91</v>
      </c>
      <c r="F8">
        <v>83.03</v>
      </c>
      <c r="G8">
        <v>91.24</v>
      </c>
      <c r="H8" s="1">
        <v>0.79330000000000001</v>
      </c>
      <c r="I8" s="1">
        <v>0.79330000000000001</v>
      </c>
      <c r="J8">
        <v>5000</v>
      </c>
      <c r="K8">
        <v>1114</v>
      </c>
      <c r="L8">
        <v>6436</v>
      </c>
      <c r="M8">
        <v>1094.06</v>
      </c>
      <c r="N8">
        <v>5996.32</v>
      </c>
      <c r="O8">
        <f t="shared" si="0"/>
        <v>5.480796300020109</v>
      </c>
      <c r="P8" s="1">
        <v>0.79330000000000001</v>
      </c>
      <c r="Q8" s="1">
        <v>1</v>
      </c>
      <c r="R8">
        <v>12</v>
      </c>
      <c r="S8">
        <v>84</v>
      </c>
      <c r="T8">
        <v>84</v>
      </c>
      <c r="U8">
        <v>76.2</v>
      </c>
      <c r="V8">
        <v>1058.47</v>
      </c>
      <c r="W8" s="1">
        <v>1.9E-3</v>
      </c>
      <c r="X8" s="1">
        <v>2.3999999999999998E-3</v>
      </c>
      <c r="Y8">
        <v>4990</v>
      </c>
      <c r="Z8">
        <v>1114</v>
      </c>
      <c r="AA8">
        <v>6436</v>
      </c>
      <c r="AB8">
        <v>1096.1300000000001</v>
      </c>
      <c r="AC8">
        <v>6006.02</v>
      </c>
      <c r="AD8" s="1">
        <v>0.79169999999999996</v>
      </c>
      <c r="AE8" s="1">
        <v>0.998</v>
      </c>
    </row>
    <row r="9" spans="1:31" x14ac:dyDescent="0.3">
      <c r="A9" t="s">
        <v>37</v>
      </c>
      <c r="C9">
        <v>5000</v>
      </c>
      <c r="D9">
        <v>82</v>
      </c>
      <c r="E9">
        <v>89</v>
      </c>
      <c r="F9">
        <v>81.709999999999994</v>
      </c>
      <c r="G9">
        <v>89.43</v>
      </c>
      <c r="H9" s="1">
        <v>0.95369999999999999</v>
      </c>
      <c r="I9" s="1">
        <v>0.95369999999999999</v>
      </c>
      <c r="J9">
        <v>5000</v>
      </c>
      <c r="K9">
        <v>890</v>
      </c>
      <c r="L9">
        <v>25</v>
      </c>
      <c r="M9">
        <v>920.52</v>
      </c>
      <c r="N9">
        <v>33.43</v>
      </c>
      <c r="O9">
        <f t="shared" si="0"/>
        <v>3.631642984400122E-2</v>
      </c>
      <c r="P9" s="1">
        <v>0.95369999999999999</v>
      </c>
      <c r="Q9" s="1">
        <v>1</v>
      </c>
      <c r="R9">
        <v>3</v>
      </c>
      <c r="S9">
        <v>82</v>
      </c>
      <c r="T9">
        <v>22</v>
      </c>
      <c r="U9">
        <v>92.07</v>
      </c>
      <c r="V9">
        <v>27.52</v>
      </c>
      <c r="W9" s="1">
        <v>5.9999999999999995E-4</v>
      </c>
      <c r="X9" s="1">
        <v>5.9999999999999995E-4</v>
      </c>
      <c r="Y9">
        <v>4997</v>
      </c>
      <c r="Z9">
        <v>890</v>
      </c>
      <c r="AA9">
        <v>25</v>
      </c>
      <c r="AB9">
        <v>921.02</v>
      </c>
      <c r="AC9">
        <v>33.44</v>
      </c>
      <c r="AD9" s="1">
        <v>0.95309999999999995</v>
      </c>
      <c r="AE9" s="1">
        <v>0.99939999999999996</v>
      </c>
    </row>
    <row r="10" spans="1:31" x14ac:dyDescent="0.3">
      <c r="A10" t="s">
        <v>38</v>
      </c>
      <c r="C10">
        <v>5000</v>
      </c>
      <c r="D10">
        <v>82</v>
      </c>
      <c r="E10">
        <v>89</v>
      </c>
      <c r="F10">
        <v>81.75</v>
      </c>
      <c r="G10">
        <v>89.71</v>
      </c>
      <c r="H10" s="1">
        <v>0.90159999999999996</v>
      </c>
      <c r="I10" s="1">
        <v>0.90159999999999996</v>
      </c>
      <c r="J10">
        <v>5000</v>
      </c>
      <c r="K10">
        <v>1165</v>
      </c>
      <c r="L10">
        <v>567</v>
      </c>
      <c r="M10">
        <v>1171.8499999999999</v>
      </c>
      <c r="N10">
        <v>596.9</v>
      </c>
      <c r="O10">
        <f t="shared" si="0"/>
        <v>0.50936553313137345</v>
      </c>
      <c r="P10" s="1">
        <v>0.90159999999999996</v>
      </c>
      <c r="Q10" s="1">
        <v>1</v>
      </c>
      <c r="R10">
        <v>6</v>
      </c>
      <c r="S10">
        <v>64</v>
      </c>
      <c r="T10">
        <v>33</v>
      </c>
      <c r="U10">
        <v>61.34</v>
      </c>
      <c r="V10">
        <v>2189.8000000000002</v>
      </c>
      <c r="W10" s="1">
        <v>1.1000000000000001E-3</v>
      </c>
      <c r="X10" s="1">
        <v>1.1999999999999999E-3</v>
      </c>
      <c r="Y10">
        <v>4994</v>
      </c>
      <c r="Z10">
        <v>1165</v>
      </c>
      <c r="AA10">
        <v>567</v>
      </c>
      <c r="AB10">
        <v>1173.18</v>
      </c>
      <c r="AC10">
        <v>594.99</v>
      </c>
      <c r="AD10" s="1">
        <v>0.90049999999999997</v>
      </c>
      <c r="AE10" s="1">
        <v>0.99880000000000002</v>
      </c>
    </row>
    <row r="11" spans="1:31" x14ac:dyDescent="0.3">
      <c r="A11" t="s">
        <v>39</v>
      </c>
      <c r="C11">
        <v>5000</v>
      </c>
      <c r="D11">
        <v>82</v>
      </c>
      <c r="E11">
        <v>90</v>
      </c>
      <c r="F11">
        <v>81.5</v>
      </c>
      <c r="G11">
        <v>90.44</v>
      </c>
      <c r="H11" s="1">
        <v>0.89059999999999995</v>
      </c>
      <c r="I11" s="1">
        <v>0.89059999999999995</v>
      </c>
      <c r="J11">
        <v>5000</v>
      </c>
      <c r="K11">
        <v>1827</v>
      </c>
      <c r="L11">
        <v>594</v>
      </c>
      <c r="M11">
        <v>1773.38</v>
      </c>
      <c r="N11">
        <v>630.66999999999996</v>
      </c>
      <c r="O11">
        <f t="shared" si="0"/>
        <v>0.35563161871680066</v>
      </c>
      <c r="P11" s="1">
        <v>0.89059999999999995</v>
      </c>
      <c r="Q11" s="1">
        <v>1</v>
      </c>
      <c r="R11">
        <v>4</v>
      </c>
      <c r="S11">
        <v>67</v>
      </c>
      <c r="T11">
        <v>24</v>
      </c>
      <c r="U11">
        <v>79.040000000000006</v>
      </c>
      <c r="V11">
        <v>23920.66</v>
      </c>
      <c r="W11" s="1">
        <v>6.9999999999999999E-4</v>
      </c>
      <c r="X11" s="1">
        <v>8.0000000000000004E-4</v>
      </c>
      <c r="Y11">
        <v>4997</v>
      </c>
      <c r="Z11">
        <v>1827</v>
      </c>
      <c r="AA11">
        <v>594</v>
      </c>
      <c r="AB11">
        <v>1774.41</v>
      </c>
      <c r="AC11">
        <v>631.03</v>
      </c>
      <c r="AD11" s="1">
        <v>0.8901</v>
      </c>
      <c r="AE11" s="1">
        <v>0.99939999999999996</v>
      </c>
    </row>
    <row r="12" spans="1:31" x14ac:dyDescent="0.3">
      <c r="A12" t="s">
        <v>40</v>
      </c>
      <c r="C12">
        <v>5000</v>
      </c>
      <c r="D12">
        <v>82</v>
      </c>
      <c r="E12">
        <v>90</v>
      </c>
      <c r="F12">
        <v>81.59</v>
      </c>
      <c r="G12">
        <v>90.64</v>
      </c>
      <c r="H12" s="1">
        <v>0.71509999999999996</v>
      </c>
      <c r="I12" s="1">
        <v>0.71509999999999996</v>
      </c>
      <c r="J12">
        <v>5000</v>
      </c>
      <c r="K12">
        <v>1526</v>
      </c>
      <c r="L12">
        <v>48</v>
      </c>
      <c r="M12">
        <v>1530.68</v>
      </c>
      <c r="N12">
        <v>54.87</v>
      </c>
      <c r="O12">
        <f t="shared" si="0"/>
        <v>3.5846813181069845E-2</v>
      </c>
      <c r="P12" s="1">
        <v>0.71509999999999996</v>
      </c>
      <c r="Q12" s="1">
        <v>1</v>
      </c>
      <c r="R12">
        <v>2</v>
      </c>
      <c r="S12">
        <v>92</v>
      </c>
      <c r="T12">
        <v>21</v>
      </c>
      <c r="U12">
        <v>93.99</v>
      </c>
      <c r="V12">
        <v>30.15</v>
      </c>
      <c r="W12" s="1">
        <v>2.9999999999999997E-4</v>
      </c>
      <c r="X12" s="1">
        <v>4.0000000000000002E-4</v>
      </c>
      <c r="Y12">
        <v>4998</v>
      </c>
      <c r="Z12">
        <v>1526</v>
      </c>
      <c r="AA12">
        <v>48</v>
      </c>
      <c r="AB12">
        <v>1531.26</v>
      </c>
      <c r="AC12">
        <v>54.88</v>
      </c>
      <c r="AD12" s="1">
        <v>0.71479999999999999</v>
      </c>
      <c r="AE12" s="1">
        <v>0.99960000000000004</v>
      </c>
    </row>
    <row r="13" spans="1:31" x14ac:dyDescent="0.3">
      <c r="A13" t="s">
        <v>41</v>
      </c>
      <c r="C13">
        <v>5000</v>
      </c>
      <c r="D13">
        <v>83</v>
      </c>
      <c r="E13">
        <v>92</v>
      </c>
      <c r="F13">
        <v>82.47</v>
      </c>
      <c r="G13">
        <v>92.46</v>
      </c>
      <c r="H13" s="1">
        <v>0.85980000000000001</v>
      </c>
      <c r="I13" s="1">
        <v>0.85980000000000001</v>
      </c>
      <c r="J13">
        <v>5000</v>
      </c>
      <c r="K13">
        <v>710</v>
      </c>
      <c r="L13">
        <v>4914</v>
      </c>
      <c r="M13">
        <v>713.07</v>
      </c>
      <c r="N13">
        <v>4868.67</v>
      </c>
      <c r="O13">
        <f t="shared" si="0"/>
        <v>6.8277588455551346</v>
      </c>
      <c r="P13" s="1">
        <v>0.85980000000000001</v>
      </c>
      <c r="Q13" s="1">
        <v>1</v>
      </c>
      <c r="R13">
        <v>5</v>
      </c>
      <c r="S13">
        <v>57</v>
      </c>
      <c r="T13">
        <v>14</v>
      </c>
      <c r="U13">
        <v>53.89</v>
      </c>
      <c r="V13">
        <v>16.190000000000001</v>
      </c>
      <c r="W13" s="1">
        <v>8.9999999999999998E-4</v>
      </c>
      <c r="X13" s="1">
        <v>1E-3</v>
      </c>
      <c r="Y13">
        <v>4995</v>
      </c>
      <c r="Z13">
        <v>743</v>
      </c>
      <c r="AA13">
        <v>4914</v>
      </c>
      <c r="AB13">
        <v>713.73</v>
      </c>
      <c r="AC13">
        <v>4873.53</v>
      </c>
      <c r="AD13" s="1">
        <v>0.85899999999999999</v>
      </c>
      <c r="AE13" s="1">
        <v>0.999</v>
      </c>
    </row>
    <row r="14" spans="1:31" x14ac:dyDescent="0.3">
      <c r="A14" t="s">
        <v>42</v>
      </c>
      <c r="C14">
        <v>5000</v>
      </c>
      <c r="D14">
        <v>82</v>
      </c>
      <c r="E14">
        <v>92</v>
      </c>
      <c r="F14">
        <v>82.01</v>
      </c>
      <c r="G14">
        <v>92.1</v>
      </c>
      <c r="H14" s="1">
        <v>0.72870000000000001</v>
      </c>
      <c r="I14" s="1">
        <v>0.72870000000000001</v>
      </c>
      <c r="J14">
        <v>5000</v>
      </c>
      <c r="K14">
        <v>1114</v>
      </c>
      <c r="L14">
        <v>3278</v>
      </c>
      <c r="M14">
        <v>1067.54</v>
      </c>
      <c r="N14">
        <v>3110</v>
      </c>
      <c r="O14">
        <f t="shared" si="0"/>
        <v>2.913239784926092</v>
      </c>
      <c r="P14" s="1">
        <v>0.72870000000000001</v>
      </c>
      <c r="Q14" s="1">
        <v>1</v>
      </c>
      <c r="R14">
        <v>9</v>
      </c>
      <c r="S14">
        <v>98</v>
      </c>
      <c r="T14">
        <v>21</v>
      </c>
      <c r="U14">
        <v>102.14</v>
      </c>
      <c r="V14">
        <v>34.92</v>
      </c>
      <c r="W14" s="1">
        <v>1.2999999999999999E-3</v>
      </c>
      <c r="X14" s="1">
        <v>1.8E-3</v>
      </c>
      <c r="Y14">
        <v>4992</v>
      </c>
      <c r="Z14">
        <v>1114</v>
      </c>
      <c r="AA14">
        <v>3278</v>
      </c>
      <c r="AB14">
        <v>1069.0999999999999</v>
      </c>
      <c r="AC14">
        <v>3114.94</v>
      </c>
      <c r="AD14" s="1">
        <v>0.72750000000000004</v>
      </c>
      <c r="AE14" s="1">
        <v>0.99839999999999995</v>
      </c>
    </row>
    <row r="15" spans="1:31" x14ac:dyDescent="0.3">
      <c r="A15" t="s">
        <v>43</v>
      </c>
      <c r="C15">
        <v>5000</v>
      </c>
      <c r="D15">
        <v>83</v>
      </c>
      <c r="E15">
        <v>89</v>
      </c>
      <c r="F15">
        <v>82.57</v>
      </c>
      <c r="G15">
        <v>89.29</v>
      </c>
      <c r="H15" s="1">
        <v>0.93769999999999998</v>
      </c>
      <c r="I15" s="1">
        <v>0.93769999999999998</v>
      </c>
      <c r="J15">
        <v>5000</v>
      </c>
      <c r="K15">
        <v>813</v>
      </c>
      <c r="L15">
        <v>31</v>
      </c>
      <c r="M15">
        <v>841.28</v>
      </c>
      <c r="N15">
        <v>36.42</v>
      </c>
      <c r="O15">
        <f t="shared" si="0"/>
        <v>4.3291175351844811E-2</v>
      </c>
      <c r="P15" s="1">
        <v>0.93769999999999998</v>
      </c>
      <c r="Q15" s="1">
        <v>1</v>
      </c>
      <c r="R15">
        <v>3</v>
      </c>
      <c r="S15">
        <v>75</v>
      </c>
      <c r="T15">
        <v>8</v>
      </c>
      <c r="U15">
        <v>63.31</v>
      </c>
      <c r="V15">
        <v>12</v>
      </c>
      <c r="W15" s="1">
        <v>5.9999999999999995E-4</v>
      </c>
      <c r="X15" s="1">
        <v>5.9999999999999995E-4</v>
      </c>
      <c r="Y15">
        <v>4997</v>
      </c>
      <c r="Z15">
        <v>813</v>
      </c>
      <c r="AA15">
        <v>31</v>
      </c>
      <c r="AB15">
        <v>841.75</v>
      </c>
      <c r="AC15">
        <v>36.44</v>
      </c>
      <c r="AD15" s="1">
        <v>0.93720000000000003</v>
      </c>
      <c r="AE15" s="1">
        <v>0.99939999999999996</v>
      </c>
    </row>
    <row r="16" spans="1:31" x14ac:dyDescent="0.3">
      <c r="A16" t="s">
        <v>44</v>
      </c>
      <c r="C16">
        <v>5000</v>
      </c>
      <c r="D16">
        <v>83</v>
      </c>
      <c r="E16">
        <v>89</v>
      </c>
      <c r="F16">
        <v>82.7</v>
      </c>
      <c r="G16">
        <v>89.5</v>
      </c>
      <c r="H16" s="1">
        <v>0.86609999999999998</v>
      </c>
      <c r="I16" s="1">
        <v>0.86609999999999998</v>
      </c>
      <c r="J16">
        <v>5000</v>
      </c>
      <c r="K16">
        <v>1334</v>
      </c>
      <c r="L16">
        <v>48</v>
      </c>
      <c r="M16">
        <v>1366.32</v>
      </c>
      <c r="N16">
        <v>60.58</v>
      </c>
      <c r="O16">
        <f t="shared" si="0"/>
        <v>4.4338075999765796E-2</v>
      </c>
      <c r="P16" s="1">
        <v>0.86609999999999998</v>
      </c>
      <c r="Q16" s="1">
        <v>1</v>
      </c>
      <c r="R16">
        <v>3</v>
      </c>
      <c r="S16">
        <v>86</v>
      </c>
      <c r="T16">
        <v>11</v>
      </c>
      <c r="U16">
        <v>61.71</v>
      </c>
      <c r="V16">
        <v>136.38999999999999</v>
      </c>
      <c r="W16" s="1">
        <v>5.0000000000000001E-4</v>
      </c>
      <c r="X16" s="1">
        <v>5.9999999999999995E-4</v>
      </c>
      <c r="Y16">
        <v>4997</v>
      </c>
      <c r="Z16">
        <v>1334</v>
      </c>
      <c r="AA16">
        <v>48</v>
      </c>
      <c r="AB16">
        <v>1367.1</v>
      </c>
      <c r="AC16">
        <v>60.53</v>
      </c>
      <c r="AD16" s="1">
        <v>0.86560000000000004</v>
      </c>
      <c r="AE16" s="1">
        <v>0.99939999999999996</v>
      </c>
    </row>
    <row r="17" spans="1:31" x14ac:dyDescent="0.3">
      <c r="A17" t="s">
        <v>45</v>
      </c>
      <c r="C17">
        <v>5000</v>
      </c>
      <c r="D17">
        <v>83</v>
      </c>
      <c r="E17">
        <v>89</v>
      </c>
      <c r="F17">
        <v>82.75</v>
      </c>
      <c r="G17">
        <v>89.73</v>
      </c>
      <c r="H17" s="1">
        <v>0.81830000000000003</v>
      </c>
      <c r="I17" s="1">
        <v>0.81830000000000003</v>
      </c>
      <c r="J17">
        <v>5000</v>
      </c>
      <c r="K17">
        <v>1275</v>
      </c>
      <c r="L17">
        <v>316</v>
      </c>
      <c r="M17">
        <v>1264.8699999999999</v>
      </c>
      <c r="N17">
        <v>336.23</v>
      </c>
      <c r="O17">
        <f t="shared" si="0"/>
        <v>0.26582178405685963</v>
      </c>
      <c r="P17" s="1">
        <v>0.81830000000000003</v>
      </c>
      <c r="Q17" s="1">
        <v>1</v>
      </c>
      <c r="R17">
        <v>5</v>
      </c>
      <c r="S17">
        <v>90</v>
      </c>
      <c r="T17">
        <v>82</v>
      </c>
      <c r="U17">
        <v>90.02</v>
      </c>
      <c r="V17">
        <v>93.71</v>
      </c>
      <c r="W17" s="1">
        <v>8.0000000000000004E-4</v>
      </c>
      <c r="X17" s="1">
        <v>1E-3</v>
      </c>
      <c r="Y17">
        <v>4995</v>
      </c>
      <c r="Z17">
        <v>1275</v>
      </c>
      <c r="AA17">
        <v>316</v>
      </c>
      <c r="AB17">
        <v>1266.05</v>
      </c>
      <c r="AC17">
        <v>336.47</v>
      </c>
      <c r="AD17" s="1">
        <v>0.8175</v>
      </c>
      <c r="AE17" s="1">
        <v>0.999</v>
      </c>
    </row>
    <row r="18" spans="1:31" x14ac:dyDescent="0.3">
      <c r="A18" t="s">
        <v>46</v>
      </c>
      <c r="C18">
        <v>5000</v>
      </c>
      <c r="D18">
        <v>83</v>
      </c>
      <c r="E18">
        <v>90</v>
      </c>
      <c r="F18">
        <v>82.96</v>
      </c>
      <c r="G18">
        <v>90.11</v>
      </c>
      <c r="H18" s="1">
        <v>0.76170000000000004</v>
      </c>
      <c r="I18" s="1">
        <v>0.76170000000000004</v>
      </c>
      <c r="J18">
        <v>5000</v>
      </c>
      <c r="K18">
        <v>1165</v>
      </c>
      <c r="L18">
        <v>2503</v>
      </c>
      <c r="M18">
        <v>1113.23</v>
      </c>
      <c r="N18">
        <v>2461.73</v>
      </c>
      <c r="O18">
        <f t="shared" si="0"/>
        <v>2.2113399746683076</v>
      </c>
      <c r="P18" s="1">
        <v>0.76170000000000004</v>
      </c>
      <c r="Q18" s="1">
        <v>1</v>
      </c>
      <c r="R18">
        <v>5</v>
      </c>
      <c r="S18">
        <v>112</v>
      </c>
      <c r="T18">
        <v>103</v>
      </c>
      <c r="U18">
        <v>89.04</v>
      </c>
      <c r="V18">
        <v>212.65</v>
      </c>
      <c r="W18" s="1">
        <v>8.0000000000000004E-4</v>
      </c>
      <c r="X18" s="1">
        <v>1E-3</v>
      </c>
      <c r="Y18">
        <v>4995</v>
      </c>
      <c r="Z18">
        <v>1165</v>
      </c>
      <c r="AA18">
        <v>2503</v>
      </c>
      <c r="AB18">
        <v>1114.25</v>
      </c>
      <c r="AC18">
        <v>2463.98</v>
      </c>
      <c r="AD18" s="1">
        <v>0.76100000000000001</v>
      </c>
      <c r="AE18" s="1">
        <v>0.999</v>
      </c>
    </row>
    <row r="19" spans="1:31" x14ac:dyDescent="0.3">
      <c r="A19" t="s">
        <v>47</v>
      </c>
      <c r="C19">
        <v>5000</v>
      </c>
      <c r="D19">
        <v>83</v>
      </c>
      <c r="E19">
        <v>90</v>
      </c>
      <c r="F19">
        <v>82.91</v>
      </c>
      <c r="G19">
        <v>90.55</v>
      </c>
      <c r="H19" s="1">
        <v>0.76</v>
      </c>
      <c r="I19" s="1">
        <v>0.76</v>
      </c>
      <c r="J19">
        <v>5000</v>
      </c>
      <c r="K19">
        <v>1275</v>
      </c>
      <c r="L19">
        <v>3752</v>
      </c>
      <c r="M19">
        <v>1199.83</v>
      </c>
      <c r="N19">
        <v>3765.11</v>
      </c>
      <c r="O19">
        <f t="shared" si="0"/>
        <v>3.1380362217980884</v>
      </c>
      <c r="P19" s="1">
        <v>0.76</v>
      </c>
      <c r="Q19" s="1">
        <v>1</v>
      </c>
      <c r="R19">
        <v>8</v>
      </c>
      <c r="S19">
        <v>56</v>
      </c>
      <c r="T19">
        <v>39</v>
      </c>
      <c r="U19">
        <v>61.75</v>
      </c>
      <c r="V19">
        <v>4546.3500000000004</v>
      </c>
      <c r="W19" s="1">
        <v>1.1999999999999999E-3</v>
      </c>
      <c r="X19" s="1">
        <v>1.6000000000000001E-3</v>
      </c>
      <c r="Y19">
        <v>4992</v>
      </c>
      <c r="Z19">
        <v>1275</v>
      </c>
      <c r="AA19">
        <v>3752</v>
      </c>
      <c r="AB19">
        <v>1201.6500000000001</v>
      </c>
      <c r="AC19">
        <v>3763.86</v>
      </c>
      <c r="AD19" s="1">
        <v>0.75880000000000003</v>
      </c>
      <c r="AE19" s="1">
        <v>0.99839999999999995</v>
      </c>
    </row>
    <row r="20" spans="1:31" x14ac:dyDescent="0.3">
      <c r="A20" t="s">
        <v>48</v>
      </c>
      <c r="C20">
        <v>5000</v>
      </c>
      <c r="D20">
        <v>83</v>
      </c>
      <c r="E20">
        <v>91</v>
      </c>
      <c r="F20">
        <v>83.01</v>
      </c>
      <c r="G20">
        <v>91.18</v>
      </c>
      <c r="H20" s="1">
        <v>0.8155</v>
      </c>
      <c r="I20" s="1">
        <v>0.8155</v>
      </c>
      <c r="J20">
        <v>5000</v>
      </c>
      <c r="K20">
        <v>1165</v>
      </c>
      <c r="L20">
        <v>6153</v>
      </c>
      <c r="M20">
        <v>1129.1199999999999</v>
      </c>
      <c r="N20">
        <v>5912.31</v>
      </c>
      <c r="O20">
        <f t="shared" si="0"/>
        <v>5.2362105002125556</v>
      </c>
      <c r="P20" s="1">
        <v>0.8155</v>
      </c>
      <c r="Q20" s="1">
        <v>1</v>
      </c>
      <c r="R20">
        <v>8</v>
      </c>
      <c r="S20">
        <v>73</v>
      </c>
      <c r="T20">
        <v>20</v>
      </c>
      <c r="U20">
        <v>79.94</v>
      </c>
      <c r="V20">
        <v>11977.41</v>
      </c>
      <c r="W20" s="1">
        <v>1.2999999999999999E-3</v>
      </c>
      <c r="X20" s="1">
        <v>1.6000000000000001E-3</v>
      </c>
      <c r="Y20">
        <v>4992</v>
      </c>
      <c r="Z20">
        <v>1165</v>
      </c>
      <c r="AA20">
        <v>6153</v>
      </c>
      <c r="AB20">
        <v>1130.8</v>
      </c>
      <c r="AC20">
        <v>5902.59</v>
      </c>
      <c r="AD20" s="1">
        <v>0.81420000000000003</v>
      </c>
      <c r="AE20" s="1">
        <v>0.99839999999999995</v>
      </c>
    </row>
    <row r="21" spans="1:31" x14ac:dyDescent="0.3">
      <c r="A21" t="s">
        <v>49</v>
      </c>
      <c r="C21">
        <v>5000</v>
      </c>
      <c r="D21">
        <v>82</v>
      </c>
      <c r="E21">
        <v>89</v>
      </c>
      <c r="F21">
        <v>81.599999999999994</v>
      </c>
      <c r="G21">
        <v>89.43</v>
      </c>
      <c r="H21" s="1">
        <v>0.93879999999999997</v>
      </c>
      <c r="I21" s="1">
        <v>0.93879999999999997</v>
      </c>
      <c r="J21">
        <v>5000</v>
      </c>
      <c r="K21">
        <v>931</v>
      </c>
      <c r="L21">
        <v>23</v>
      </c>
      <c r="M21">
        <v>966.02</v>
      </c>
      <c r="N21">
        <v>28.79</v>
      </c>
      <c r="O21">
        <f t="shared" si="0"/>
        <v>2.9802695596364465E-2</v>
      </c>
      <c r="P21" s="1">
        <v>0.93879999999999997</v>
      </c>
      <c r="Q21" s="1">
        <v>1</v>
      </c>
      <c r="R21">
        <v>6</v>
      </c>
      <c r="S21">
        <v>80</v>
      </c>
      <c r="T21">
        <v>25</v>
      </c>
      <c r="U21">
        <v>85.1</v>
      </c>
      <c r="V21">
        <v>248.52</v>
      </c>
      <c r="W21" s="1">
        <v>1.1000000000000001E-3</v>
      </c>
      <c r="X21" s="1">
        <v>1.1999999999999999E-3</v>
      </c>
      <c r="Y21">
        <v>4994</v>
      </c>
      <c r="Z21">
        <v>931</v>
      </c>
      <c r="AA21">
        <v>23</v>
      </c>
      <c r="AB21">
        <v>967.07</v>
      </c>
      <c r="AC21">
        <v>28.53</v>
      </c>
      <c r="AD21" s="1">
        <v>0.93769999999999998</v>
      </c>
      <c r="AE21" s="1">
        <v>0.99880000000000002</v>
      </c>
    </row>
    <row r="22" spans="1:31" x14ac:dyDescent="0.3">
      <c r="A22" t="s">
        <v>50</v>
      </c>
      <c r="C22">
        <v>5000</v>
      </c>
      <c r="D22">
        <v>82</v>
      </c>
      <c r="E22">
        <v>89</v>
      </c>
      <c r="F22">
        <v>81.61</v>
      </c>
      <c r="G22">
        <v>89.43</v>
      </c>
      <c r="H22" s="1">
        <v>0.94159999999999999</v>
      </c>
      <c r="I22" s="1">
        <v>0.94159999999999999</v>
      </c>
      <c r="J22">
        <v>5000</v>
      </c>
      <c r="K22">
        <v>1219</v>
      </c>
      <c r="L22">
        <v>433</v>
      </c>
      <c r="M22">
        <v>1227.31</v>
      </c>
      <c r="N22">
        <v>449.27</v>
      </c>
      <c r="O22">
        <f t="shared" si="0"/>
        <v>0.36606073445176851</v>
      </c>
      <c r="P22" s="1">
        <v>0.94159999999999999</v>
      </c>
      <c r="Q22" s="1">
        <v>1</v>
      </c>
      <c r="R22">
        <v>6</v>
      </c>
      <c r="S22">
        <v>88</v>
      </c>
      <c r="T22">
        <v>20</v>
      </c>
      <c r="U22">
        <v>99.05</v>
      </c>
      <c r="V22">
        <v>60.96</v>
      </c>
      <c r="W22" s="1">
        <v>1.1000000000000001E-3</v>
      </c>
      <c r="X22" s="1">
        <v>1.1999999999999999E-3</v>
      </c>
      <c r="Y22">
        <v>4995</v>
      </c>
      <c r="Z22">
        <v>1219</v>
      </c>
      <c r="AA22">
        <v>433</v>
      </c>
      <c r="AB22">
        <v>1228.45</v>
      </c>
      <c r="AC22">
        <v>449.69</v>
      </c>
      <c r="AD22" s="1">
        <v>0.94069999999999998</v>
      </c>
      <c r="AE22" s="1">
        <v>0.999</v>
      </c>
    </row>
    <row r="23" spans="1:31" x14ac:dyDescent="0.3">
      <c r="A23" t="s">
        <v>51</v>
      </c>
      <c r="C23">
        <v>5000</v>
      </c>
      <c r="D23">
        <v>82</v>
      </c>
      <c r="E23">
        <v>90</v>
      </c>
      <c r="F23">
        <v>81.36</v>
      </c>
      <c r="G23">
        <v>90.35</v>
      </c>
      <c r="H23" s="1">
        <v>0.82730000000000004</v>
      </c>
      <c r="I23" s="1">
        <v>0.82730000000000004</v>
      </c>
      <c r="J23">
        <v>5000</v>
      </c>
      <c r="K23">
        <v>1596</v>
      </c>
      <c r="L23">
        <v>176</v>
      </c>
      <c r="M23">
        <v>1592.85</v>
      </c>
      <c r="N23">
        <v>206.09</v>
      </c>
      <c r="O23">
        <f t="shared" si="0"/>
        <v>0.12938443670150987</v>
      </c>
      <c r="P23" s="1">
        <v>0.82730000000000004</v>
      </c>
      <c r="Q23" s="1">
        <v>1</v>
      </c>
      <c r="R23">
        <v>3</v>
      </c>
      <c r="S23">
        <v>69</v>
      </c>
      <c r="T23">
        <v>17</v>
      </c>
      <c r="U23">
        <v>61.99</v>
      </c>
      <c r="V23">
        <v>15.75</v>
      </c>
      <c r="W23" s="1">
        <v>5.0000000000000001E-4</v>
      </c>
      <c r="X23" s="1">
        <v>5.9999999999999995E-4</v>
      </c>
      <c r="Y23">
        <v>4997</v>
      </c>
      <c r="Z23">
        <v>1596</v>
      </c>
      <c r="AA23">
        <v>176</v>
      </c>
      <c r="AB23">
        <v>1593.77</v>
      </c>
      <c r="AC23">
        <v>206.2</v>
      </c>
      <c r="AD23" s="1">
        <v>0.82679999999999998</v>
      </c>
      <c r="AE23" s="1">
        <v>0.99939999999999996</v>
      </c>
    </row>
    <row r="24" spans="1:31" x14ac:dyDescent="0.3">
      <c r="A24" t="s">
        <v>52</v>
      </c>
      <c r="C24">
        <v>5000</v>
      </c>
      <c r="D24">
        <v>82</v>
      </c>
      <c r="E24">
        <v>90</v>
      </c>
      <c r="F24">
        <v>81.760000000000005</v>
      </c>
      <c r="G24">
        <v>90.71</v>
      </c>
      <c r="H24" s="1">
        <v>0.6966</v>
      </c>
      <c r="I24" s="1">
        <v>0.6966</v>
      </c>
      <c r="J24">
        <v>5000</v>
      </c>
      <c r="K24">
        <v>1395</v>
      </c>
      <c r="L24">
        <v>40</v>
      </c>
      <c r="M24">
        <v>1396.74</v>
      </c>
      <c r="N24">
        <v>61.77</v>
      </c>
      <c r="O24">
        <f t="shared" si="0"/>
        <v>4.4224408264959839E-2</v>
      </c>
      <c r="P24" s="1">
        <v>0.6966</v>
      </c>
      <c r="Q24" s="1">
        <v>1</v>
      </c>
      <c r="R24">
        <v>7</v>
      </c>
      <c r="S24">
        <v>78</v>
      </c>
      <c r="T24">
        <v>33</v>
      </c>
      <c r="U24">
        <v>67.75</v>
      </c>
      <c r="V24">
        <v>71.760000000000005</v>
      </c>
      <c r="W24" s="1">
        <v>1E-3</v>
      </c>
      <c r="X24" s="1">
        <v>1.4E-3</v>
      </c>
      <c r="Y24">
        <v>4993</v>
      </c>
      <c r="Z24">
        <v>1395</v>
      </c>
      <c r="AA24">
        <v>40</v>
      </c>
      <c r="AB24">
        <v>1398.6</v>
      </c>
      <c r="AC24">
        <v>61.75</v>
      </c>
      <c r="AD24" s="1">
        <v>0.6956</v>
      </c>
      <c r="AE24" s="1">
        <v>0.99860000000000004</v>
      </c>
    </row>
    <row r="25" spans="1:31" x14ac:dyDescent="0.3">
      <c r="A25" t="s">
        <v>53</v>
      </c>
      <c r="C25">
        <v>5000</v>
      </c>
      <c r="D25">
        <v>83</v>
      </c>
      <c r="E25">
        <v>92</v>
      </c>
      <c r="F25">
        <v>82.23</v>
      </c>
      <c r="G25">
        <v>92.26</v>
      </c>
      <c r="H25" s="1">
        <v>0.89139999999999997</v>
      </c>
      <c r="I25" s="1">
        <v>0.89139999999999997</v>
      </c>
      <c r="J25">
        <v>5000</v>
      </c>
      <c r="K25">
        <v>813</v>
      </c>
      <c r="L25">
        <v>4914</v>
      </c>
      <c r="M25">
        <v>800.9</v>
      </c>
      <c r="N25">
        <v>4762.7299999999996</v>
      </c>
      <c r="O25">
        <f t="shared" si="0"/>
        <v>5.9467224372580842</v>
      </c>
      <c r="P25" s="1">
        <v>0.89139999999999997</v>
      </c>
      <c r="Q25" s="1">
        <v>1</v>
      </c>
      <c r="R25">
        <v>5</v>
      </c>
      <c r="S25">
        <v>78</v>
      </c>
      <c r="T25">
        <v>19</v>
      </c>
      <c r="U25">
        <v>72.760000000000005</v>
      </c>
      <c r="V25">
        <v>80.400000000000006</v>
      </c>
      <c r="W25" s="1">
        <v>8.9999999999999998E-4</v>
      </c>
      <c r="X25" s="1">
        <v>1E-3</v>
      </c>
      <c r="Y25">
        <v>4995</v>
      </c>
      <c r="Z25">
        <v>813</v>
      </c>
      <c r="AA25">
        <v>4914</v>
      </c>
      <c r="AB25">
        <v>801.63</v>
      </c>
      <c r="AC25">
        <v>4767.41</v>
      </c>
      <c r="AD25" s="1">
        <v>0.89049999999999996</v>
      </c>
      <c r="AE25" s="1">
        <v>0.999</v>
      </c>
    </row>
    <row r="26" spans="1:31" x14ac:dyDescent="0.3">
      <c r="A26" t="s">
        <v>54</v>
      </c>
      <c r="C26">
        <v>5000</v>
      </c>
      <c r="D26">
        <v>83</v>
      </c>
      <c r="E26">
        <v>92</v>
      </c>
      <c r="F26">
        <v>82.28</v>
      </c>
      <c r="G26">
        <v>92.37</v>
      </c>
      <c r="H26" s="1">
        <v>0.75760000000000005</v>
      </c>
      <c r="I26" s="1">
        <v>0.75760000000000005</v>
      </c>
      <c r="J26">
        <v>5000</v>
      </c>
      <c r="K26">
        <v>973</v>
      </c>
      <c r="L26">
        <v>4105</v>
      </c>
      <c r="M26">
        <v>954.2</v>
      </c>
      <c r="N26">
        <v>3911.56</v>
      </c>
      <c r="O26">
        <f t="shared" si="0"/>
        <v>4.0993083211066859</v>
      </c>
      <c r="P26" s="1">
        <v>0.75760000000000005</v>
      </c>
      <c r="Q26" s="1">
        <v>1</v>
      </c>
      <c r="R26">
        <v>5</v>
      </c>
      <c r="S26">
        <v>123</v>
      </c>
      <c r="T26">
        <v>50</v>
      </c>
      <c r="U26">
        <v>94.85</v>
      </c>
      <c r="V26">
        <v>231.7</v>
      </c>
      <c r="W26" s="1">
        <v>8.0000000000000004E-4</v>
      </c>
      <c r="X26" s="1">
        <v>1E-3</v>
      </c>
      <c r="Y26">
        <v>4997</v>
      </c>
      <c r="Z26">
        <v>973</v>
      </c>
      <c r="AA26">
        <v>4105</v>
      </c>
      <c r="AB26">
        <v>954.73</v>
      </c>
      <c r="AC26">
        <v>3913.89</v>
      </c>
      <c r="AD26" s="1">
        <v>0.7571</v>
      </c>
      <c r="AE26" s="1">
        <v>0.99939999999999996</v>
      </c>
    </row>
    <row r="27" spans="1:31" x14ac:dyDescent="0.3">
      <c r="A27" t="s">
        <v>55</v>
      </c>
      <c r="C27">
        <v>5000</v>
      </c>
      <c r="D27">
        <v>82</v>
      </c>
      <c r="E27">
        <v>89</v>
      </c>
      <c r="F27">
        <v>81.88</v>
      </c>
      <c r="G27">
        <v>89.07</v>
      </c>
      <c r="H27" s="1">
        <v>0.95040000000000002</v>
      </c>
      <c r="I27" s="1">
        <v>0.95040000000000002</v>
      </c>
      <c r="J27">
        <v>5000</v>
      </c>
      <c r="K27">
        <v>890</v>
      </c>
      <c r="L27">
        <v>31</v>
      </c>
      <c r="M27">
        <v>900.56</v>
      </c>
      <c r="N27">
        <v>34.51</v>
      </c>
      <c r="O27">
        <f t="shared" si="0"/>
        <v>3.8320600515234962E-2</v>
      </c>
      <c r="P27" s="1">
        <v>0.95040000000000002</v>
      </c>
      <c r="Q27" s="1">
        <v>1</v>
      </c>
      <c r="R27">
        <v>2</v>
      </c>
      <c r="S27">
        <v>84</v>
      </c>
      <c r="T27">
        <v>26</v>
      </c>
      <c r="U27">
        <v>90.13</v>
      </c>
      <c r="V27">
        <v>27.99</v>
      </c>
      <c r="W27" s="1">
        <v>4.0000000000000002E-4</v>
      </c>
      <c r="X27" s="1">
        <v>4.0000000000000002E-4</v>
      </c>
      <c r="Y27">
        <v>4998</v>
      </c>
      <c r="Z27">
        <v>890</v>
      </c>
      <c r="AA27">
        <v>31</v>
      </c>
      <c r="AB27">
        <v>900.89</v>
      </c>
      <c r="AC27">
        <v>34.520000000000003</v>
      </c>
      <c r="AD27" s="1">
        <v>0.95</v>
      </c>
      <c r="AE27" s="1">
        <v>0.99960000000000004</v>
      </c>
    </row>
    <row r="28" spans="1:31" x14ac:dyDescent="0.3">
      <c r="A28" t="s">
        <v>56</v>
      </c>
      <c r="C28">
        <v>5000</v>
      </c>
      <c r="D28">
        <v>83</v>
      </c>
      <c r="E28">
        <v>89</v>
      </c>
      <c r="F28">
        <v>82.34</v>
      </c>
      <c r="G28">
        <v>89.48</v>
      </c>
      <c r="H28" s="1">
        <v>0.88339999999999996</v>
      </c>
      <c r="I28" s="1">
        <v>0.88339999999999996</v>
      </c>
      <c r="J28">
        <v>5000</v>
      </c>
      <c r="K28">
        <v>1219</v>
      </c>
      <c r="L28">
        <v>42</v>
      </c>
      <c r="M28">
        <v>1230.1199999999999</v>
      </c>
      <c r="N28">
        <v>50.77</v>
      </c>
      <c r="O28">
        <f t="shared" si="0"/>
        <v>4.1272396188989695E-2</v>
      </c>
      <c r="P28" s="1">
        <v>0.88339999999999996</v>
      </c>
      <c r="Q28" s="1">
        <v>1</v>
      </c>
      <c r="R28">
        <v>1</v>
      </c>
      <c r="S28">
        <v>40</v>
      </c>
      <c r="T28">
        <v>9</v>
      </c>
      <c r="U28">
        <v>39.950000000000003</v>
      </c>
      <c r="V28">
        <v>8.66</v>
      </c>
      <c r="W28" s="1">
        <v>2.0000000000000001E-4</v>
      </c>
      <c r="X28" s="1">
        <v>2.0000000000000001E-4</v>
      </c>
      <c r="Y28">
        <v>4999</v>
      </c>
      <c r="Z28">
        <v>1219</v>
      </c>
      <c r="AA28">
        <v>42</v>
      </c>
      <c r="AB28">
        <v>1230.3499999999999</v>
      </c>
      <c r="AC28">
        <v>50.78</v>
      </c>
      <c r="AD28" s="1">
        <v>0.88319999999999999</v>
      </c>
      <c r="AE28" s="1">
        <v>0.99980000000000002</v>
      </c>
    </row>
    <row r="29" spans="1:31" x14ac:dyDescent="0.3">
      <c r="A29" t="s">
        <v>57</v>
      </c>
      <c r="C29">
        <v>5000</v>
      </c>
      <c r="D29">
        <v>83</v>
      </c>
      <c r="E29">
        <v>89</v>
      </c>
      <c r="F29">
        <v>82.64</v>
      </c>
      <c r="G29">
        <v>89.13</v>
      </c>
      <c r="H29" s="1">
        <v>0.88419999999999999</v>
      </c>
      <c r="I29" s="1">
        <v>0.88419999999999999</v>
      </c>
      <c r="J29">
        <v>5000</v>
      </c>
      <c r="K29">
        <v>1275</v>
      </c>
      <c r="L29">
        <v>346</v>
      </c>
      <c r="M29">
        <v>1312.37</v>
      </c>
      <c r="N29">
        <v>357.58</v>
      </c>
      <c r="O29">
        <f t="shared" si="0"/>
        <v>0.27246889215693748</v>
      </c>
      <c r="P29" s="1">
        <v>0.88419999999999999</v>
      </c>
      <c r="Q29" s="1">
        <v>1</v>
      </c>
      <c r="R29">
        <v>4</v>
      </c>
      <c r="S29">
        <v>56</v>
      </c>
      <c r="T29">
        <v>22</v>
      </c>
      <c r="U29">
        <v>69.8</v>
      </c>
      <c r="V29">
        <v>21.84</v>
      </c>
      <c r="W29" s="1">
        <v>6.9999999999999999E-4</v>
      </c>
      <c r="X29" s="1">
        <v>8.0000000000000004E-4</v>
      </c>
      <c r="Y29">
        <v>4996</v>
      </c>
      <c r="Z29">
        <v>1275</v>
      </c>
      <c r="AA29">
        <v>346</v>
      </c>
      <c r="AB29">
        <v>1313.36</v>
      </c>
      <c r="AC29">
        <v>357.85</v>
      </c>
      <c r="AD29" s="1">
        <v>0.88349999999999995</v>
      </c>
      <c r="AE29" s="1">
        <v>0.99919999999999998</v>
      </c>
    </row>
    <row r="30" spans="1:31" x14ac:dyDescent="0.3">
      <c r="A30" t="s">
        <v>58</v>
      </c>
      <c r="C30">
        <v>5000</v>
      </c>
      <c r="D30">
        <v>82</v>
      </c>
      <c r="E30">
        <v>90</v>
      </c>
      <c r="F30">
        <v>82.36</v>
      </c>
      <c r="G30">
        <v>90.31</v>
      </c>
      <c r="H30" s="1">
        <v>0.84219999999999995</v>
      </c>
      <c r="I30" s="1">
        <v>0.84219999999999995</v>
      </c>
      <c r="J30">
        <v>5000</v>
      </c>
      <c r="K30">
        <v>1114</v>
      </c>
      <c r="L30">
        <v>2288</v>
      </c>
      <c r="M30">
        <v>1111.68</v>
      </c>
      <c r="N30">
        <v>2308.1</v>
      </c>
      <c r="O30">
        <f t="shared" si="0"/>
        <v>2.0762269717904429</v>
      </c>
      <c r="P30" s="1">
        <v>0.84219999999999995</v>
      </c>
      <c r="Q30" s="1">
        <v>1</v>
      </c>
      <c r="R30">
        <v>4</v>
      </c>
      <c r="S30">
        <v>70</v>
      </c>
      <c r="T30">
        <v>16</v>
      </c>
      <c r="U30">
        <v>86.47</v>
      </c>
      <c r="V30">
        <v>45.44</v>
      </c>
      <c r="W30" s="1">
        <v>6.9999999999999999E-4</v>
      </c>
      <c r="X30" s="1">
        <v>8.0000000000000004E-4</v>
      </c>
      <c r="Y30">
        <v>4996</v>
      </c>
      <c r="Z30">
        <v>1114</v>
      </c>
      <c r="AA30">
        <v>2288</v>
      </c>
      <c r="AB30">
        <v>1112.51</v>
      </c>
      <c r="AC30">
        <v>2309.92</v>
      </c>
      <c r="AD30" s="1">
        <v>0.84150000000000003</v>
      </c>
      <c r="AE30" s="1">
        <v>0.99919999999999998</v>
      </c>
    </row>
    <row r="31" spans="1:31" x14ac:dyDescent="0.3">
      <c r="A31" t="s">
        <v>59</v>
      </c>
      <c r="C31">
        <v>5000</v>
      </c>
      <c r="D31">
        <v>83</v>
      </c>
      <c r="E31">
        <v>90</v>
      </c>
      <c r="F31">
        <v>82.63</v>
      </c>
      <c r="G31">
        <v>90.23</v>
      </c>
      <c r="H31" s="1">
        <v>0.77880000000000005</v>
      </c>
      <c r="I31" s="1">
        <v>0.77880000000000005</v>
      </c>
      <c r="J31">
        <v>5000</v>
      </c>
      <c r="K31">
        <v>1334</v>
      </c>
      <c r="L31">
        <v>3429</v>
      </c>
      <c r="M31">
        <v>1274.8900000000001</v>
      </c>
      <c r="N31">
        <v>3440.43</v>
      </c>
      <c r="O31">
        <f t="shared" si="0"/>
        <v>2.6986092917820357</v>
      </c>
      <c r="P31" s="1">
        <v>0.77880000000000005</v>
      </c>
      <c r="Q31" s="1">
        <v>1</v>
      </c>
      <c r="R31">
        <v>8</v>
      </c>
      <c r="S31">
        <v>66</v>
      </c>
      <c r="T31">
        <v>31</v>
      </c>
      <c r="U31">
        <v>64.09</v>
      </c>
      <c r="V31">
        <v>806.4</v>
      </c>
      <c r="W31" s="1">
        <v>1.1999999999999999E-3</v>
      </c>
      <c r="X31" s="1">
        <v>1.6000000000000001E-3</v>
      </c>
      <c r="Y31">
        <v>4992</v>
      </c>
      <c r="Z31">
        <v>1334</v>
      </c>
      <c r="AA31">
        <v>3429</v>
      </c>
      <c r="AB31">
        <v>1276.83</v>
      </c>
      <c r="AC31">
        <v>3444.65</v>
      </c>
      <c r="AD31" s="1">
        <v>0.77759999999999996</v>
      </c>
      <c r="AE31" s="1">
        <v>0.99839999999999995</v>
      </c>
    </row>
    <row r="32" spans="1:31" x14ac:dyDescent="0.3">
      <c r="A32" t="s">
        <v>60</v>
      </c>
      <c r="C32">
        <v>5000</v>
      </c>
      <c r="D32">
        <v>83</v>
      </c>
      <c r="E32">
        <v>90</v>
      </c>
      <c r="F32">
        <v>82.55</v>
      </c>
      <c r="G32">
        <v>90.79</v>
      </c>
      <c r="H32" s="1">
        <v>0.8105</v>
      </c>
      <c r="I32" s="1">
        <v>0.8105</v>
      </c>
      <c r="J32">
        <v>5000</v>
      </c>
      <c r="K32">
        <v>1275</v>
      </c>
      <c r="L32">
        <v>6153</v>
      </c>
      <c r="M32">
        <v>1260.97</v>
      </c>
      <c r="N32">
        <v>5840.81</v>
      </c>
      <c r="O32">
        <f t="shared" si="0"/>
        <v>4.6319975891575531</v>
      </c>
      <c r="P32" s="1">
        <v>0.8105</v>
      </c>
      <c r="Q32" s="1">
        <v>1</v>
      </c>
      <c r="R32">
        <v>11</v>
      </c>
      <c r="S32">
        <v>86</v>
      </c>
      <c r="T32">
        <v>38</v>
      </c>
      <c r="U32">
        <v>81.23</v>
      </c>
      <c r="V32">
        <v>770.3</v>
      </c>
      <c r="W32" s="1">
        <v>1.8E-3</v>
      </c>
      <c r="X32" s="1">
        <v>2.2000000000000001E-3</v>
      </c>
      <c r="Y32">
        <v>4989</v>
      </c>
      <c r="Z32">
        <v>1275</v>
      </c>
      <c r="AA32">
        <v>6153</v>
      </c>
      <c r="AB32">
        <v>1263.58</v>
      </c>
      <c r="AC32">
        <v>5851.99</v>
      </c>
      <c r="AD32" s="1">
        <v>0.80869999999999997</v>
      </c>
      <c r="AE32" s="1">
        <v>0.99780000000000002</v>
      </c>
    </row>
    <row r="33" spans="1:31" x14ac:dyDescent="0.3">
      <c r="A33" t="s">
        <v>61</v>
      </c>
      <c r="C33">
        <v>5000</v>
      </c>
      <c r="D33">
        <v>82</v>
      </c>
      <c r="E33">
        <v>89</v>
      </c>
      <c r="F33">
        <v>81.150000000000006</v>
      </c>
      <c r="G33">
        <v>88.8</v>
      </c>
      <c r="H33" s="1">
        <v>0.94110000000000005</v>
      </c>
      <c r="I33" s="1">
        <v>0.94110000000000005</v>
      </c>
      <c r="J33">
        <v>5000</v>
      </c>
      <c r="K33">
        <v>1018</v>
      </c>
      <c r="L33">
        <v>25</v>
      </c>
      <c r="M33">
        <v>1050.02</v>
      </c>
      <c r="N33">
        <v>34.32</v>
      </c>
      <c r="O33">
        <f t="shared" si="0"/>
        <v>3.2685091712538812E-2</v>
      </c>
      <c r="P33" s="1">
        <v>0.94110000000000005</v>
      </c>
      <c r="Q33" s="1">
        <v>1</v>
      </c>
      <c r="R33">
        <v>3</v>
      </c>
      <c r="S33">
        <v>135</v>
      </c>
      <c r="T33">
        <v>27</v>
      </c>
      <c r="U33">
        <v>94.88</v>
      </c>
      <c r="V33">
        <v>28.45</v>
      </c>
      <c r="W33" s="1">
        <v>5.9999999999999995E-4</v>
      </c>
      <c r="X33" s="1">
        <v>5.9999999999999995E-4</v>
      </c>
      <c r="Y33">
        <v>4997</v>
      </c>
      <c r="Z33">
        <v>1018</v>
      </c>
      <c r="AA33">
        <v>25</v>
      </c>
      <c r="AB33">
        <v>1050.5899999999999</v>
      </c>
      <c r="AC33">
        <v>34.33</v>
      </c>
      <c r="AD33" s="1">
        <v>0.9405</v>
      </c>
      <c r="AE33" s="1">
        <v>0.99939999999999996</v>
      </c>
    </row>
    <row r="34" spans="1:31" x14ac:dyDescent="0.3">
      <c r="A34" t="s">
        <v>62</v>
      </c>
      <c r="C34">
        <v>5000</v>
      </c>
      <c r="D34">
        <v>82</v>
      </c>
      <c r="E34">
        <v>89</v>
      </c>
      <c r="F34">
        <v>81.14</v>
      </c>
      <c r="G34">
        <v>89.33</v>
      </c>
      <c r="H34" s="1">
        <v>0.90780000000000005</v>
      </c>
      <c r="I34" s="1">
        <v>0.90780000000000005</v>
      </c>
      <c r="J34">
        <v>5000</v>
      </c>
      <c r="K34">
        <v>1275</v>
      </c>
      <c r="L34">
        <v>86</v>
      </c>
      <c r="M34">
        <v>1278.51</v>
      </c>
      <c r="N34">
        <v>105.83</v>
      </c>
      <c r="O34">
        <f t="shared" si="0"/>
        <v>8.2776043988705597E-2</v>
      </c>
      <c r="P34" s="1">
        <v>0.90780000000000005</v>
      </c>
      <c r="Q34" s="1">
        <v>1</v>
      </c>
      <c r="R34">
        <v>2</v>
      </c>
      <c r="S34">
        <v>73</v>
      </c>
      <c r="T34">
        <v>11</v>
      </c>
      <c r="U34">
        <v>82.79</v>
      </c>
      <c r="V34">
        <v>29.1</v>
      </c>
      <c r="W34" s="1">
        <v>4.0000000000000002E-4</v>
      </c>
      <c r="X34" s="1">
        <v>4.0000000000000002E-4</v>
      </c>
      <c r="Y34">
        <v>4998</v>
      </c>
      <c r="Z34">
        <v>1275</v>
      </c>
      <c r="AA34">
        <v>86</v>
      </c>
      <c r="AB34">
        <v>1278.99</v>
      </c>
      <c r="AC34">
        <v>105.86</v>
      </c>
      <c r="AD34" s="1">
        <v>0.90739999999999998</v>
      </c>
      <c r="AE34" s="1">
        <v>0.99960000000000004</v>
      </c>
    </row>
    <row r="35" spans="1:31" x14ac:dyDescent="0.3">
      <c r="A35" t="s">
        <v>63</v>
      </c>
      <c r="C35">
        <v>5000</v>
      </c>
      <c r="D35">
        <v>82</v>
      </c>
      <c r="E35">
        <v>90</v>
      </c>
      <c r="F35">
        <v>81.06</v>
      </c>
      <c r="G35">
        <v>90.29</v>
      </c>
      <c r="H35" s="1">
        <v>0.80369999999999997</v>
      </c>
      <c r="I35" s="1">
        <v>0.80369999999999997</v>
      </c>
      <c r="J35">
        <v>5000</v>
      </c>
      <c r="K35">
        <v>1526</v>
      </c>
      <c r="L35">
        <v>63</v>
      </c>
      <c r="M35">
        <v>1503.82</v>
      </c>
      <c r="N35">
        <v>76.89</v>
      </c>
      <c r="O35">
        <f t="shared" si="0"/>
        <v>5.1129789469484384E-2</v>
      </c>
      <c r="P35" s="1">
        <v>0.80369999999999997</v>
      </c>
      <c r="Q35" s="1">
        <v>1</v>
      </c>
      <c r="R35">
        <v>4</v>
      </c>
      <c r="S35">
        <v>61</v>
      </c>
      <c r="T35">
        <v>25</v>
      </c>
      <c r="U35">
        <v>62.11</v>
      </c>
      <c r="V35">
        <v>58.13</v>
      </c>
      <c r="W35" s="1">
        <v>5.9999999999999995E-4</v>
      </c>
      <c r="X35" s="1">
        <v>8.0000000000000004E-4</v>
      </c>
      <c r="Y35">
        <v>4996</v>
      </c>
      <c r="Z35">
        <v>1526</v>
      </c>
      <c r="AA35">
        <v>63</v>
      </c>
      <c r="AB35">
        <v>1504.97</v>
      </c>
      <c r="AC35">
        <v>76.91</v>
      </c>
      <c r="AD35" s="1">
        <v>0.80310000000000004</v>
      </c>
      <c r="AE35" s="1">
        <v>0.99919999999999998</v>
      </c>
    </row>
    <row r="36" spans="1:31" x14ac:dyDescent="0.3">
      <c r="A36" t="s">
        <v>64</v>
      </c>
      <c r="C36">
        <v>5000</v>
      </c>
      <c r="D36">
        <v>82</v>
      </c>
      <c r="E36">
        <v>90</v>
      </c>
      <c r="F36">
        <v>81.8</v>
      </c>
      <c r="G36">
        <v>90.63</v>
      </c>
      <c r="H36" s="1">
        <v>0.72899999999999998</v>
      </c>
      <c r="I36" s="1">
        <v>0.72899999999999998</v>
      </c>
      <c r="J36">
        <v>5000</v>
      </c>
      <c r="K36">
        <v>1334</v>
      </c>
      <c r="L36">
        <v>29</v>
      </c>
      <c r="M36">
        <v>1331.77</v>
      </c>
      <c r="N36">
        <v>34.090000000000003</v>
      </c>
      <c r="O36">
        <f t="shared" si="0"/>
        <v>2.5597513084091101E-2</v>
      </c>
      <c r="P36" s="1">
        <v>0.72899999999999998</v>
      </c>
      <c r="Q36" s="1">
        <v>1</v>
      </c>
      <c r="R36">
        <v>2</v>
      </c>
      <c r="S36">
        <v>105</v>
      </c>
      <c r="T36">
        <v>10</v>
      </c>
      <c r="U36">
        <v>105.1</v>
      </c>
      <c r="V36">
        <v>34.9</v>
      </c>
      <c r="W36" s="1">
        <v>2.9999999999999997E-4</v>
      </c>
      <c r="X36" s="1">
        <v>4.0000000000000002E-4</v>
      </c>
      <c r="Y36">
        <v>4997</v>
      </c>
      <c r="Z36">
        <v>1334</v>
      </c>
      <c r="AA36">
        <v>29</v>
      </c>
      <c r="AB36">
        <v>1332.29</v>
      </c>
      <c r="AC36">
        <v>34.1</v>
      </c>
      <c r="AD36" s="1">
        <v>0.72850000000000004</v>
      </c>
      <c r="AE36" s="1">
        <v>0.99939999999999996</v>
      </c>
    </row>
    <row r="37" spans="1:31" x14ac:dyDescent="0.3">
      <c r="A37" t="s">
        <v>65</v>
      </c>
      <c r="C37">
        <v>5000</v>
      </c>
      <c r="D37">
        <v>83</v>
      </c>
      <c r="E37">
        <v>92</v>
      </c>
      <c r="F37">
        <v>82.41</v>
      </c>
      <c r="G37">
        <v>91.95</v>
      </c>
      <c r="H37" s="1">
        <v>0.86970000000000003</v>
      </c>
      <c r="I37" s="1">
        <v>0.86970000000000003</v>
      </c>
      <c r="J37">
        <v>5000</v>
      </c>
      <c r="K37">
        <v>973</v>
      </c>
      <c r="L37">
        <v>4698</v>
      </c>
      <c r="M37">
        <v>995.31</v>
      </c>
      <c r="N37">
        <v>4500.75</v>
      </c>
      <c r="O37">
        <f t="shared" si="0"/>
        <v>4.5219579829399885</v>
      </c>
      <c r="P37" s="1">
        <v>0.86970000000000003</v>
      </c>
      <c r="Q37" s="1">
        <v>1</v>
      </c>
      <c r="R37">
        <v>5</v>
      </c>
      <c r="S37">
        <v>86</v>
      </c>
      <c r="T37">
        <v>264</v>
      </c>
      <c r="U37">
        <v>74.930000000000007</v>
      </c>
      <c r="V37">
        <v>1909.89</v>
      </c>
      <c r="W37" s="1">
        <v>8.9999999999999998E-4</v>
      </c>
      <c r="X37" s="1">
        <v>1E-3</v>
      </c>
      <c r="Y37">
        <v>4995</v>
      </c>
      <c r="Z37">
        <v>973</v>
      </c>
      <c r="AA37">
        <v>4698</v>
      </c>
      <c r="AB37">
        <v>996.23</v>
      </c>
      <c r="AC37">
        <v>4503.34</v>
      </c>
      <c r="AD37" s="1">
        <v>0.86880000000000002</v>
      </c>
      <c r="AE37" s="1">
        <v>0.999</v>
      </c>
    </row>
    <row r="38" spans="1:31" x14ac:dyDescent="0.3">
      <c r="A38" t="s">
        <v>66</v>
      </c>
      <c r="C38">
        <v>5000</v>
      </c>
      <c r="D38">
        <v>82</v>
      </c>
      <c r="E38">
        <v>92</v>
      </c>
      <c r="F38">
        <v>81.739999999999995</v>
      </c>
      <c r="G38">
        <v>92.06</v>
      </c>
      <c r="H38" s="1">
        <v>0.74239999999999995</v>
      </c>
      <c r="I38" s="1">
        <v>0.74239999999999995</v>
      </c>
      <c r="J38">
        <v>5000</v>
      </c>
      <c r="K38">
        <v>1065</v>
      </c>
      <c r="L38">
        <v>4294</v>
      </c>
      <c r="M38">
        <v>1017.81</v>
      </c>
      <c r="N38">
        <v>4112.0600000000004</v>
      </c>
      <c r="O38">
        <f t="shared" si="0"/>
        <v>4.0401057171770764</v>
      </c>
      <c r="P38" s="1">
        <v>0.74239999999999995</v>
      </c>
      <c r="Q38" s="1">
        <v>1</v>
      </c>
      <c r="R38">
        <v>34</v>
      </c>
      <c r="S38">
        <v>86</v>
      </c>
      <c r="T38">
        <v>42</v>
      </c>
      <c r="U38">
        <v>94.94</v>
      </c>
      <c r="V38">
        <v>293.38</v>
      </c>
      <c r="W38" s="1">
        <v>5.0000000000000001E-3</v>
      </c>
      <c r="X38" s="1">
        <v>6.7999999999999996E-3</v>
      </c>
      <c r="Y38">
        <v>4967</v>
      </c>
      <c r="Z38">
        <v>1065</v>
      </c>
      <c r="AA38">
        <v>4294</v>
      </c>
      <c r="AB38">
        <v>1023.95</v>
      </c>
      <c r="AC38">
        <v>4137.79</v>
      </c>
      <c r="AD38" s="1">
        <v>0.73750000000000004</v>
      </c>
      <c r="AE38" s="1">
        <v>0.99339999999999995</v>
      </c>
    </row>
    <row r="39" spans="1:31" x14ac:dyDescent="0.3">
      <c r="A39" t="s">
        <v>67</v>
      </c>
      <c r="C39">
        <v>5000</v>
      </c>
      <c r="D39">
        <v>82</v>
      </c>
      <c r="E39">
        <v>88</v>
      </c>
      <c r="F39">
        <v>81.89</v>
      </c>
      <c r="G39">
        <v>88.43</v>
      </c>
      <c r="H39" s="1">
        <v>0.93700000000000006</v>
      </c>
      <c r="I39" s="1">
        <v>0.93700000000000006</v>
      </c>
      <c r="J39">
        <v>5000</v>
      </c>
      <c r="K39">
        <v>931</v>
      </c>
      <c r="L39">
        <v>32</v>
      </c>
      <c r="M39">
        <v>965.32</v>
      </c>
      <c r="N39">
        <v>38.85</v>
      </c>
      <c r="O39">
        <f t="shared" si="0"/>
        <v>4.0245721625989307E-2</v>
      </c>
      <c r="P39" s="1">
        <v>0.93700000000000006</v>
      </c>
      <c r="Q39" s="1">
        <v>1</v>
      </c>
      <c r="R39">
        <v>4</v>
      </c>
      <c r="S39">
        <v>56</v>
      </c>
      <c r="T39">
        <v>34</v>
      </c>
      <c r="U39">
        <v>72.040000000000006</v>
      </c>
      <c r="V39">
        <v>85.85</v>
      </c>
      <c r="W39" s="1">
        <v>6.9999999999999999E-4</v>
      </c>
      <c r="X39" s="1">
        <v>8.0000000000000004E-4</v>
      </c>
      <c r="Y39">
        <v>4996</v>
      </c>
      <c r="Z39">
        <v>931</v>
      </c>
      <c r="AA39">
        <v>32</v>
      </c>
      <c r="AB39">
        <v>966.04</v>
      </c>
      <c r="AC39">
        <v>38.81</v>
      </c>
      <c r="AD39" s="1">
        <v>0.93630000000000002</v>
      </c>
      <c r="AE39" s="1">
        <v>0.99919999999999998</v>
      </c>
    </row>
    <row r="40" spans="1:31" x14ac:dyDescent="0.3">
      <c r="A40" t="s">
        <v>68</v>
      </c>
      <c r="C40">
        <v>5000</v>
      </c>
      <c r="D40">
        <v>83</v>
      </c>
      <c r="E40">
        <v>89</v>
      </c>
      <c r="F40">
        <v>82.37</v>
      </c>
      <c r="G40">
        <v>89.06</v>
      </c>
      <c r="H40" s="1">
        <v>0.91059999999999997</v>
      </c>
      <c r="I40" s="1">
        <v>0.91059999999999997</v>
      </c>
      <c r="J40">
        <v>5000</v>
      </c>
      <c r="K40">
        <v>973</v>
      </c>
      <c r="L40">
        <v>33</v>
      </c>
      <c r="M40">
        <v>977.6</v>
      </c>
      <c r="N40">
        <v>41.01</v>
      </c>
      <c r="O40">
        <f t="shared" si="0"/>
        <v>4.1949672667757773E-2</v>
      </c>
      <c r="P40" s="1">
        <v>0.91059999999999997</v>
      </c>
      <c r="Q40" s="1">
        <v>1</v>
      </c>
      <c r="R40">
        <v>1</v>
      </c>
      <c r="S40">
        <v>82</v>
      </c>
      <c r="T40">
        <v>25</v>
      </c>
      <c r="U40">
        <v>82.05</v>
      </c>
      <c r="V40">
        <v>25.48</v>
      </c>
      <c r="W40" s="1">
        <v>2.0000000000000001E-4</v>
      </c>
      <c r="X40" s="1">
        <v>2.0000000000000001E-4</v>
      </c>
      <c r="Y40">
        <v>4999</v>
      </c>
      <c r="Z40">
        <v>973</v>
      </c>
      <c r="AA40">
        <v>33</v>
      </c>
      <c r="AB40">
        <v>977.77</v>
      </c>
      <c r="AC40">
        <v>41.01</v>
      </c>
      <c r="AD40" s="1">
        <v>0.91039999999999999</v>
      </c>
      <c r="AE40" s="1">
        <v>0.99980000000000002</v>
      </c>
    </row>
    <row r="41" spans="1:31" x14ac:dyDescent="0.3">
      <c r="A41" t="s">
        <v>69</v>
      </c>
      <c r="C41">
        <v>5000</v>
      </c>
      <c r="D41">
        <v>83</v>
      </c>
      <c r="E41">
        <v>88</v>
      </c>
      <c r="F41">
        <v>82.35</v>
      </c>
      <c r="G41">
        <v>88.84</v>
      </c>
      <c r="H41" s="1">
        <v>0.89410000000000001</v>
      </c>
      <c r="I41" s="1">
        <v>0.89410000000000001</v>
      </c>
      <c r="J41">
        <v>5000</v>
      </c>
      <c r="K41">
        <v>1395</v>
      </c>
      <c r="L41">
        <v>86</v>
      </c>
      <c r="M41">
        <v>1394.85</v>
      </c>
      <c r="N41">
        <v>97.73</v>
      </c>
      <c r="O41">
        <f t="shared" si="0"/>
        <v>7.0064881528479769E-2</v>
      </c>
      <c r="P41" s="1">
        <v>0.89410000000000001</v>
      </c>
      <c r="Q41" s="1">
        <v>1</v>
      </c>
      <c r="R41">
        <v>3</v>
      </c>
      <c r="S41">
        <v>69</v>
      </c>
      <c r="T41">
        <v>78</v>
      </c>
      <c r="U41">
        <v>81.2</v>
      </c>
      <c r="V41">
        <v>66.650000000000006</v>
      </c>
      <c r="W41" s="1">
        <v>5.0000000000000001E-4</v>
      </c>
      <c r="X41" s="1">
        <v>5.9999999999999995E-4</v>
      </c>
      <c r="Y41">
        <v>4997</v>
      </c>
      <c r="Z41">
        <v>1395</v>
      </c>
      <c r="AA41">
        <v>86</v>
      </c>
      <c r="AB41">
        <v>1395.64</v>
      </c>
      <c r="AC41">
        <v>97.75</v>
      </c>
      <c r="AD41" s="1">
        <v>0.89359999999999995</v>
      </c>
      <c r="AE41" s="1">
        <v>0.99939999999999996</v>
      </c>
    </row>
    <row r="42" spans="1:31" x14ac:dyDescent="0.3">
      <c r="A42" t="s">
        <v>70</v>
      </c>
      <c r="C42">
        <v>5000</v>
      </c>
      <c r="D42">
        <v>83</v>
      </c>
      <c r="E42">
        <v>88</v>
      </c>
      <c r="F42">
        <v>82.73</v>
      </c>
      <c r="G42">
        <v>88.99</v>
      </c>
      <c r="H42" s="1">
        <v>0.88229999999999997</v>
      </c>
      <c r="I42" s="1">
        <v>0.88229999999999997</v>
      </c>
      <c r="J42">
        <v>5000</v>
      </c>
      <c r="K42">
        <v>973</v>
      </c>
      <c r="L42">
        <v>1018</v>
      </c>
      <c r="M42">
        <v>952.89</v>
      </c>
      <c r="N42">
        <v>1061.82</v>
      </c>
      <c r="O42">
        <f t="shared" si="0"/>
        <v>1.1143153984195446</v>
      </c>
      <c r="P42" s="1">
        <v>0.88229999999999997</v>
      </c>
      <c r="Q42" s="1">
        <v>1</v>
      </c>
      <c r="R42">
        <v>1</v>
      </c>
      <c r="S42">
        <v>86</v>
      </c>
      <c r="T42">
        <v>25</v>
      </c>
      <c r="U42">
        <v>85.82</v>
      </c>
      <c r="V42">
        <v>25.48</v>
      </c>
      <c r="W42" s="1">
        <v>2.0000000000000001E-4</v>
      </c>
      <c r="X42" s="1">
        <v>2.0000000000000001E-4</v>
      </c>
      <c r="Y42">
        <v>4999</v>
      </c>
      <c r="Z42">
        <v>973</v>
      </c>
      <c r="AA42">
        <v>1018</v>
      </c>
      <c r="AB42">
        <v>953.07</v>
      </c>
      <c r="AC42">
        <v>1062.02</v>
      </c>
      <c r="AD42" s="1">
        <v>0.8821</v>
      </c>
      <c r="AE42" s="1">
        <v>0.99980000000000002</v>
      </c>
    </row>
    <row r="43" spans="1:31" x14ac:dyDescent="0.3">
      <c r="A43" t="s">
        <v>71</v>
      </c>
      <c r="C43">
        <v>5000</v>
      </c>
      <c r="D43">
        <v>83</v>
      </c>
      <c r="E43">
        <v>89</v>
      </c>
      <c r="F43">
        <v>82.55</v>
      </c>
      <c r="G43">
        <v>89.64</v>
      </c>
      <c r="H43" s="1">
        <v>0.81630000000000003</v>
      </c>
      <c r="I43" s="1">
        <v>0.81630000000000003</v>
      </c>
      <c r="J43">
        <v>5000</v>
      </c>
      <c r="K43">
        <v>1526</v>
      </c>
      <c r="L43">
        <v>2503</v>
      </c>
      <c r="M43">
        <v>1481.38</v>
      </c>
      <c r="N43">
        <v>2460.83</v>
      </c>
      <c r="O43">
        <f t="shared" si="0"/>
        <v>1.6611740404217687</v>
      </c>
      <c r="P43" s="1">
        <v>0.81630000000000003</v>
      </c>
      <c r="Q43" s="1">
        <v>1</v>
      </c>
      <c r="R43">
        <v>4</v>
      </c>
      <c r="S43">
        <v>77</v>
      </c>
      <c r="T43">
        <v>36</v>
      </c>
      <c r="U43">
        <v>89.5</v>
      </c>
      <c r="V43">
        <v>73.209999999999994</v>
      </c>
      <c r="W43" s="1">
        <v>6.9999999999999999E-4</v>
      </c>
      <c r="X43" s="1">
        <v>8.0000000000000004E-4</v>
      </c>
      <c r="Y43">
        <v>4996</v>
      </c>
      <c r="Z43">
        <v>1526</v>
      </c>
      <c r="AA43">
        <v>2503</v>
      </c>
      <c r="AB43">
        <v>1482.49</v>
      </c>
      <c r="AC43">
        <v>2462.7399999999998</v>
      </c>
      <c r="AD43" s="1">
        <v>0.81569999999999998</v>
      </c>
      <c r="AE43" s="1">
        <v>0.99919999999999998</v>
      </c>
    </row>
    <row r="44" spans="1:31" x14ac:dyDescent="0.3">
      <c r="A44" t="s">
        <v>72</v>
      </c>
      <c r="C44">
        <v>5000</v>
      </c>
      <c r="D44">
        <v>82</v>
      </c>
      <c r="E44">
        <v>89</v>
      </c>
      <c r="F44">
        <v>81.78</v>
      </c>
      <c r="G44">
        <v>89.82</v>
      </c>
      <c r="H44" s="1">
        <v>0.83809999999999996</v>
      </c>
      <c r="I44" s="1">
        <v>0.83809999999999996</v>
      </c>
      <c r="J44">
        <v>5000</v>
      </c>
      <c r="K44">
        <v>1596</v>
      </c>
      <c r="L44">
        <v>4698</v>
      </c>
      <c r="M44">
        <v>1555.85</v>
      </c>
      <c r="N44">
        <v>4524.6899999999996</v>
      </c>
      <c r="O44">
        <f t="shared" si="0"/>
        <v>2.9081788090111513</v>
      </c>
      <c r="P44" s="1">
        <v>0.83809999999999996</v>
      </c>
      <c r="Q44" s="1">
        <v>1</v>
      </c>
      <c r="R44">
        <v>6</v>
      </c>
      <c r="S44">
        <v>70</v>
      </c>
      <c r="T44">
        <v>17</v>
      </c>
      <c r="U44">
        <v>61.37</v>
      </c>
      <c r="V44">
        <v>30.08</v>
      </c>
      <c r="W44" s="1">
        <v>1E-3</v>
      </c>
      <c r="X44" s="1">
        <v>1.1999999999999999E-3</v>
      </c>
      <c r="Y44">
        <v>4994</v>
      </c>
      <c r="Z44">
        <v>1596</v>
      </c>
      <c r="AA44">
        <v>4698</v>
      </c>
      <c r="AB44">
        <v>1557.65</v>
      </c>
      <c r="AC44">
        <v>4530.09</v>
      </c>
      <c r="AD44" s="1">
        <v>0.83709999999999996</v>
      </c>
      <c r="AE44" s="1">
        <v>0.99880000000000002</v>
      </c>
    </row>
    <row r="45" spans="1:31" x14ac:dyDescent="0.3">
      <c r="A45" t="s">
        <v>73</v>
      </c>
      <c r="C45">
        <v>5000</v>
      </c>
      <c r="D45">
        <v>81</v>
      </c>
      <c r="E45">
        <v>88</v>
      </c>
      <c r="F45">
        <v>81</v>
      </c>
      <c r="G45">
        <v>88.33</v>
      </c>
      <c r="H45" s="1">
        <v>0.94230000000000003</v>
      </c>
      <c r="I45" s="1">
        <v>0.94230000000000003</v>
      </c>
      <c r="J45">
        <v>5000</v>
      </c>
      <c r="K45">
        <v>1065</v>
      </c>
      <c r="L45">
        <v>27</v>
      </c>
      <c r="M45">
        <v>1114.55</v>
      </c>
      <c r="N45">
        <v>32.590000000000003</v>
      </c>
      <c r="O45">
        <f t="shared" si="0"/>
        <v>2.9240500650486747E-2</v>
      </c>
      <c r="P45" s="1">
        <v>0.94230000000000003</v>
      </c>
      <c r="Q45" s="1">
        <v>1</v>
      </c>
      <c r="R45">
        <v>2</v>
      </c>
      <c r="S45">
        <v>80</v>
      </c>
      <c r="T45">
        <v>29</v>
      </c>
      <c r="U45">
        <v>84.1</v>
      </c>
      <c r="V45">
        <v>31.4</v>
      </c>
      <c r="W45" s="1">
        <v>4.0000000000000002E-4</v>
      </c>
      <c r="X45" s="1">
        <v>4.0000000000000002E-4</v>
      </c>
      <c r="Y45">
        <v>4998</v>
      </c>
      <c r="Z45">
        <v>1065</v>
      </c>
      <c r="AA45">
        <v>27</v>
      </c>
      <c r="AB45">
        <v>1114.96</v>
      </c>
      <c r="AC45">
        <v>32.590000000000003</v>
      </c>
      <c r="AD45" s="1">
        <v>0.94199999999999995</v>
      </c>
      <c r="AE45" s="1">
        <v>0.99960000000000004</v>
      </c>
    </row>
    <row r="46" spans="1:31" x14ac:dyDescent="0.3">
      <c r="A46" t="s">
        <v>74</v>
      </c>
      <c r="C46">
        <v>5000</v>
      </c>
      <c r="D46">
        <v>82</v>
      </c>
      <c r="E46">
        <v>88</v>
      </c>
      <c r="F46">
        <v>81.19</v>
      </c>
      <c r="G46">
        <v>88.66</v>
      </c>
      <c r="H46" s="1">
        <v>0.90549999999999997</v>
      </c>
      <c r="I46" s="1">
        <v>0.90549999999999997</v>
      </c>
      <c r="J46">
        <v>5000</v>
      </c>
      <c r="K46">
        <v>1219</v>
      </c>
      <c r="L46">
        <v>37</v>
      </c>
      <c r="M46">
        <v>1234.9100000000001</v>
      </c>
      <c r="N46">
        <v>47.05</v>
      </c>
      <c r="O46">
        <f t="shared" si="0"/>
        <v>3.80999425059316E-2</v>
      </c>
      <c r="P46" s="1">
        <v>0.90549999999999997</v>
      </c>
      <c r="Q46" s="1">
        <v>1</v>
      </c>
      <c r="R46">
        <v>5</v>
      </c>
      <c r="S46">
        <v>118</v>
      </c>
      <c r="T46">
        <v>649</v>
      </c>
      <c r="U46">
        <v>89.33</v>
      </c>
      <c r="V46">
        <v>3351.38</v>
      </c>
      <c r="W46" s="1">
        <v>8.9999999999999998E-4</v>
      </c>
      <c r="X46" s="1">
        <v>1E-3</v>
      </c>
      <c r="Y46">
        <v>4997</v>
      </c>
      <c r="Z46">
        <v>1219</v>
      </c>
      <c r="AA46">
        <v>37</v>
      </c>
      <c r="AB46">
        <v>1235.6099999999999</v>
      </c>
      <c r="AC46">
        <v>44.03</v>
      </c>
      <c r="AD46" s="1">
        <v>0.90490000000000004</v>
      </c>
      <c r="AE46" s="1">
        <v>0.99939999999999996</v>
      </c>
    </row>
    <row r="47" spans="1:31" x14ac:dyDescent="0.3">
      <c r="A47" t="s">
        <v>75</v>
      </c>
      <c r="C47">
        <v>5000</v>
      </c>
      <c r="D47">
        <v>82</v>
      </c>
      <c r="E47">
        <v>90</v>
      </c>
      <c r="F47">
        <v>81.14</v>
      </c>
      <c r="G47">
        <v>90.01</v>
      </c>
      <c r="H47" s="1">
        <v>0.79379999999999995</v>
      </c>
      <c r="I47" s="1">
        <v>0.79379999999999995</v>
      </c>
      <c r="J47">
        <v>5000</v>
      </c>
      <c r="K47">
        <v>1334</v>
      </c>
      <c r="L47">
        <v>28</v>
      </c>
      <c r="M47">
        <v>1331.36</v>
      </c>
      <c r="N47">
        <v>35.67</v>
      </c>
      <c r="O47">
        <f t="shared" si="0"/>
        <v>2.679215238553059E-2</v>
      </c>
      <c r="P47" s="1">
        <v>0.79379999999999995</v>
      </c>
      <c r="Q47" s="1">
        <v>1</v>
      </c>
      <c r="R47">
        <v>5</v>
      </c>
      <c r="S47">
        <v>38</v>
      </c>
      <c r="T47">
        <v>147</v>
      </c>
      <c r="U47">
        <v>62.18</v>
      </c>
      <c r="V47">
        <v>282.26</v>
      </c>
      <c r="W47" s="1">
        <v>8.0000000000000004E-4</v>
      </c>
      <c r="X47" s="1">
        <v>1E-3</v>
      </c>
      <c r="Y47">
        <v>4995</v>
      </c>
      <c r="Z47">
        <v>1334</v>
      </c>
      <c r="AA47">
        <v>28</v>
      </c>
      <c r="AB47">
        <v>1332.63</v>
      </c>
      <c r="AC47">
        <v>35.42</v>
      </c>
      <c r="AD47" s="1">
        <v>0.79300000000000004</v>
      </c>
      <c r="AE47" s="1">
        <v>0.999</v>
      </c>
    </row>
    <row r="48" spans="1:31" x14ac:dyDescent="0.3">
      <c r="A48" t="s">
        <v>76</v>
      </c>
      <c r="C48">
        <v>5000</v>
      </c>
      <c r="D48">
        <v>82</v>
      </c>
      <c r="E48">
        <v>90</v>
      </c>
      <c r="F48">
        <v>81.849999999999994</v>
      </c>
      <c r="G48">
        <v>90.15</v>
      </c>
      <c r="H48" s="1">
        <v>0.747</v>
      </c>
      <c r="I48" s="1">
        <v>0.747</v>
      </c>
      <c r="J48">
        <v>5000</v>
      </c>
      <c r="K48">
        <v>1275</v>
      </c>
      <c r="L48">
        <v>24</v>
      </c>
      <c r="M48">
        <v>1259.1500000000001</v>
      </c>
      <c r="N48">
        <v>31.57</v>
      </c>
      <c r="O48">
        <f t="shared" si="0"/>
        <v>2.5072469523090973E-2</v>
      </c>
      <c r="P48" s="1">
        <v>0.747</v>
      </c>
      <c r="Q48" s="1">
        <v>1</v>
      </c>
      <c r="R48">
        <v>4</v>
      </c>
      <c r="S48">
        <v>59</v>
      </c>
      <c r="T48">
        <v>18</v>
      </c>
      <c r="U48">
        <v>55.87</v>
      </c>
      <c r="V48">
        <v>24.94</v>
      </c>
      <c r="W48" s="1">
        <v>5.9999999999999995E-4</v>
      </c>
      <c r="X48" s="1">
        <v>8.0000000000000004E-4</v>
      </c>
      <c r="Y48">
        <v>4995</v>
      </c>
      <c r="Z48">
        <v>1275</v>
      </c>
      <c r="AA48">
        <v>24</v>
      </c>
      <c r="AB48">
        <v>1260.1099999999999</v>
      </c>
      <c r="AC48">
        <v>31.59</v>
      </c>
      <c r="AD48" s="1">
        <v>0.74629999999999996</v>
      </c>
      <c r="AE48" s="1">
        <v>0.999</v>
      </c>
    </row>
    <row r="49" spans="1:31" x14ac:dyDescent="0.3">
      <c r="A49" t="s">
        <v>77</v>
      </c>
      <c r="C49">
        <v>5000</v>
      </c>
      <c r="D49">
        <v>82</v>
      </c>
      <c r="E49">
        <v>91</v>
      </c>
      <c r="F49">
        <v>81.7</v>
      </c>
      <c r="G49">
        <v>90.93</v>
      </c>
      <c r="H49" s="1">
        <v>0.86099999999999999</v>
      </c>
      <c r="I49" s="1">
        <v>0.86099999999999999</v>
      </c>
      <c r="J49">
        <v>5000</v>
      </c>
      <c r="K49">
        <v>1334</v>
      </c>
      <c r="L49">
        <v>4105</v>
      </c>
      <c r="M49">
        <v>1326.04</v>
      </c>
      <c r="N49">
        <v>4058.24</v>
      </c>
      <c r="O49">
        <f t="shared" si="0"/>
        <v>3.0604205001357423</v>
      </c>
      <c r="P49" s="1">
        <v>0.86099999999999999</v>
      </c>
      <c r="Q49" s="1">
        <v>1</v>
      </c>
      <c r="R49">
        <v>3</v>
      </c>
      <c r="S49">
        <v>48</v>
      </c>
      <c r="T49">
        <v>52</v>
      </c>
      <c r="U49">
        <v>55.68</v>
      </c>
      <c r="V49">
        <v>56.75</v>
      </c>
      <c r="W49" s="1">
        <v>5.0000000000000001E-4</v>
      </c>
      <c r="X49" s="1">
        <v>5.9999999999999995E-4</v>
      </c>
      <c r="Y49">
        <v>4997</v>
      </c>
      <c r="Z49">
        <v>1334</v>
      </c>
      <c r="AA49">
        <v>4105</v>
      </c>
      <c r="AB49">
        <v>1326.8</v>
      </c>
      <c r="AC49">
        <v>4060.64</v>
      </c>
      <c r="AD49" s="1">
        <v>0.86050000000000004</v>
      </c>
      <c r="AE49" s="1">
        <v>0.99939999999999996</v>
      </c>
    </row>
    <row r="50" spans="1:31" x14ac:dyDescent="0.3">
      <c r="A50" t="s">
        <v>78</v>
      </c>
      <c r="C50">
        <v>5000</v>
      </c>
      <c r="D50">
        <v>81</v>
      </c>
      <c r="E50">
        <v>91</v>
      </c>
      <c r="F50">
        <v>81.12</v>
      </c>
      <c r="G50">
        <v>91.66</v>
      </c>
      <c r="H50" s="1">
        <v>0.70169999999999999</v>
      </c>
      <c r="I50" s="1">
        <v>0.70169999999999999</v>
      </c>
      <c r="J50">
        <v>5000</v>
      </c>
      <c r="K50">
        <v>1334</v>
      </c>
      <c r="L50">
        <v>3924</v>
      </c>
      <c r="M50">
        <v>1282.29</v>
      </c>
      <c r="N50">
        <v>3715.18</v>
      </c>
      <c r="O50">
        <f t="shared" si="0"/>
        <v>2.8973009225682178</v>
      </c>
      <c r="P50" s="1">
        <v>0.70169999999999999</v>
      </c>
      <c r="Q50" s="1">
        <v>1</v>
      </c>
      <c r="R50">
        <v>18</v>
      </c>
      <c r="S50">
        <v>69</v>
      </c>
      <c r="T50">
        <v>51</v>
      </c>
      <c r="U50">
        <v>76.650000000000006</v>
      </c>
      <c r="V50">
        <v>587.76</v>
      </c>
      <c r="W50" s="1">
        <v>2.5000000000000001E-3</v>
      </c>
      <c r="X50" s="1">
        <v>3.5999999999999999E-3</v>
      </c>
      <c r="Y50">
        <v>4984</v>
      </c>
      <c r="Z50">
        <v>1334</v>
      </c>
      <c r="AA50">
        <v>3924</v>
      </c>
      <c r="AB50">
        <v>1286.19</v>
      </c>
      <c r="AC50">
        <v>3725.04</v>
      </c>
      <c r="AD50" s="1">
        <v>0.69940000000000002</v>
      </c>
      <c r="AE50" s="1">
        <v>0.99680000000000002</v>
      </c>
    </row>
    <row r="51" spans="1:31" x14ac:dyDescent="0.3">
      <c r="A51" t="s">
        <v>79</v>
      </c>
      <c r="C51">
        <v>5000</v>
      </c>
      <c r="D51">
        <v>82</v>
      </c>
      <c r="E51">
        <v>88</v>
      </c>
      <c r="F51">
        <v>81.319999999999993</v>
      </c>
      <c r="G51">
        <v>88.65</v>
      </c>
      <c r="H51" s="1">
        <v>0.92579999999999996</v>
      </c>
      <c r="I51" s="1">
        <v>0.92579999999999996</v>
      </c>
      <c r="J51">
        <v>5000</v>
      </c>
      <c r="K51">
        <v>851</v>
      </c>
      <c r="L51">
        <v>35</v>
      </c>
      <c r="M51">
        <v>868.23</v>
      </c>
      <c r="N51">
        <v>43.87</v>
      </c>
      <c r="O51">
        <f t="shared" si="0"/>
        <v>5.0528085875862383E-2</v>
      </c>
      <c r="P51" s="1">
        <v>0.92579999999999996</v>
      </c>
      <c r="Q51" s="1">
        <v>1</v>
      </c>
      <c r="R51">
        <v>6</v>
      </c>
      <c r="S51">
        <v>94</v>
      </c>
      <c r="T51">
        <v>43</v>
      </c>
      <c r="U51">
        <v>87.07</v>
      </c>
      <c r="V51">
        <v>601.42999999999995</v>
      </c>
      <c r="W51" s="1">
        <v>1.1000000000000001E-3</v>
      </c>
      <c r="X51" s="1">
        <v>1.1999999999999999E-3</v>
      </c>
      <c r="Y51">
        <v>4994</v>
      </c>
      <c r="Z51">
        <v>851</v>
      </c>
      <c r="AA51">
        <v>35</v>
      </c>
      <c r="AB51">
        <v>869.17</v>
      </c>
      <c r="AC51">
        <v>43.2</v>
      </c>
      <c r="AD51" s="1">
        <v>0.92459999999999998</v>
      </c>
      <c r="AE51" s="1">
        <v>0.99880000000000002</v>
      </c>
    </row>
    <row r="52" spans="1:31" x14ac:dyDescent="0.3">
      <c r="A52" t="s">
        <v>80</v>
      </c>
      <c r="C52">
        <v>5000</v>
      </c>
      <c r="D52">
        <v>82</v>
      </c>
      <c r="E52">
        <v>88</v>
      </c>
      <c r="F52">
        <v>81.7</v>
      </c>
      <c r="G52">
        <v>88.22</v>
      </c>
      <c r="H52" s="1">
        <v>0.91439999999999999</v>
      </c>
      <c r="I52" s="1">
        <v>0.91439999999999999</v>
      </c>
      <c r="J52">
        <v>5000</v>
      </c>
      <c r="K52">
        <v>813</v>
      </c>
      <c r="L52">
        <v>38</v>
      </c>
      <c r="M52">
        <v>820.54</v>
      </c>
      <c r="N52">
        <v>55.52</v>
      </c>
      <c r="O52">
        <f t="shared" si="0"/>
        <v>6.7662758671119025E-2</v>
      </c>
      <c r="P52" s="1">
        <v>0.91439999999999999</v>
      </c>
      <c r="Q52" s="1">
        <v>1</v>
      </c>
      <c r="R52">
        <v>8</v>
      </c>
      <c r="S52">
        <v>24</v>
      </c>
      <c r="T52">
        <v>37</v>
      </c>
      <c r="U52">
        <v>51.89</v>
      </c>
      <c r="V52">
        <v>83.96</v>
      </c>
      <c r="W52" s="1">
        <v>1.5E-3</v>
      </c>
      <c r="X52" s="1">
        <v>1.6000000000000001E-3</v>
      </c>
      <c r="Y52">
        <v>4992</v>
      </c>
      <c r="Z52">
        <v>813</v>
      </c>
      <c r="AA52">
        <v>38</v>
      </c>
      <c r="AB52">
        <v>821.77</v>
      </c>
      <c r="AC52">
        <v>55.48</v>
      </c>
      <c r="AD52" s="1">
        <v>0.91290000000000004</v>
      </c>
      <c r="AE52" s="1">
        <v>0.99839999999999995</v>
      </c>
    </row>
    <row r="53" spans="1:31" x14ac:dyDescent="0.3">
      <c r="A53" t="s">
        <v>81</v>
      </c>
      <c r="C53">
        <v>5000</v>
      </c>
      <c r="D53">
        <v>82</v>
      </c>
      <c r="E53">
        <v>88</v>
      </c>
      <c r="F53">
        <v>81.849999999999994</v>
      </c>
      <c r="G53">
        <v>88.43</v>
      </c>
      <c r="H53" s="1">
        <v>0.93159999999999998</v>
      </c>
      <c r="I53" s="1">
        <v>0.93159999999999998</v>
      </c>
      <c r="J53">
        <v>5000</v>
      </c>
      <c r="K53">
        <v>1165</v>
      </c>
      <c r="L53">
        <v>38</v>
      </c>
      <c r="M53">
        <v>1148.18</v>
      </c>
      <c r="N53">
        <v>45.29</v>
      </c>
      <c r="O53">
        <f t="shared" si="0"/>
        <v>3.9445034750648852E-2</v>
      </c>
      <c r="P53" s="1">
        <v>0.93159999999999998</v>
      </c>
      <c r="Q53" s="1">
        <v>1</v>
      </c>
      <c r="R53">
        <v>2</v>
      </c>
      <c r="S53">
        <v>67</v>
      </c>
      <c r="T53">
        <v>37</v>
      </c>
      <c r="U53">
        <v>77.650000000000006</v>
      </c>
      <c r="V53">
        <v>41.12</v>
      </c>
      <c r="W53" s="1">
        <v>4.0000000000000002E-4</v>
      </c>
      <c r="X53" s="1">
        <v>4.0000000000000002E-4</v>
      </c>
      <c r="Y53">
        <v>4998</v>
      </c>
      <c r="Z53">
        <v>1165</v>
      </c>
      <c r="AA53">
        <v>38</v>
      </c>
      <c r="AB53">
        <v>1148.6099999999999</v>
      </c>
      <c r="AC53">
        <v>45.29</v>
      </c>
      <c r="AD53" s="1">
        <v>0.93120000000000003</v>
      </c>
      <c r="AE53" s="1">
        <v>0.99960000000000004</v>
      </c>
    </row>
    <row r="54" spans="1:31" x14ac:dyDescent="0.3">
      <c r="A54" t="s">
        <v>82</v>
      </c>
      <c r="C54">
        <v>5000</v>
      </c>
      <c r="D54">
        <v>82</v>
      </c>
      <c r="E54">
        <v>88</v>
      </c>
      <c r="F54">
        <v>81.86</v>
      </c>
      <c r="G54">
        <v>88.27</v>
      </c>
      <c r="H54" s="1">
        <v>0.84760000000000002</v>
      </c>
      <c r="I54" s="1">
        <v>0.84760000000000002</v>
      </c>
      <c r="J54">
        <v>5000</v>
      </c>
      <c r="K54">
        <v>777</v>
      </c>
      <c r="L54">
        <v>193</v>
      </c>
      <c r="M54">
        <v>791.46</v>
      </c>
      <c r="N54">
        <v>254.94</v>
      </c>
      <c r="O54">
        <f t="shared" si="0"/>
        <v>0.32211356227731025</v>
      </c>
      <c r="P54" s="1">
        <v>0.84760000000000002</v>
      </c>
      <c r="Q54" s="1">
        <v>1</v>
      </c>
      <c r="R54">
        <v>7</v>
      </c>
      <c r="S54">
        <v>75</v>
      </c>
      <c r="T54">
        <v>52</v>
      </c>
      <c r="U54">
        <v>73.64</v>
      </c>
      <c r="V54">
        <v>42.37</v>
      </c>
      <c r="W54" s="1">
        <v>1.1999999999999999E-3</v>
      </c>
      <c r="X54" s="1">
        <v>1.4E-3</v>
      </c>
      <c r="Y54">
        <v>4993</v>
      </c>
      <c r="Z54">
        <v>777</v>
      </c>
      <c r="AA54">
        <v>193</v>
      </c>
      <c r="AB54">
        <v>792.47</v>
      </c>
      <c r="AC54">
        <v>255.24</v>
      </c>
      <c r="AD54" s="1">
        <v>0.84640000000000004</v>
      </c>
      <c r="AE54" s="1">
        <v>0.99860000000000004</v>
      </c>
    </row>
    <row r="55" spans="1:31" x14ac:dyDescent="0.3">
      <c r="A55" t="s">
        <v>83</v>
      </c>
      <c r="C55">
        <v>5000</v>
      </c>
      <c r="D55">
        <v>82</v>
      </c>
      <c r="E55">
        <v>88</v>
      </c>
      <c r="F55">
        <v>81.89</v>
      </c>
      <c r="G55">
        <v>88.45</v>
      </c>
      <c r="H55" s="1">
        <v>0.77569999999999995</v>
      </c>
      <c r="I55" s="1">
        <v>0.77569999999999995</v>
      </c>
      <c r="J55">
        <v>5000</v>
      </c>
      <c r="K55">
        <v>1275</v>
      </c>
      <c r="L55">
        <v>82</v>
      </c>
      <c r="M55">
        <v>1288.07</v>
      </c>
      <c r="N55">
        <v>251.46</v>
      </c>
      <c r="O55">
        <f t="shared" si="0"/>
        <v>0.19522230934654175</v>
      </c>
      <c r="P55" s="1">
        <v>0.77569999999999995</v>
      </c>
      <c r="Q55" s="1">
        <v>1</v>
      </c>
      <c r="R55">
        <v>6</v>
      </c>
      <c r="S55">
        <v>73</v>
      </c>
      <c r="T55">
        <v>115</v>
      </c>
      <c r="U55">
        <v>86.12</v>
      </c>
      <c r="V55">
        <v>1501.86</v>
      </c>
      <c r="W55" s="1">
        <v>8.9999999999999998E-4</v>
      </c>
      <c r="X55" s="1">
        <v>1.1999999999999999E-3</v>
      </c>
      <c r="Y55">
        <v>4995</v>
      </c>
      <c r="Z55">
        <v>1275</v>
      </c>
      <c r="AA55">
        <v>82</v>
      </c>
      <c r="AB55">
        <v>1289.29</v>
      </c>
      <c r="AC55">
        <v>249.92</v>
      </c>
      <c r="AD55" s="1">
        <v>0.77490000000000003</v>
      </c>
      <c r="AE55" s="1">
        <v>0.999</v>
      </c>
    </row>
    <row r="56" spans="1:31" x14ac:dyDescent="0.3">
      <c r="A56" t="s">
        <v>84</v>
      </c>
      <c r="C56">
        <v>5000</v>
      </c>
      <c r="D56">
        <v>81</v>
      </c>
      <c r="E56">
        <v>88</v>
      </c>
      <c r="F56">
        <v>80.900000000000006</v>
      </c>
      <c r="G56">
        <v>88.67</v>
      </c>
      <c r="H56" s="1">
        <v>0.91420000000000001</v>
      </c>
      <c r="I56" s="1">
        <v>0.91420000000000001</v>
      </c>
      <c r="J56">
        <v>5000</v>
      </c>
      <c r="K56">
        <v>1395</v>
      </c>
      <c r="L56">
        <v>777</v>
      </c>
      <c r="M56">
        <v>1385.95</v>
      </c>
      <c r="N56">
        <v>1250.74</v>
      </c>
      <c r="O56">
        <f t="shared" si="0"/>
        <v>0.90244236805079547</v>
      </c>
      <c r="P56" s="1">
        <v>0.91420000000000001</v>
      </c>
      <c r="Q56" s="1">
        <v>1</v>
      </c>
      <c r="R56">
        <v>6</v>
      </c>
      <c r="S56">
        <v>96</v>
      </c>
      <c r="T56">
        <v>47</v>
      </c>
      <c r="U56">
        <v>101.56</v>
      </c>
      <c r="V56">
        <v>368.44</v>
      </c>
      <c r="W56" s="1">
        <v>1.1000000000000001E-3</v>
      </c>
      <c r="X56" s="1">
        <v>1.1999999999999999E-3</v>
      </c>
      <c r="Y56">
        <v>4995</v>
      </c>
      <c r="Z56">
        <v>1395</v>
      </c>
      <c r="AA56">
        <v>777</v>
      </c>
      <c r="AB56">
        <v>1387.24</v>
      </c>
      <c r="AC56">
        <v>1251.73</v>
      </c>
      <c r="AD56" s="1">
        <v>0.9133</v>
      </c>
      <c r="AE56" s="1">
        <v>0.999</v>
      </c>
    </row>
    <row r="57" spans="1:31" x14ac:dyDescent="0.3">
      <c r="A57" t="s">
        <v>85</v>
      </c>
      <c r="C57">
        <v>5000</v>
      </c>
      <c r="D57">
        <v>81</v>
      </c>
      <c r="E57">
        <v>88</v>
      </c>
      <c r="F57">
        <v>80.400000000000006</v>
      </c>
      <c r="G57">
        <v>88.2</v>
      </c>
      <c r="H57" s="1">
        <v>0.94750000000000001</v>
      </c>
      <c r="I57" s="1">
        <v>0.94750000000000001</v>
      </c>
      <c r="J57">
        <v>5000</v>
      </c>
      <c r="K57">
        <v>931</v>
      </c>
      <c r="L57">
        <v>38</v>
      </c>
      <c r="M57">
        <v>927.7</v>
      </c>
      <c r="N57">
        <v>55.73</v>
      </c>
      <c r="O57">
        <f t="shared" si="0"/>
        <v>6.0073299558046779E-2</v>
      </c>
      <c r="P57" s="1">
        <v>0.94750000000000001</v>
      </c>
      <c r="Q57" s="1">
        <v>1</v>
      </c>
      <c r="R57">
        <v>2</v>
      </c>
      <c r="S57">
        <v>56</v>
      </c>
      <c r="T57">
        <v>30</v>
      </c>
      <c r="U57">
        <v>68.39</v>
      </c>
      <c r="V57">
        <v>9067.3700000000008</v>
      </c>
      <c r="W57" s="1">
        <v>4.0000000000000002E-4</v>
      </c>
      <c r="X57" s="1">
        <v>4.0000000000000002E-4</v>
      </c>
      <c r="Y57">
        <v>4998</v>
      </c>
      <c r="Z57">
        <v>931</v>
      </c>
      <c r="AA57">
        <v>38</v>
      </c>
      <c r="AB57">
        <v>928.04</v>
      </c>
      <c r="AC57">
        <v>52.13</v>
      </c>
      <c r="AD57" s="1">
        <v>0.94710000000000005</v>
      </c>
      <c r="AE57" s="1">
        <v>0.99960000000000004</v>
      </c>
    </row>
    <row r="58" spans="1:31" x14ac:dyDescent="0.3">
      <c r="A58" t="s">
        <v>86</v>
      </c>
      <c r="C58">
        <v>5000</v>
      </c>
      <c r="D58">
        <v>81</v>
      </c>
      <c r="E58">
        <v>89</v>
      </c>
      <c r="F58">
        <v>80.8</v>
      </c>
      <c r="G58">
        <v>89.14</v>
      </c>
      <c r="H58" s="1">
        <v>0.92249999999999999</v>
      </c>
      <c r="I58" s="1">
        <v>0.92249999999999999</v>
      </c>
      <c r="J58">
        <v>5000</v>
      </c>
      <c r="K58">
        <v>1018</v>
      </c>
      <c r="L58">
        <v>32</v>
      </c>
      <c r="M58">
        <v>1019.13</v>
      </c>
      <c r="N58">
        <v>40.21</v>
      </c>
      <c r="O58">
        <f t="shared" si="0"/>
        <v>3.9455221610589425E-2</v>
      </c>
      <c r="P58" s="1">
        <v>0.92249999999999999</v>
      </c>
      <c r="Q58" s="1">
        <v>1</v>
      </c>
      <c r="R58">
        <v>2</v>
      </c>
      <c r="S58">
        <v>84</v>
      </c>
      <c r="T58">
        <v>27</v>
      </c>
      <c r="U58">
        <v>105.34</v>
      </c>
      <c r="V58">
        <v>458.15</v>
      </c>
      <c r="W58" s="1">
        <v>4.0000000000000002E-4</v>
      </c>
      <c r="X58" s="1">
        <v>4.0000000000000002E-4</v>
      </c>
      <c r="Y58">
        <v>4998</v>
      </c>
      <c r="Z58">
        <v>1018</v>
      </c>
      <c r="AA58">
        <v>32</v>
      </c>
      <c r="AB58">
        <v>1019.49</v>
      </c>
      <c r="AC58">
        <v>40.04</v>
      </c>
      <c r="AD58" s="1">
        <v>0.92210000000000003</v>
      </c>
      <c r="AE58" s="1">
        <v>0.99960000000000004</v>
      </c>
    </row>
    <row r="59" spans="1:31" x14ac:dyDescent="0.3">
      <c r="A59" t="s">
        <v>87</v>
      </c>
      <c r="C59">
        <v>5000</v>
      </c>
      <c r="D59">
        <v>81</v>
      </c>
      <c r="E59">
        <v>89</v>
      </c>
      <c r="F59">
        <v>80.62</v>
      </c>
      <c r="G59">
        <v>89.31</v>
      </c>
      <c r="H59" s="1">
        <v>0.74629999999999996</v>
      </c>
      <c r="I59" s="1">
        <v>0.74629999999999996</v>
      </c>
      <c r="J59">
        <v>5000</v>
      </c>
      <c r="K59">
        <v>1018</v>
      </c>
      <c r="L59">
        <v>29</v>
      </c>
      <c r="M59">
        <v>1020.39</v>
      </c>
      <c r="N59">
        <v>36.44</v>
      </c>
      <c r="O59">
        <f t="shared" si="0"/>
        <v>3.5711835670674937E-2</v>
      </c>
      <c r="P59" s="1">
        <v>0.74629999999999996</v>
      </c>
      <c r="Q59" s="1">
        <v>1</v>
      </c>
      <c r="R59">
        <v>11</v>
      </c>
      <c r="S59">
        <v>82</v>
      </c>
      <c r="T59">
        <v>37</v>
      </c>
      <c r="U59">
        <v>75.47</v>
      </c>
      <c r="V59">
        <v>379.67</v>
      </c>
      <c r="W59" s="1">
        <v>1.6000000000000001E-3</v>
      </c>
      <c r="X59" s="1">
        <v>2.2000000000000001E-3</v>
      </c>
      <c r="Y59">
        <v>4989</v>
      </c>
      <c r="Z59">
        <v>1018</v>
      </c>
      <c r="AA59">
        <v>29</v>
      </c>
      <c r="AB59">
        <v>1022.48</v>
      </c>
      <c r="AC59">
        <v>35.68</v>
      </c>
      <c r="AD59" s="1">
        <v>0.74460000000000004</v>
      </c>
      <c r="AE59" s="1">
        <v>0.99780000000000002</v>
      </c>
    </row>
    <row r="60" spans="1:31" x14ac:dyDescent="0.3">
      <c r="A60" t="s">
        <v>88</v>
      </c>
      <c r="C60">
        <v>5000</v>
      </c>
      <c r="D60">
        <v>81</v>
      </c>
      <c r="E60">
        <v>89</v>
      </c>
      <c r="F60">
        <v>81.099999999999994</v>
      </c>
      <c r="G60">
        <v>89.63</v>
      </c>
      <c r="H60" s="1">
        <v>0.63229999999999997</v>
      </c>
      <c r="I60" s="1">
        <v>0.63229999999999997</v>
      </c>
      <c r="J60">
        <v>5000</v>
      </c>
      <c r="K60">
        <v>1065</v>
      </c>
      <c r="L60">
        <v>27</v>
      </c>
      <c r="M60">
        <v>1068.29</v>
      </c>
      <c r="N60">
        <v>38.32</v>
      </c>
      <c r="O60">
        <f t="shared" si="0"/>
        <v>3.587040972020706E-2</v>
      </c>
      <c r="P60" s="1">
        <v>0.63229999999999997</v>
      </c>
      <c r="Q60" s="1">
        <v>1</v>
      </c>
      <c r="R60">
        <v>3</v>
      </c>
      <c r="S60">
        <v>118</v>
      </c>
      <c r="T60">
        <v>28</v>
      </c>
      <c r="U60">
        <v>96.74</v>
      </c>
      <c r="V60">
        <v>399.71</v>
      </c>
      <c r="W60" s="1">
        <v>4.0000000000000002E-4</v>
      </c>
      <c r="X60" s="1">
        <v>5.9999999999999995E-4</v>
      </c>
      <c r="Y60">
        <v>4998</v>
      </c>
      <c r="Z60">
        <v>1065</v>
      </c>
      <c r="AA60">
        <v>27</v>
      </c>
      <c r="AB60">
        <v>1068.69</v>
      </c>
      <c r="AC60">
        <v>38.33</v>
      </c>
      <c r="AD60" s="1">
        <v>0.63200000000000001</v>
      </c>
      <c r="AE60" s="1">
        <v>0.99960000000000004</v>
      </c>
    </row>
    <row r="61" spans="1:31" x14ac:dyDescent="0.3">
      <c r="A61" t="s">
        <v>89</v>
      </c>
      <c r="C61">
        <v>5000</v>
      </c>
      <c r="D61">
        <v>81</v>
      </c>
      <c r="E61">
        <v>89</v>
      </c>
      <c r="F61">
        <v>80.83</v>
      </c>
      <c r="G61">
        <v>89.51</v>
      </c>
      <c r="H61" s="1">
        <v>0.76900000000000002</v>
      </c>
      <c r="I61" s="1">
        <v>0.76900000000000002</v>
      </c>
      <c r="J61">
        <v>5000</v>
      </c>
      <c r="K61">
        <v>1395</v>
      </c>
      <c r="L61">
        <v>103</v>
      </c>
      <c r="M61">
        <v>1391.69</v>
      </c>
      <c r="N61">
        <v>359.02</v>
      </c>
      <c r="O61">
        <f t="shared" si="0"/>
        <v>0.25797411779922252</v>
      </c>
      <c r="P61" s="1">
        <v>0.76900000000000002</v>
      </c>
      <c r="Q61" s="1">
        <v>1</v>
      </c>
      <c r="R61">
        <v>5</v>
      </c>
      <c r="S61">
        <v>75</v>
      </c>
      <c r="T61">
        <v>24</v>
      </c>
      <c r="U61">
        <v>78.16</v>
      </c>
      <c r="V61">
        <v>41.02</v>
      </c>
      <c r="W61" s="1">
        <v>8.0000000000000004E-4</v>
      </c>
      <c r="X61" s="1">
        <v>1E-3</v>
      </c>
      <c r="Y61">
        <v>4995</v>
      </c>
      <c r="Z61">
        <v>1395</v>
      </c>
      <c r="AA61">
        <v>103</v>
      </c>
      <c r="AB61">
        <v>1393.01</v>
      </c>
      <c r="AC61">
        <v>359.34</v>
      </c>
      <c r="AD61" s="1">
        <v>0.76819999999999999</v>
      </c>
      <c r="AE61" s="1">
        <v>0.999</v>
      </c>
    </row>
    <row r="62" spans="1:31" x14ac:dyDescent="0.3">
      <c r="A62" t="s">
        <v>90</v>
      </c>
      <c r="C62">
        <v>5000</v>
      </c>
      <c r="D62">
        <v>81</v>
      </c>
      <c r="E62">
        <v>90</v>
      </c>
      <c r="F62">
        <v>80.66</v>
      </c>
      <c r="G62">
        <v>90.14</v>
      </c>
      <c r="H62" s="1">
        <v>0.69340000000000002</v>
      </c>
      <c r="I62" s="1">
        <v>0.69340000000000002</v>
      </c>
      <c r="J62">
        <v>5000</v>
      </c>
      <c r="K62">
        <v>1334</v>
      </c>
      <c r="L62">
        <v>1395</v>
      </c>
      <c r="M62">
        <v>1307.3800000000001</v>
      </c>
      <c r="N62">
        <v>1451.58</v>
      </c>
      <c r="O62">
        <f t="shared" si="0"/>
        <v>1.1102969297373371</v>
      </c>
      <c r="P62" s="1">
        <v>0.69340000000000002</v>
      </c>
      <c r="Q62" s="1">
        <v>1</v>
      </c>
      <c r="R62">
        <v>33</v>
      </c>
      <c r="S62">
        <v>86</v>
      </c>
      <c r="T62">
        <v>48</v>
      </c>
      <c r="U62">
        <v>82.42</v>
      </c>
      <c r="V62">
        <v>489.98</v>
      </c>
      <c r="W62" s="1">
        <v>4.5999999999999999E-3</v>
      </c>
      <c r="X62" s="1">
        <v>6.6E-3</v>
      </c>
      <c r="Y62">
        <v>4969</v>
      </c>
      <c r="Z62">
        <v>1334</v>
      </c>
      <c r="AA62">
        <v>1395</v>
      </c>
      <c r="AB62">
        <v>1315.04</v>
      </c>
      <c r="AC62">
        <v>1457.76</v>
      </c>
      <c r="AD62" s="1">
        <v>0.68910000000000005</v>
      </c>
      <c r="AE62" s="1">
        <v>0.99380000000000002</v>
      </c>
    </row>
    <row r="63" spans="1:31" x14ac:dyDescent="0.3">
      <c r="A63" t="s">
        <v>91</v>
      </c>
      <c r="C63">
        <v>5000</v>
      </c>
      <c r="D63">
        <v>82</v>
      </c>
      <c r="E63">
        <v>88</v>
      </c>
      <c r="F63">
        <v>81.27</v>
      </c>
      <c r="G63">
        <v>88.45</v>
      </c>
      <c r="H63" s="1">
        <v>0.92269999999999996</v>
      </c>
      <c r="I63" s="1">
        <v>0.92269999999999996</v>
      </c>
      <c r="J63">
        <v>5000</v>
      </c>
      <c r="K63">
        <v>496</v>
      </c>
      <c r="L63">
        <v>40</v>
      </c>
      <c r="M63">
        <v>509.93</v>
      </c>
      <c r="N63">
        <v>49.29</v>
      </c>
      <c r="O63">
        <f t="shared" si="0"/>
        <v>9.6660325927088023E-2</v>
      </c>
      <c r="P63" s="1">
        <v>0.92269999999999996</v>
      </c>
      <c r="Q63" s="1">
        <v>1</v>
      </c>
      <c r="R63">
        <v>12</v>
      </c>
      <c r="S63">
        <v>98</v>
      </c>
      <c r="T63">
        <v>197</v>
      </c>
      <c r="U63">
        <v>86.61</v>
      </c>
      <c r="V63">
        <v>460.16</v>
      </c>
      <c r="W63" s="1">
        <v>2.2000000000000001E-3</v>
      </c>
      <c r="X63" s="1">
        <v>2.3999999999999998E-3</v>
      </c>
      <c r="Y63">
        <v>4988</v>
      </c>
      <c r="Z63">
        <v>496</v>
      </c>
      <c r="AA63">
        <v>40</v>
      </c>
      <c r="AB63">
        <v>510.94</v>
      </c>
      <c r="AC63">
        <v>48.3</v>
      </c>
      <c r="AD63" s="1">
        <v>0.92049999999999998</v>
      </c>
      <c r="AE63" s="1">
        <v>0.99760000000000004</v>
      </c>
    </row>
    <row r="64" spans="1:31" x14ac:dyDescent="0.3">
      <c r="A64" t="s">
        <v>92</v>
      </c>
      <c r="C64">
        <v>5000</v>
      </c>
      <c r="D64">
        <v>82</v>
      </c>
      <c r="E64">
        <v>88</v>
      </c>
      <c r="F64">
        <v>81.41</v>
      </c>
      <c r="G64">
        <v>88.17</v>
      </c>
      <c r="H64" s="1">
        <v>0.91859999999999997</v>
      </c>
      <c r="I64" s="1">
        <v>0.91859999999999997</v>
      </c>
      <c r="J64">
        <v>5000</v>
      </c>
      <c r="K64">
        <v>474</v>
      </c>
      <c r="L64">
        <v>37</v>
      </c>
      <c r="M64">
        <v>482.56</v>
      </c>
      <c r="N64">
        <v>65.900000000000006</v>
      </c>
      <c r="O64">
        <f t="shared" si="0"/>
        <v>0.13656332891246686</v>
      </c>
      <c r="P64" s="1">
        <v>0.91859999999999997</v>
      </c>
      <c r="Q64" s="1">
        <v>1</v>
      </c>
      <c r="R64">
        <v>10</v>
      </c>
      <c r="S64">
        <v>80</v>
      </c>
      <c r="T64">
        <v>607</v>
      </c>
      <c r="U64">
        <v>75.239999999999995</v>
      </c>
      <c r="V64">
        <v>10528.72</v>
      </c>
      <c r="W64" s="1">
        <v>1.8E-3</v>
      </c>
      <c r="X64" s="1">
        <v>2E-3</v>
      </c>
      <c r="Y64">
        <v>4990</v>
      </c>
      <c r="Z64">
        <v>474</v>
      </c>
      <c r="AA64">
        <v>37</v>
      </c>
      <c r="AB64">
        <v>483.37</v>
      </c>
      <c r="AC64">
        <v>44.93</v>
      </c>
      <c r="AD64" s="1">
        <v>0.91679999999999995</v>
      </c>
      <c r="AE64" s="1">
        <v>0.998</v>
      </c>
    </row>
    <row r="65" spans="1:31" x14ac:dyDescent="0.3">
      <c r="A65" t="s">
        <v>93</v>
      </c>
      <c r="C65">
        <v>5000</v>
      </c>
      <c r="D65">
        <v>82</v>
      </c>
      <c r="E65">
        <v>88</v>
      </c>
      <c r="F65">
        <v>81.73</v>
      </c>
      <c r="G65">
        <v>88.4</v>
      </c>
      <c r="H65" s="1">
        <v>0.92749999999999999</v>
      </c>
      <c r="I65" s="1">
        <v>0.92749999999999999</v>
      </c>
      <c r="J65">
        <v>5000</v>
      </c>
      <c r="K65">
        <v>519</v>
      </c>
      <c r="L65">
        <v>37</v>
      </c>
      <c r="M65">
        <v>529.22</v>
      </c>
      <c r="N65">
        <v>43.89</v>
      </c>
      <c r="O65">
        <f t="shared" si="0"/>
        <v>8.2933373644231131E-2</v>
      </c>
      <c r="P65" s="1">
        <v>0.92749999999999999</v>
      </c>
      <c r="Q65" s="1">
        <v>1</v>
      </c>
      <c r="R65">
        <v>7</v>
      </c>
      <c r="S65">
        <v>103</v>
      </c>
      <c r="T65">
        <v>594</v>
      </c>
      <c r="U65">
        <v>101.57</v>
      </c>
      <c r="V65">
        <v>481.12</v>
      </c>
      <c r="W65" s="1">
        <v>1.2999999999999999E-3</v>
      </c>
      <c r="X65" s="1">
        <v>1.4E-3</v>
      </c>
      <c r="Y65">
        <v>4993</v>
      </c>
      <c r="Z65">
        <v>519</v>
      </c>
      <c r="AA65">
        <v>37</v>
      </c>
      <c r="AB65">
        <v>529.82000000000005</v>
      </c>
      <c r="AC65">
        <v>43.28</v>
      </c>
      <c r="AD65" s="1">
        <v>0.92620000000000002</v>
      </c>
      <c r="AE65" s="1">
        <v>0.99860000000000004</v>
      </c>
    </row>
    <row r="66" spans="1:31" x14ac:dyDescent="0.3">
      <c r="A66" t="s">
        <v>94</v>
      </c>
      <c r="C66">
        <v>5000</v>
      </c>
      <c r="D66">
        <v>82</v>
      </c>
      <c r="E66">
        <v>88</v>
      </c>
      <c r="F66">
        <v>81.75</v>
      </c>
      <c r="G66">
        <v>88.35</v>
      </c>
      <c r="H66" s="1">
        <v>0.92730000000000001</v>
      </c>
      <c r="I66" s="1">
        <v>0.92730000000000001</v>
      </c>
      <c r="J66">
        <v>5000</v>
      </c>
      <c r="K66">
        <v>346</v>
      </c>
      <c r="L66">
        <v>44</v>
      </c>
      <c r="M66">
        <v>367.64</v>
      </c>
      <c r="N66">
        <v>57.04</v>
      </c>
      <c r="O66">
        <f t="shared" si="0"/>
        <v>0.15515177891415516</v>
      </c>
      <c r="P66" s="1">
        <v>0.92730000000000001</v>
      </c>
      <c r="Q66" s="1">
        <v>1</v>
      </c>
      <c r="R66">
        <v>25</v>
      </c>
      <c r="S66">
        <v>112</v>
      </c>
      <c r="T66">
        <v>75</v>
      </c>
      <c r="U66">
        <v>104.34</v>
      </c>
      <c r="V66">
        <v>476.53</v>
      </c>
      <c r="W66" s="1">
        <v>4.5999999999999999E-3</v>
      </c>
      <c r="X66" s="1">
        <v>5.0000000000000001E-3</v>
      </c>
      <c r="Y66">
        <v>4975</v>
      </c>
      <c r="Z66">
        <v>346</v>
      </c>
      <c r="AA66">
        <v>44</v>
      </c>
      <c r="AB66">
        <v>368.96</v>
      </c>
      <c r="AC66">
        <v>54.93</v>
      </c>
      <c r="AD66" s="1">
        <v>0.92269999999999996</v>
      </c>
      <c r="AE66" s="1">
        <v>0.995</v>
      </c>
    </row>
    <row r="67" spans="1:31" x14ac:dyDescent="0.3">
      <c r="A67" t="s">
        <v>95</v>
      </c>
      <c r="C67">
        <v>5000</v>
      </c>
      <c r="D67">
        <v>82</v>
      </c>
      <c r="E67">
        <v>88</v>
      </c>
      <c r="F67">
        <v>81.83</v>
      </c>
      <c r="G67">
        <v>88.01</v>
      </c>
      <c r="H67" s="1">
        <v>0.91020000000000001</v>
      </c>
      <c r="I67" s="1">
        <v>0.91020000000000001</v>
      </c>
      <c r="J67">
        <v>5000</v>
      </c>
      <c r="K67">
        <v>649</v>
      </c>
      <c r="L67">
        <v>33</v>
      </c>
      <c r="M67">
        <v>694.24</v>
      </c>
      <c r="N67">
        <v>44.05</v>
      </c>
      <c r="O67">
        <f t="shared" si="0"/>
        <v>6.3450679880156707E-2</v>
      </c>
      <c r="P67" s="1">
        <v>0.91020000000000001</v>
      </c>
      <c r="Q67" s="1">
        <v>1</v>
      </c>
      <c r="R67">
        <v>13</v>
      </c>
      <c r="S67">
        <v>118</v>
      </c>
      <c r="T67">
        <v>50</v>
      </c>
      <c r="U67">
        <v>99.12</v>
      </c>
      <c r="V67">
        <v>268.43</v>
      </c>
      <c r="W67" s="1">
        <v>2.3999999999999998E-3</v>
      </c>
      <c r="X67" s="1">
        <v>2.5999999999999999E-3</v>
      </c>
      <c r="Y67">
        <v>4988</v>
      </c>
      <c r="Z67">
        <v>649</v>
      </c>
      <c r="AA67">
        <v>33</v>
      </c>
      <c r="AB67">
        <v>695.68</v>
      </c>
      <c r="AC67">
        <v>43.56</v>
      </c>
      <c r="AD67" s="1">
        <v>0.90810000000000002</v>
      </c>
      <c r="AE67" s="1">
        <v>0.99760000000000004</v>
      </c>
    </row>
    <row r="68" spans="1:31" x14ac:dyDescent="0.3">
      <c r="A68" t="s">
        <v>96</v>
      </c>
      <c r="C68">
        <v>5000</v>
      </c>
      <c r="D68">
        <v>81</v>
      </c>
      <c r="E68">
        <v>87</v>
      </c>
      <c r="F68">
        <v>81.069999999999993</v>
      </c>
      <c r="G68">
        <v>87.85</v>
      </c>
      <c r="H68" s="1">
        <v>0.92610000000000003</v>
      </c>
      <c r="I68" s="1">
        <v>0.92610000000000003</v>
      </c>
      <c r="J68">
        <v>5000</v>
      </c>
      <c r="K68">
        <v>567</v>
      </c>
      <c r="L68">
        <v>35</v>
      </c>
      <c r="M68">
        <v>605.02</v>
      </c>
      <c r="N68">
        <v>68.81</v>
      </c>
      <c r="O68">
        <f t="shared" ref="O68:O98" si="1">N68/M68</f>
        <v>0.11373177746190209</v>
      </c>
      <c r="P68" s="1">
        <v>0.92610000000000003</v>
      </c>
      <c r="Q68" s="1">
        <v>1</v>
      </c>
      <c r="R68">
        <v>12</v>
      </c>
      <c r="S68">
        <v>98</v>
      </c>
      <c r="T68">
        <v>80</v>
      </c>
      <c r="U68">
        <v>84.11</v>
      </c>
      <c r="V68">
        <v>1143.97</v>
      </c>
      <c r="W68" s="1">
        <v>2.2000000000000001E-3</v>
      </c>
      <c r="X68" s="1">
        <v>2.3999999999999998E-3</v>
      </c>
      <c r="Y68">
        <v>4989</v>
      </c>
      <c r="Z68">
        <v>567</v>
      </c>
      <c r="AA68">
        <v>35</v>
      </c>
      <c r="AB68">
        <v>606.16999999999996</v>
      </c>
      <c r="AC68">
        <v>66.67</v>
      </c>
      <c r="AD68" s="1">
        <v>0.92410000000000003</v>
      </c>
      <c r="AE68" s="1">
        <v>0.99780000000000002</v>
      </c>
    </row>
    <row r="69" spans="1:31" x14ac:dyDescent="0.3">
      <c r="A69" t="s">
        <v>97</v>
      </c>
      <c r="C69">
        <v>5000</v>
      </c>
      <c r="D69">
        <v>81</v>
      </c>
      <c r="E69">
        <v>88</v>
      </c>
      <c r="F69">
        <v>80.510000000000005</v>
      </c>
      <c r="G69">
        <v>87.73</v>
      </c>
      <c r="H69" s="1">
        <v>0.94410000000000005</v>
      </c>
      <c r="I69" s="1">
        <v>0.94410000000000005</v>
      </c>
      <c r="J69">
        <v>5000</v>
      </c>
      <c r="K69">
        <v>474</v>
      </c>
      <c r="L69">
        <v>29</v>
      </c>
      <c r="M69">
        <v>480.82</v>
      </c>
      <c r="N69">
        <v>36.18</v>
      </c>
      <c r="O69">
        <f t="shared" si="1"/>
        <v>7.5246453974460295E-2</v>
      </c>
      <c r="P69" s="1">
        <v>0.94410000000000005</v>
      </c>
      <c r="Q69" s="1">
        <v>1</v>
      </c>
      <c r="R69">
        <v>16</v>
      </c>
      <c r="S69">
        <v>112</v>
      </c>
      <c r="T69">
        <v>727</v>
      </c>
      <c r="U69">
        <v>105.51</v>
      </c>
      <c r="V69">
        <v>839.87</v>
      </c>
      <c r="W69" s="1">
        <v>3.0000000000000001E-3</v>
      </c>
      <c r="X69" s="1">
        <v>3.2000000000000002E-3</v>
      </c>
      <c r="Y69">
        <v>4986</v>
      </c>
      <c r="Z69">
        <v>474</v>
      </c>
      <c r="AA69">
        <v>29</v>
      </c>
      <c r="AB69">
        <v>481.89</v>
      </c>
      <c r="AC69">
        <v>33.979999999999997</v>
      </c>
      <c r="AD69" s="1">
        <v>0.9415</v>
      </c>
      <c r="AE69" s="1">
        <v>0.99719999999999998</v>
      </c>
    </row>
    <row r="70" spans="1:31" x14ac:dyDescent="0.3">
      <c r="A70" t="s">
        <v>98</v>
      </c>
      <c r="C70">
        <v>5000</v>
      </c>
      <c r="D70">
        <v>81</v>
      </c>
      <c r="E70">
        <v>89</v>
      </c>
      <c r="F70">
        <v>80.48</v>
      </c>
      <c r="G70">
        <v>89.06</v>
      </c>
      <c r="H70" s="1">
        <v>0.92110000000000003</v>
      </c>
      <c r="I70" s="1">
        <v>0.92110000000000003</v>
      </c>
      <c r="J70">
        <v>5000</v>
      </c>
      <c r="K70">
        <v>474</v>
      </c>
      <c r="L70">
        <v>31</v>
      </c>
      <c r="M70">
        <v>500.68</v>
      </c>
      <c r="N70">
        <v>39.6</v>
      </c>
      <c r="O70">
        <f t="shared" si="1"/>
        <v>7.9092434289366464E-2</v>
      </c>
      <c r="P70" s="1">
        <v>0.92110000000000003</v>
      </c>
      <c r="Q70" s="1">
        <v>1</v>
      </c>
      <c r="R70">
        <v>14</v>
      </c>
      <c r="S70">
        <v>96</v>
      </c>
      <c r="T70">
        <v>92</v>
      </c>
      <c r="U70">
        <v>91.97</v>
      </c>
      <c r="V70">
        <v>1117.82</v>
      </c>
      <c r="W70" s="1">
        <v>2.5999999999999999E-3</v>
      </c>
      <c r="X70" s="1">
        <v>2.8E-3</v>
      </c>
      <c r="Y70">
        <v>4986</v>
      </c>
      <c r="Z70">
        <v>474</v>
      </c>
      <c r="AA70">
        <v>31</v>
      </c>
      <c r="AB70">
        <v>501.83</v>
      </c>
      <c r="AC70">
        <v>36.57</v>
      </c>
      <c r="AD70" s="1">
        <v>0.91859999999999997</v>
      </c>
      <c r="AE70" s="1">
        <v>0.99719999999999998</v>
      </c>
    </row>
    <row r="71" spans="1:31" x14ac:dyDescent="0.3">
      <c r="A71" t="s">
        <v>99</v>
      </c>
      <c r="C71">
        <v>5000</v>
      </c>
      <c r="D71">
        <v>81</v>
      </c>
      <c r="E71">
        <v>89</v>
      </c>
      <c r="F71">
        <v>80.16</v>
      </c>
      <c r="G71">
        <v>89.09</v>
      </c>
      <c r="H71" s="1">
        <v>0.8155</v>
      </c>
      <c r="I71" s="1">
        <v>0.8155</v>
      </c>
      <c r="J71">
        <v>5000</v>
      </c>
      <c r="K71">
        <v>542</v>
      </c>
      <c r="L71">
        <v>29</v>
      </c>
      <c r="M71">
        <v>548.14</v>
      </c>
      <c r="N71">
        <v>38.26</v>
      </c>
      <c r="O71">
        <f t="shared" si="1"/>
        <v>6.979968621155179E-2</v>
      </c>
      <c r="P71" s="1">
        <v>0.8155</v>
      </c>
      <c r="Q71" s="1">
        <v>1</v>
      </c>
      <c r="R71">
        <v>7</v>
      </c>
      <c r="S71">
        <v>86</v>
      </c>
      <c r="T71">
        <v>57</v>
      </c>
      <c r="U71">
        <v>88.13</v>
      </c>
      <c r="V71">
        <v>327.25</v>
      </c>
      <c r="W71" s="1">
        <v>1.1000000000000001E-3</v>
      </c>
      <c r="X71" s="1">
        <v>1.4E-3</v>
      </c>
      <c r="Y71">
        <v>4993</v>
      </c>
      <c r="Z71">
        <v>542</v>
      </c>
      <c r="AA71">
        <v>29</v>
      </c>
      <c r="AB71">
        <v>548.79</v>
      </c>
      <c r="AC71">
        <v>37.86</v>
      </c>
      <c r="AD71" s="1">
        <v>0.81440000000000001</v>
      </c>
      <c r="AE71" s="1">
        <v>0.99860000000000004</v>
      </c>
    </row>
    <row r="72" spans="1:31" x14ac:dyDescent="0.3">
      <c r="A72" t="s">
        <v>100</v>
      </c>
      <c r="C72">
        <v>5000</v>
      </c>
      <c r="D72">
        <v>81</v>
      </c>
      <c r="E72">
        <v>89</v>
      </c>
      <c r="F72">
        <v>80.92</v>
      </c>
      <c r="G72">
        <v>89.35</v>
      </c>
      <c r="H72" s="1">
        <v>0.72199999999999998</v>
      </c>
      <c r="I72" s="1">
        <v>0.72199999999999998</v>
      </c>
      <c r="J72">
        <v>5000</v>
      </c>
      <c r="K72">
        <v>519</v>
      </c>
      <c r="L72">
        <v>29</v>
      </c>
      <c r="M72">
        <v>527.72</v>
      </c>
      <c r="N72">
        <v>51.71</v>
      </c>
      <c r="O72">
        <f t="shared" si="1"/>
        <v>9.7987569165466526E-2</v>
      </c>
      <c r="P72" s="1">
        <v>0.72199999999999998</v>
      </c>
      <c r="Q72" s="1">
        <v>1</v>
      </c>
      <c r="R72">
        <v>14</v>
      </c>
      <c r="S72">
        <v>92</v>
      </c>
      <c r="T72">
        <v>324</v>
      </c>
      <c r="U72">
        <v>95.29</v>
      </c>
      <c r="V72">
        <v>1127.6600000000001</v>
      </c>
      <c r="W72" s="1">
        <v>2E-3</v>
      </c>
      <c r="X72" s="1">
        <v>2.8E-3</v>
      </c>
      <c r="Y72">
        <v>4987</v>
      </c>
      <c r="Z72">
        <v>519</v>
      </c>
      <c r="AA72">
        <v>29</v>
      </c>
      <c r="AB72">
        <v>528.85</v>
      </c>
      <c r="AC72">
        <v>48.86</v>
      </c>
      <c r="AD72" s="1">
        <v>0.72009999999999996</v>
      </c>
      <c r="AE72" s="1">
        <v>0.99739999999999995</v>
      </c>
    </row>
    <row r="73" spans="1:31" x14ac:dyDescent="0.3">
      <c r="A73" t="s">
        <v>101</v>
      </c>
      <c r="C73">
        <v>5000</v>
      </c>
      <c r="D73">
        <v>81</v>
      </c>
      <c r="E73">
        <v>88</v>
      </c>
      <c r="F73">
        <v>80.86</v>
      </c>
      <c r="G73">
        <v>88.78</v>
      </c>
      <c r="H73" s="1">
        <v>0.86129999999999995</v>
      </c>
      <c r="I73" s="1">
        <v>0.86129999999999995</v>
      </c>
      <c r="J73">
        <v>5000</v>
      </c>
      <c r="K73">
        <v>567</v>
      </c>
      <c r="L73">
        <v>31</v>
      </c>
      <c r="M73">
        <v>593.61</v>
      </c>
      <c r="N73">
        <v>38.22</v>
      </c>
      <c r="O73">
        <f t="shared" si="1"/>
        <v>6.4385707787941573E-2</v>
      </c>
      <c r="P73" s="1">
        <v>0.86129999999999995</v>
      </c>
      <c r="Q73" s="1">
        <v>1</v>
      </c>
      <c r="R73">
        <v>11</v>
      </c>
      <c r="S73">
        <v>90</v>
      </c>
      <c r="T73">
        <v>46</v>
      </c>
      <c r="U73">
        <v>89.38</v>
      </c>
      <c r="V73">
        <v>403.57</v>
      </c>
      <c r="W73" s="1">
        <v>1.9E-3</v>
      </c>
      <c r="X73" s="1">
        <v>2.2000000000000001E-3</v>
      </c>
      <c r="Y73">
        <v>4991</v>
      </c>
      <c r="Z73">
        <v>567</v>
      </c>
      <c r="AA73">
        <v>31</v>
      </c>
      <c r="AB73">
        <v>594.54</v>
      </c>
      <c r="AC73">
        <v>37.6</v>
      </c>
      <c r="AD73" s="1">
        <v>0.85980000000000001</v>
      </c>
      <c r="AE73" s="1">
        <v>0.99819999999999998</v>
      </c>
    </row>
    <row r="74" spans="1:31" x14ac:dyDescent="0.3">
      <c r="A74" t="s">
        <v>102</v>
      </c>
      <c r="C74">
        <v>5000</v>
      </c>
      <c r="D74">
        <v>81</v>
      </c>
      <c r="E74">
        <v>89</v>
      </c>
      <c r="F74">
        <v>80.41</v>
      </c>
      <c r="G74">
        <v>89.32</v>
      </c>
      <c r="H74" s="1">
        <v>0.79190000000000005</v>
      </c>
      <c r="I74" s="1">
        <v>0.79190000000000005</v>
      </c>
      <c r="J74">
        <v>5000</v>
      </c>
      <c r="K74">
        <v>649</v>
      </c>
      <c r="L74">
        <v>37</v>
      </c>
      <c r="M74">
        <v>662.47</v>
      </c>
      <c r="N74">
        <v>47.51</v>
      </c>
      <c r="O74">
        <f t="shared" si="1"/>
        <v>7.1716455084758546E-2</v>
      </c>
      <c r="P74" s="1">
        <v>0.79190000000000005</v>
      </c>
      <c r="Q74" s="1">
        <v>1</v>
      </c>
      <c r="R74">
        <v>11</v>
      </c>
      <c r="S74">
        <v>90</v>
      </c>
      <c r="T74">
        <v>50</v>
      </c>
      <c r="U74">
        <v>84.91</v>
      </c>
      <c r="V74">
        <v>566.35</v>
      </c>
      <c r="W74" s="1">
        <v>1.6999999999999999E-3</v>
      </c>
      <c r="X74" s="1">
        <v>2.2000000000000001E-3</v>
      </c>
      <c r="Y74">
        <v>4989</v>
      </c>
      <c r="Z74">
        <v>649</v>
      </c>
      <c r="AA74">
        <v>37</v>
      </c>
      <c r="AB74">
        <v>663.75</v>
      </c>
      <c r="AC74">
        <v>46.37</v>
      </c>
      <c r="AD74" s="1">
        <v>0.79010000000000002</v>
      </c>
      <c r="AE74" s="1">
        <v>0.99780000000000002</v>
      </c>
    </row>
    <row r="75" spans="1:31" x14ac:dyDescent="0.3">
      <c r="A75" t="s">
        <v>103</v>
      </c>
      <c r="C75">
        <v>5000</v>
      </c>
      <c r="D75">
        <v>82</v>
      </c>
      <c r="E75">
        <v>88</v>
      </c>
      <c r="F75">
        <v>81.38</v>
      </c>
      <c r="G75">
        <v>88.26</v>
      </c>
      <c r="H75" s="1">
        <v>0.93579999999999997</v>
      </c>
      <c r="I75" s="1">
        <v>0.93579999999999997</v>
      </c>
      <c r="J75">
        <v>5000</v>
      </c>
      <c r="K75">
        <v>264</v>
      </c>
      <c r="L75">
        <v>37</v>
      </c>
      <c r="M75">
        <v>275.26</v>
      </c>
      <c r="N75">
        <v>43.65</v>
      </c>
      <c r="O75">
        <f t="shared" si="1"/>
        <v>0.15857734505558382</v>
      </c>
      <c r="P75" s="1">
        <v>0.93579999999999997</v>
      </c>
      <c r="Q75" s="1">
        <v>1</v>
      </c>
      <c r="R75">
        <v>24</v>
      </c>
      <c r="S75">
        <v>105</v>
      </c>
      <c r="T75">
        <v>73</v>
      </c>
      <c r="U75">
        <v>102.77</v>
      </c>
      <c r="V75">
        <v>437.75</v>
      </c>
      <c r="W75" s="1">
        <v>4.4999999999999997E-3</v>
      </c>
      <c r="X75" s="1">
        <v>4.7999999999999996E-3</v>
      </c>
      <c r="Y75">
        <v>4978</v>
      </c>
      <c r="Z75">
        <v>264</v>
      </c>
      <c r="AA75">
        <v>37</v>
      </c>
      <c r="AB75">
        <v>276.04000000000002</v>
      </c>
      <c r="AC75">
        <v>42.07</v>
      </c>
      <c r="AD75" s="1">
        <v>0.93169999999999997</v>
      </c>
      <c r="AE75" s="1">
        <v>0.99560000000000004</v>
      </c>
    </row>
    <row r="76" spans="1:31" x14ac:dyDescent="0.3">
      <c r="A76" t="s">
        <v>104</v>
      </c>
      <c r="C76">
        <v>5000</v>
      </c>
      <c r="D76">
        <v>82</v>
      </c>
      <c r="E76">
        <v>88</v>
      </c>
      <c r="F76">
        <v>81.61</v>
      </c>
      <c r="G76">
        <v>88.33</v>
      </c>
      <c r="H76" s="1">
        <v>0.94699999999999995</v>
      </c>
      <c r="I76" s="1">
        <v>0.94699999999999995</v>
      </c>
      <c r="J76">
        <v>5000</v>
      </c>
      <c r="K76">
        <v>253</v>
      </c>
      <c r="L76">
        <v>37</v>
      </c>
      <c r="M76">
        <v>256.98</v>
      </c>
      <c r="N76">
        <v>64.88</v>
      </c>
      <c r="O76">
        <f t="shared" si="1"/>
        <v>0.25247100941707523</v>
      </c>
      <c r="P76" s="1">
        <v>0.94699999999999995</v>
      </c>
      <c r="Q76" s="1">
        <v>1</v>
      </c>
      <c r="R76">
        <v>40</v>
      </c>
      <c r="S76">
        <v>129</v>
      </c>
      <c r="T76">
        <v>48</v>
      </c>
      <c r="U76">
        <v>123.04</v>
      </c>
      <c r="V76">
        <v>240.17</v>
      </c>
      <c r="W76" s="1">
        <v>7.6E-3</v>
      </c>
      <c r="X76" s="1">
        <v>8.0000000000000002E-3</v>
      </c>
      <c r="Y76">
        <v>4975</v>
      </c>
      <c r="Z76">
        <v>253</v>
      </c>
      <c r="AA76">
        <v>37</v>
      </c>
      <c r="AB76">
        <v>257.7</v>
      </c>
      <c r="AC76">
        <v>63.53</v>
      </c>
      <c r="AD76" s="1">
        <v>0.94220000000000004</v>
      </c>
      <c r="AE76" s="1">
        <v>0.995</v>
      </c>
    </row>
    <row r="77" spans="1:31" x14ac:dyDescent="0.3">
      <c r="A77" t="s">
        <v>105</v>
      </c>
      <c r="C77">
        <v>5000</v>
      </c>
      <c r="D77">
        <v>82</v>
      </c>
      <c r="E77">
        <v>88</v>
      </c>
      <c r="F77">
        <v>81.239999999999995</v>
      </c>
      <c r="G77">
        <v>88.46</v>
      </c>
      <c r="H77" s="1">
        <v>0.93879999999999997</v>
      </c>
      <c r="I77" s="1">
        <v>0.93879999999999997</v>
      </c>
      <c r="J77">
        <v>5000</v>
      </c>
      <c r="K77">
        <v>264</v>
      </c>
      <c r="L77">
        <v>42</v>
      </c>
      <c r="M77">
        <v>268.14</v>
      </c>
      <c r="N77">
        <v>54.23</v>
      </c>
      <c r="O77">
        <f t="shared" si="1"/>
        <v>0.20224509584545386</v>
      </c>
      <c r="P77" s="1">
        <v>0.93879999999999997</v>
      </c>
      <c r="Q77" s="1">
        <v>1</v>
      </c>
      <c r="R77">
        <v>29</v>
      </c>
      <c r="S77">
        <v>107</v>
      </c>
      <c r="T77">
        <v>710</v>
      </c>
      <c r="U77">
        <v>109.16</v>
      </c>
      <c r="V77">
        <v>882.68</v>
      </c>
      <c r="W77" s="1">
        <v>5.4000000000000003E-3</v>
      </c>
      <c r="X77" s="1">
        <v>5.7999999999999996E-3</v>
      </c>
      <c r="Y77">
        <v>4975</v>
      </c>
      <c r="Z77">
        <v>264</v>
      </c>
      <c r="AA77">
        <v>42</v>
      </c>
      <c r="AB77">
        <v>268.95999999999998</v>
      </c>
      <c r="AC77">
        <v>49.44</v>
      </c>
      <c r="AD77" s="1">
        <v>0.93410000000000004</v>
      </c>
      <c r="AE77" s="1">
        <v>0.995</v>
      </c>
    </row>
    <row r="78" spans="1:31" x14ac:dyDescent="0.3">
      <c r="A78" t="s">
        <v>106</v>
      </c>
      <c r="C78">
        <v>5000</v>
      </c>
      <c r="D78">
        <v>82</v>
      </c>
      <c r="E78">
        <v>88</v>
      </c>
      <c r="F78">
        <v>81.83</v>
      </c>
      <c r="G78">
        <v>88.28</v>
      </c>
      <c r="H78" s="1">
        <v>0.94140000000000001</v>
      </c>
      <c r="I78" s="1">
        <v>0.94140000000000001</v>
      </c>
      <c r="J78">
        <v>5000</v>
      </c>
      <c r="K78">
        <v>202</v>
      </c>
      <c r="L78">
        <v>42</v>
      </c>
      <c r="M78">
        <v>216.65</v>
      </c>
      <c r="N78">
        <v>60.56</v>
      </c>
      <c r="O78">
        <f t="shared" si="1"/>
        <v>0.27952919455342717</v>
      </c>
      <c r="P78" s="1">
        <v>0.94140000000000001</v>
      </c>
      <c r="Q78" s="1">
        <v>1</v>
      </c>
      <c r="R78">
        <v>121</v>
      </c>
      <c r="S78">
        <v>135</v>
      </c>
      <c r="T78">
        <v>42</v>
      </c>
      <c r="U78">
        <v>126.76</v>
      </c>
      <c r="V78">
        <v>507.95</v>
      </c>
      <c r="W78" s="1">
        <v>2.2800000000000001E-2</v>
      </c>
      <c r="X78" s="1">
        <v>2.4199999999999999E-2</v>
      </c>
      <c r="Y78">
        <v>4919</v>
      </c>
      <c r="Z78">
        <v>211</v>
      </c>
      <c r="AA78">
        <v>42</v>
      </c>
      <c r="AB78">
        <v>218.24</v>
      </c>
      <c r="AC78">
        <v>49.84</v>
      </c>
      <c r="AD78" s="1">
        <v>0.92620000000000002</v>
      </c>
      <c r="AE78" s="1">
        <v>0.98380000000000001</v>
      </c>
    </row>
    <row r="79" spans="1:31" x14ac:dyDescent="0.3">
      <c r="A79" t="s">
        <v>107</v>
      </c>
      <c r="C79">
        <v>5000</v>
      </c>
      <c r="D79">
        <v>82</v>
      </c>
      <c r="E79">
        <v>88</v>
      </c>
      <c r="F79">
        <v>81.599999999999994</v>
      </c>
      <c r="G79">
        <v>88.21</v>
      </c>
      <c r="H79" s="1">
        <v>0.94020000000000004</v>
      </c>
      <c r="I79" s="1">
        <v>0.94020000000000004</v>
      </c>
      <c r="J79">
        <v>5000</v>
      </c>
      <c r="K79">
        <v>331</v>
      </c>
      <c r="L79">
        <v>32</v>
      </c>
      <c r="M79">
        <v>340.66</v>
      </c>
      <c r="N79">
        <v>39.409999999999997</v>
      </c>
      <c r="O79">
        <f t="shared" si="1"/>
        <v>0.11568719544413783</v>
      </c>
      <c r="P79" s="1">
        <v>0.94020000000000004</v>
      </c>
      <c r="Q79" s="1">
        <v>1</v>
      </c>
      <c r="R79">
        <v>42</v>
      </c>
      <c r="S79">
        <v>110</v>
      </c>
      <c r="T79">
        <v>105</v>
      </c>
      <c r="U79">
        <v>106.03</v>
      </c>
      <c r="V79">
        <v>328.19</v>
      </c>
      <c r="W79" s="1">
        <v>7.9000000000000008E-3</v>
      </c>
      <c r="X79" s="1">
        <v>8.3999999999999995E-3</v>
      </c>
      <c r="Y79">
        <v>4959</v>
      </c>
      <c r="Z79">
        <v>331</v>
      </c>
      <c r="AA79">
        <v>31</v>
      </c>
      <c r="AB79">
        <v>342.61</v>
      </c>
      <c r="AC79">
        <v>36.97</v>
      </c>
      <c r="AD79" s="1">
        <v>0.9325</v>
      </c>
      <c r="AE79" s="1">
        <v>0.99180000000000001</v>
      </c>
    </row>
    <row r="80" spans="1:31" x14ac:dyDescent="0.3">
      <c r="A80" t="s">
        <v>108</v>
      </c>
      <c r="C80">
        <v>5000</v>
      </c>
      <c r="D80">
        <v>81</v>
      </c>
      <c r="E80">
        <v>88</v>
      </c>
      <c r="F80">
        <v>80.66</v>
      </c>
      <c r="G80">
        <v>88.08</v>
      </c>
      <c r="H80" s="1">
        <v>0.93559999999999999</v>
      </c>
      <c r="I80" s="1">
        <v>0.93559999999999999</v>
      </c>
      <c r="J80">
        <v>5000</v>
      </c>
      <c r="K80">
        <v>276</v>
      </c>
      <c r="L80">
        <v>31</v>
      </c>
      <c r="M80">
        <v>293.72000000000003</v>
      </c>
      <c r="N80">
        <v>38.85</v>
      </c>
      <c r="O80">
        <f t="shared" si="1"/>
        <v>0.13226882745471877</v>
      </c>
      <c r="P80" s="1">
        <v>0.93559999999999999</v>
      </c>
      <c r="Q80" s="1">
        <v>1</v>
      </c>
      <c r="R80">
        <v>17</v>
      </c>
      <c r="S80">
        <v>112</v>
      </c>
      <c r="T80">
        <v>474</v>
      </c>
      <c r="U80">
        <v>116.37</v>
      </c>
      <c r="V80">
        <v>413.09</v>
      </c>
      <c r="W80" s="1">
        <v>3.2000000000000002E-3</v>
      </c>
      <c r="X80" s="1">
        <v>3.3999999999999998E-3</v>
      </c>
      <c r="Y80">
        <v>4985</v>
      </c>
      <c r="Z80">
        <v>276</v>
      </c>
      <c r="AA80">
        <v>31</v>
      </c>
      <c r="AB80">
        <v>294.26</v>
      </c>
      <c r="AC80">
        <v>37.69</v>
      </c>
      <c r="AD80" s="1">
        <v>0.93279999999999996</v>
      </c>
      <c r="AE80" s="1">
        <v>0.997</v>
      </c>
    </row>
    <row r="81" spans="1:31" x14ac:dyDescent="0.3">
      <c r="A81" t="s">
        <v>109</v>
      </c>
      <c r="C81">
        <v>5000</v>
      </c>
      <c r="D81">
        <v>80</v>
      </c>
      <c r="E81">
        <v>88</v>
      </c>
      <c r="F81">
        <v>80.209999999999994</v>
      </c>
      <c r="G81">
        <v>88.04</v>
      </c>
      <c r="H81" s="1">
        <v>0.95079999999999998</v>
      </c>
      <c r="I81" s="1">
        <v>0.95079999999999998</v>
      </c>
      <c r="J81">
        <v>5000</v>
      </c>
      <c r="K81">
        <v>253</v>
      </c>
      <c r="L81">
        <v>31</v>
      </c>
      <c r="M81">
        <v>259.27999999999997</v>
      </c>
      <c r="N81">
        <v>40.799999999999997</v>
      </c>
      <c r="O81">
        <f t="shared" si="1"/>
        <v>0.15735883986423943</v>
      </c>
      <c r="P81" s="1">
        <v>0.95079999999999998</v>
      </c>
      <c r="Q81" s="1">
        <v>1</v>
      </c>
      <c r="R81">
        <v>24</v>
      </c>
      <c r="S81">
        <v>107</v>
      </c>
      <c r="T81">
        <v>507</v>
      </c>
      <c r="U81">
        <v>104.73</v>
      </c>
      <c r="V81">
        <v>1153.18</v>
      </c>
      <c r="W81" s="1">
        <v>4.5999999999999999E-3</v>
      </c>
      <c r="X81" s="1">
        <v>4.7999999999999996E-3</v>
      </c>
      <c r="Y81">
        <v>4975</v>
      </c>
      <c r="Z81">
        <v>253</v>
      </c>
      <c r="AA81">
        <v>31</v>
      </c>
      <c r="AB81">
        <v>260.07</v>
      </c>
      <c r="AC81">
        <v>35.44</v>
      </c>
      <c r="AD81" s="1">
        <v>0.94599999999999995</v>
      </c>
      <c r="AE81" s="1">
        <v>0.995</v>
      </c>
    </row>
    <row r="82" spans="1:31" x14ac:dyDescent="0.3">
      <c r="A82" t="s">
        <v>110</v>
      </c>
      <c r="C82">
        <v>5000</v>
      </c>
      <c r="D82">
        <v>81</v>
      </c>
      <c r="E82">
        <v>89</v>
      </c>
      <c r="F82">
        <v>80.62</v>
      </c>
      <c r="G82">
        <v>88.99</v>
      </c>
      <c r="H82" s="1">
        <v>0.93759999999999999</v>
      </c>
      <c r="I82" s="1">
        <v>0.93759999999999999</v>
      </c>
      <c r="J82">
        <v>5000</v>
      </c>
      <c r="K82">
        <v>264</v>
      </c>
      <c r="L82">
        <v>31</v>
      </c>
      <c r="M82">
        <v>271.39</v>
      </c>
      <c r="N82">
        <v>37.79</v>
      </c>
      <c r="O82">
        <f t="shared" si="1"/>
        <v>0.13924610339364016</v>
      </c>
      <c r="P82" s="1">
        <v>0.93759999999999999</v>
      </c>
      <c r="Q82" s="1">
        <v>1</v>
      </c>
      <c r="R82">
        <v>27</v>
      </c>
      <c r="S82">
        <v>103</v>
      </c>
      <c r="T82">
        <v>542</v>
      </c>
      <c r="U82">
        <v>104.09</v>
      </c>
      <c r="V82">
        <v>698.03</v>
      </c>
      <c r="W82" s="1">
        <v>5.1000000000000004E-3</v>
      </c>
      <c r="X82" s="1">
        <v>5.4000000000000003E-3</v>
      </c>
      <c r="Y82">
        <v>4975</v>
      </c>
      <c r="Z82">
        <v>264</v>
      </c>
      <c r="AA82">
        <v>31</v>
      </c>
      <c r="AB82">
        <v>272.25</v>
      </c>
      <c r="AC82">
        <v>34.299999999999997</v>
      </c>
      <c r="AD82" s="1">
        <v>0.93289999999999995</v>
      </c>
      <c r="AE82" s="1">
        <v>0.995</v>
      </c>
    </row>
    <row r="83" spans="1:31" x14ac:dyDescent="0.3">
      <c r="A83" t="s">
        <v>111</v>
      </c>
      <c r="C83">
        <v>5000</v>
      </c>
      <c r="D83">
        <v>81</v>
      </c>
      <c r="E83">
        <v>89</v>
      </c>
      <c r="F83">
        <v>80.44</v>
      </c>
      <c r="G83">
        <v>88.82</v>
      </c>
      <c r="H83" s="1">
        <v>0.90190000000000003</v>
      </c>
      <c r="I83" s="1">
        <v>0.90190000000000003</v>
      </c>
      <c r="J83">
        <v>5000</v>
      </c>
      <c r="K83">
        <v>276</v>
      </c>
      <c r="L83">
        <v>29</v>
      </c>
      <c r="M83">
        <v>284.08999999999997</v>
      </c>
      <c r="N83">
        <v>34.65</v>
      </c>
      <c r="O83">
        <f t="shared" si="1"/>
        <v>0.12196839029884896</v>
      </c>
      <c r="P83" s="1">
        <v>0.90190000000000003</v>
      </c>
      <c r="Q83" s="1">
        <v>1</v>
      </c>
      <c r="R83">
        <v>26</v>
      </c>
      <c r="S83">
        <v>129</v>
      </c>
      <c r="T83">
        <v>43</v>
      </c>
      <c r="U83">
        <v>120.06</v>
      </c>
      <c r="V83">
        <v>311.45</v>
      </c>
      <c r="W83" s="1">
        <v>4.7000000000000002E-3</v>
      </c>
      <c r="X83" s="1">
        <v>5.1999999999999998E-3</v>
      </c>
      <c r="Y83">
        <v>4981</v>
      </c>
      <c r="Z83">
        <v>276</v>
      </c>
      <c r="AA83">
        <v>29</v>
      </c>
      <c r="AB83">
        <v>284.75</v>
      </c>
      <c r="AC83">
        <v>33.340000000000003</v>
      </c>
      <c r="AD83" s="1">
        <v>0.89839999999999998</v>
      </c>
      <c r="AE83" s="1">
        <v>0.99619999999999997</v>
      </c>
    </row>
    <row r="84" spans="1:31" x14ac:dyDescent="0.3">
      <c r="A84" t="s">
        <v>112</v>
      </c>
      <c r="C84">
        <v>5000</v>
      </c>
      <c r="D84">
        <v>81</v>
      </c>
      <c r="E84">
        <v>89</v>
      </c>
      <c r="F84">
        <v>81</v>
      </c>
      <c r="G84">
        <v>88.99</v>
      </c>
      <c r="H84" s="1">
        <v>0.83819999999999995</v>
      </c>
      <c r="I84" s="1">
        <v>0.83819999999999995</v>
      </c>
      <c r="J84">
        <v>5000</v>
      </c>
      <c r="K84">
        <v>276</v>
      </c>
      <c r="L84">
        <v>29</v>
      </c>
      <c r="M84">
        <v>290.27</v>
      </c>
      <c r="N84">
        <v>38.82</v>
      </c>
      <c r="O84">
        <f t="shared" si="1"/>
        <v>0.13373755469046061</v>
      </c>
      <c r="P84" s="1">
        <v>0.83819999999999995</v>
      </c>
      <c r="Q84" s="1">
        <v>1</v>
      </c>
      <c r="R84">
        <v>73</v>
      </c>
      <c r="S84">
        <v>107</v>
      </c>
      <c r="T84">
        <v>154</v>
      </c>
      <c r="U84">
        <v>109.43</v>
      </c>
      <c r="V84">
        <v>253.87</v>
      </c>
      <c r="W84" s="1">
        <v>1.2200000000000001E-2</v>
      </c>
      <c r="X84" s="1">
        <v>1.46E-2</v>
      </c>
      <c r="Y84">
        <v>4942</v>
      </c>
      <c r="Z84">
        <v>276</v>
      </c>
      <c r="AA84">
        <v>29</v>
      </c>
      <c r="AB84">
        <v>292.45999999999998</v>
      </c>
      <c r="AC84">
        <v>35.86</v>
      </c>
      <c r="AD84" s="1">
        <v>0.82850000000000001</v>
      </c>
      <c r="AE84" s="1">
        <v>0.98839999999999995</v>
      </c>
    </row>
    <row r="85" spans="1:31" x14ac:dyDescent="0.3">
      <c r="A85" t="s">
        <v>113</v>
      </c>
      <c r="C85">
        <v>5000</v>
      </c>
      <c r="D85">
        <v>81</v>
      </c>
      <c r="E85">
        <v>89</v>
      </c>
      <c r="F85">
        <v>80.27</v>
      </c>
      <c r="G85">
        <v>89.02</v>
      </c>
      <c r="H85" s="1">
        <v>0.88529999999999998</v>
      </c>
      <c r="I85" s="1">
        <v>0.88529999999999998</v>
      </c>
      <c r="J85">
        <v>5000</v>
      </c>
      <c r="K85">
        <v>289</v>
      </c>
      <c r="L85">
        <v>31</v>
      </c>
      <c r="M85">
        <v>302.81</v>
      </c>
      <c r="N85">
        <v>36.979999999999997</v>
      </c>
      <c r="O85">
        <f t="shared" si="1"/>
        <v>0.12212278326343251</v>
      </c>
      <c r="P85" s="1">
        <v>0.88529999999999998</v>
      </c>
      <c r="Q85" s="1">
        <v>1</v>
      </c>
      <c r="R85">
        <v>22</v>
      </c>
      <c r="S85">
        <v>86</v>
      </c>
      <c r="T85">
        <v>70</v>
      </c>
      <c r="U85">
        <v>82.78</v>
      </c>
      <c r="V85">
        <v>282.72000000000003</v>
      </c>
      <c r="W85" s="1">
        <v>3.8999999999999998E-3</v>
      </c>
      <c r="X85" s="1">
        <v>4.4000000000000003E-3</v>
      </c>
      <c r="Y85">
        <v>4980</v>
      </c>
      <c r="Z85">
        <v>289</v>
      </c>
      <c r="AA85">
        <v>31</v>
      </c>
      <c r="AB85">
        <v>303.72000000000003</v>
      </c>
      <c r="AC85">
        <v>36.04</v>
      </c>
      <c r="AD85" s="1">
        <v>0.88170000000000004</v>
      </c>
      <c r="AE85" s="1">
        <v>0.996</v>
      </c>
    </row>
    <row r="86" spans="1:31" x14ac:dyDescent="0.3">
      <c r="A86" t="s">
        <v>114</v>
      </c>
      <c r="C86">
        <v>5000</v>
      </c>
      <c r="D86">
        <v>81</v>
      </c>
      <c r="E86">
        <v>89</v>
      </c>
      <c r="F86">
        <v>80.31</v>
      </c>
      <c r="G86">
        <v>89.06</v>
      </c>
      <c r="H86" s="1">
        <v>0.86780000000000002</v>
      </c>
      <c r="I86" s="1">
        <v>0.86780000000000002</v>
      </c>
      <c r="J86">
        <v>5000</v>
      </c>
      <c r="K86">
        <v>331</v>
      </c>
      <c r="L86">
        <v>33</v>
      </c>
      <c r="M86">
        <v>338.41</v>
      </c>
      <c r="N86">
        <v>39.020000000000003</v>
      </c>
      <c r="O86">
        <f t="shared" si="1"/>
        <v>0.11530392127892201</v>
      </c>
      <c r="P86" s="1">
        <v>0.86780000000000002</v>
      </c>
      <c r="Q86" s="1">
        <v>1</v>
      </c>
      <c r="R86">
        <v>18</v>
      </c>
      <c r="S86">
        <v>100</v>
      </c>
      <c r="T86">
        <v>100</v>
      </c>
      <c r="U86">
        <v>97.96</v>
      </c>
      <c r="V86">
        <v>434.34</v>
      </c>
      <c r="W86" s="1">
        <v>3.0999999999999999E-3</v>
      </c>
      <c r="X86" s="1">
        <v>3.5999999999999999E-3</v>
      </c>
      <c r="Y86">
        <v>4984</v>
      </c>
      <c r="Z86">
        <v>331</v>
      </c>
      <c r="AA86">
        <v>33</v>
      </c>
      <c r="AB86">
        <v>339.2</v>
      </c>
      <c r="AC86">
        <v>37.81</v>
      </c>
      <c r="AD86" s="1">
        <v>0.86499999999999999</v>
      </c>
      <c r="AE86" s="1">
        <v>0.99680000000000002</v>
      </c>
    </row>
    <row r="87" spans="1:31" x14ac:dyDescent="0.3">
      <c r="A87" t="s">
        <v>115</v>
      </c>
      <c r="C87">
        <v>5000</v>
      </c>
      <c r="D87">
        <v>82</v>
      </c>
      <c r="E87">
        <v>88</v>
      </c>
      <c r="F87">
        <v>81.27</v>
      </c>
      <c r="G87">
        <v>88.25</v>
      </c>
      <c r="H87" s="1">
        <v>0.93630000000000002</v>
      </c>
      <c r="I87" s="1">
        <v>0.93630000000000002</v>
      </c>
      <c r="J87">
        <v>5000</v>
      </c>
      <c r="K87">
        <v>82</v>
      </c>
      <c r="L87">
        <v>44</v>
      </c>
      <c r="M87">
        <v>85.49</v>
      </c>
      <c r="N87">
        <v>51.02</v>
      </c>
      <c r="O87">
        <f t="shared" si="1"/>
        <v>0.59679494677740097</v>
      </c>
      <c r="P87" s="1">
        <v>0.93630000000000002</v>
      </c>
      <c r="Q87" s="1">
        <v>1</v>
      </c>
      <c r="R87">
        <v>4977</v>
      </c>
      <c r="S87">
        <v>82</v>
      </c>
      <c r="T87">
        <v>42</v>
      </c>
      <c r="U87">
        <v>83.49</v>
      </c>
      <c r="V87">
        <v>51</v>
      </c>
      <c r="W87" s="1">
        <v>0.93200000000000005</v>
      </c>
      <c r="X87" s="1">
        <v>0.99539999999999995</v>
      </c>
      <c r="Y87">
        <v>28</v>
      </c>
      <c r="Z87">
        <v>168</v>
      </c>
      <c r="AA87">
        <v>50</v>
      </c>
      <c r="AB87">
        <v>451.35</v>
      </c>
      <c r="AC87">
        <v>55.12</v>
      </c>
      <c r="AD87" s="1">
        <v>5.1999999999999998E-3</v>
      </c>
      <c r="AE87" s="1">
        <v>5.5999999999999999E-3</v>
      </c>
    </row>
    <row r="88" spans="1:31" x14ac:dyDescent="0.3">
      <c r="A88" t="s">
        <v>116</v>
      </c>
      <c r="C88">
        <v>5000</v>
      </c>
      <c r="D88">
        <v>82</v>
      </c>
      <c r="E88">
        <v>88</v>
      </c>
      <c r="F88">
        <v>81.37</v>
      </c>
      <c r="G88">
        <v>88.06</v>
      </c>
      <c r="H88" s="1">
        <v>0.90759999999999996</v>
      </c>
      <c r="I88" s="1">
        <v>0.90759999999999996</v>
      </c>
      <c r="J88">
        <v>5000</v>
      </c>
      <c r="K88">
        <v>82</v>
      </c>
      <c r="L88">
        <v>40</v>
      </c>
      <c r="M88">
        <v>85.76</v>
      </c>
      <c r="N88">
        <v>48.09</v>
      </c>
      <c r="O88">
        <f t="shared" si="1"/>
        <v>0.56075093283582089</v>
      </c>
      <c r="P88" s="1">
        <v>0.90759999999999996</v>
      </c>
      <c r="Q88" s="1">
        <v>1</v>
      </c>
      <c r="R88">
        <v>4977</v>
      </c>
      <c r="S88">
        <v>82</v>
      </c>
      <c r="T88">
        <v>40</v>
      </c>
      <c r="U88">
        <v>83.9</v>
      </c>
      <c r="V88">
        <v>47.95</v>
      </c>
      <c r="W88" s="1">
        <v>0.90339999999999998</v>
      </c>
      <c r="X88" s="1">
        <v>0.99539999999999995</v>
      </c>
      <c r="Y88">
        <v>29</v>
      </c>
      <c r="Z88">
        <v>193</v>
      </c>
      <c r="AA88">
        <v>35</v>
      </c>
      <c r="AB88">
        <v>417.58</v>
      </c>
      <c r="AC88">
        <v>69.88</v>
      </c>
      <c r="AD88" s="1">
        <v>5.3E-3</v>
      </c>
      <c r="AE88" s="1">
        <v>5.7999999999999996E-3</v>
      </c>
    </row>
    <row r="89" spans="1:31" x14ac:dyDescent="0.3">
      <c r="A89" t="s">
        <v>117</v>
      </c>
      <c r="C89">
        <v>5000</v>
      </c>
      <c r="D89">
        <v>82</v>
      </c>
      <c r="E89">
        <v>88</v>
      </c>
      <c r="F89">
        <v>81.459999999999994</v>
      </c>
      <c r="G89">
        <v>88.04</v>
      </c>
      <c r="H89" s="1">
        <v>0.94540000000000002</v>
      </c>
      <c r="I89" s="1">
        <v>0.94540000000000002</v>
      </c>
      <c r="J89">
        <v>5000</v>
      </c>
      <c r="K89">
        <v>82</v>
      </c>
      <c r="L89">
        <v>33</v>
      </c>
      <c r="M89">
        <v>85.68</v>
      </c>
      <c r="N89">
        <v>45.26</v>
      </c>
      <c r="O89">
        <f t="shared" si="1"/>
        <v>0.52824463118580756</v>
      </c>
      <c r="P89" s="1">
        <v>0.94540000000000002</v>
      </c>
      <c r="Q89" s="1">
        <v>1</v>
      </c>
      <c r="R89">
        <v>4980</v>
      </c>
      <c r="S89">
        <v>82</v>
      </c>
      <c r="T89">
        <v>33</v>
      </c>
      <c r="U89">
        <v>83.59</v>
      </c>
      <c r="V89">
        <v>45.14</v>
      </c>
      <c r="W89" s="1">
        <v>0.94159999999999999</v>
      </c>
      <c r="X89" s="1">
        <v>0.996</v>
      </c>
      <c r="Y89">
        <v>22</v>
      </c>
      <c r="Z89">
        <v>197</v>
      </c>
      <c r="AA89">
        <v>39</v>
      </c>
      <c r="AB89">
        <v>565.12</v>
      </c>
      <c r="AC89">
        <v>69.52</v>
      </c>
      <c r="AD89" s="1">
        <v>4.1999999999999997E-3</v>
      </c>
      <c r="AE89" s="1">
        <v>4.4000000000000003E-3</v>
      </c>
    </row>
    <row r="90" spans="1:31" x14ac:dyDescent="0.3">
      <c r="A90" t="s">
        <v>118</v>
      </c>
      <c r="C90">
        <v>5000</v>
      </c>
      <c r="D90">
        <v>82</v>
      </c>
      <c r="E90">
        <v>88</v>
      </c>
      <c r="F90">
        <v>81.510000000000005</v>
      </c>
      <c r="G90">
        <v>88.21</v>
      </c>
      <c r="H90" s="1">
        <v>0.93489999999999995</v>
      </c>
      <c r="I90" s="1">
        <v>0.93489999999999995</v>
      </c>
      <c r="J90">
        <v>5000</v>
      </c>
      <c r="K90">
        <v>82</v>
      </c>
      <c r="L90">
        <v>42</v>
      </c>
      <c r="M90">
        <v>85.18</v>
      </c>
      <c r="N90">
        <v>64.319999999999993</v>
      </c>
      <c r="O90">
        <f t="shared" si="1"/>
        <v>0.75510683258980971</v>
      </c>
      <c r="P90" s="1">
        <v>0.93489999999999995</v>
      </c>
      <c r="Q90" s="1">
        <v>1</v>
      </c>
      <c r="R90">
        <v>4978</v>
      </c>
      <c r="S90">
        <v>82</v>
      </c>
      <c r="T90">
        <v>42</v>
      </c>
      <c r="U90">
        <v>83.63</v>
      </c>
      <c r="V90">
        <v>63.96</v>
      </c>
      <c r="W90" s="1">
        <v>0.93079999999999996</v>
      </c>
      <c r="X90" s="1">
        <v>0.99560000000000004</v>
      </c>
      <c r="Y90">
        <v>26</v>
      </c>
      <c r="Z90">
        <v>172</v>
      </c>
      <c r="AA90">
        <v>49</v>
      </c>
      <c r="AB90">
        <v>389.97</v>
      </c>
      <c r="AC90">
        <v>151.21</v>
      </c>
      <c r="AD90" s="1">
        <v>4.8999999999999998E-3</v>
      </c>
      <c r="AE90" s="1">
        <v>5.1999999999999998E-3</v>
      </c>
    </row>
    <row r="91" spans="1:31" x14ac:dyDescent="0.3">
      <c r="A91" t="s">
        <v>119</v>
      </c>
      <c r="C91">
        <v>5000</v>
      </c>
      <c r="D91">
        <v>82</v>
      </c>
      <c r="E91">
        <v>88</v>
      </c>
      <c r="F91">
        <v>81.84</v>
      </c>
      <c r="G91">
        <v>88.21</v>
      </c>
      <c r="H91" s="1">
        <v>0.93769999999999998</v>
      </c>
      <c r="I91" s="1">
        <v>0.93769999999999998</v>
      </c>
      <c r="J91">
        <v>5000</v>
      </c>
      <c r="K91">
        <v>82</v>
      </c>
      <c r="L91">
        <v>28</v>
      </c>
      <c r="M91">
        <v>86.04</v>
      </c>
      <c r="N91">
        <v>41.31</v>
      </c>
      <c r="O91">
        <f t="shared" si="1"/>
        <v>0.48012552301255229</v>
      </c>
      <c r="P91" s="1">
        <v>0.93769999999999998</v>
      </c>
      <c r="Q91" s="1">
        <v>1</v>
      </c>
      <c r="R91">
        <v>4974</v>
      </c>
      <c r="S91">
        <v>82</v>
      </c>
      <c r="T91">
        <v>28</v>
      </c>
      <c r="U91">
        <v>83.35</v>
      </c>
      <c r="V91">
        <v>40.65</v>
      </c>
      <c r="W91" s="1">
        <v>0.93289999999999995</v>
      </c>
      <c r="X91" s="1">
        <v>0.99480000000000002</v>
      </c>
      <c r="Y91">
        <v>27</v>
      </c>
      <c r="Z91">
        <v>202</v>
      </c>
      <c r="AA91">
        <v>42</v>
      </c>
      <c r="AB91">
        <v>583.51</v>
      </c>
      <c r="AC91">
        <v>162.47</v>
      </c>
      <c r="AD91" s="1">
        <v>5.1000000000000004E-3</v>
      </c>
      <c r="AE91" s="1">
        <v>5.4000000000000003E-3</v>
      </c>
    </row>
    <row r="92" spans="1:31" x14ac:dyDescent="0.3">
      <c r="A92" t="s">
        <v>120</v>
      </c>
      <c r="C92">
        <v>5000</v>
      </c>
      <c r="D92">
        <v>81</v>
      </c>
      <c r="E92">
        <v>88</v>
      </c>
      <c r="F92">
        <v>80.959999999999994</v>
      </c>
      <c r="G92">
        <v>87.79</v>
      </c>
      <c r="H92" s="1">
        <v>0.93440000000000001</v>
      </c>
      <c r="I92" s="1">
        <v>0.93440000000000001</v>
      </c>
      <c r="J92">
        <v>5000</v>
      </c>
      <c r="K92">
        <v>82</v>
      </c>
      <c r="L92">
        <v>35</v>
      </c>
      <c r="M92">
        <v>85.53</v>
      </c>
      <c r="N92">
        <v>43.17</v>
      </c>
      <c r="O92">
        <f t="shared" si="1"/>
        <v>0.50473518063837253</v>
      </c>
      <c r="P92" s="1">
        <v>0.93440000000000001</v>
      </c>
      <c r="Q92" s="1">
        <v>1</v>
      </c>
      <c r="R92">
        <v>4971</v>
      </c>
      <c r="S92">
        <v>82</v>
      </c>
      <c r="T92">
        <v>35</v>
      </c>
      <c r="U92">
        <v>83.47</v>
      </c>
      <c r="V92">
        <v>43.15</v>
      </c>
      <c r="W92" s="1">
        <v>0.92900000000000005</v>
      </c>
      <c r="X92" s="1">
        <v>0.99419999999999997</v>
      </c>
      <c r="Y92">
        <v>33</v>
      </c>
      <c r="Z92">
        <v>221</v>
      </c>
      <c r="AA92">
        <v>38</v>
      </c>
      <c r="AB92">
        <v>401.83</v>
      </c>
      <c r="AC92">
        <v>44.71</v>
      </c>
      <c r="AD92" s="1">
        <v>6.1999999999999998E-3</v>
      </c>
      <c r="AE92" s="1">
        <v>6.6E-3</v>
      </c>
    </row>
    <row r="93" spans="1:31" x14ac:dyDescent="0.3">
      <c r="A93" t="s">
        <v>121</v>
      </c>
      <c r="C93">
        <v>5000</v>
      </c>
      <c r="D93">
        <v>81</v>
      </c>
      <c r="E93">
        <v>88</v>
      </c>
      <c r="F93">
        <v>80.41</v>
      </c>
      <c r="G93">
        <v>87.97</v>
      </c>
      <c r="H93" s="1">
        <v>0.93210000000000004</v>
      </c>
      <c r="I93" s="1">
        <v>0.93210000000000004</v>
      </c>
      <c r="J93">
        <v>5000</v>
      </c>
      <c r="K93">
        <v>82</v>
      </c>
      <c r="L93">
        <v>28</v>
      </c>
      <c r="M93">
        <v>85.85</v>
      </c>
      <c r="N93">
        <v>33.57</v>
      </c>
      <c r="O93">
        <f t="shared" si="1"/>
        <v>0.39103086779266166</v>
      </c>
      <c r="P93" s="1">
        <v>0.93210000000000004</v>
      </c>
      <c r="Q93" s="1">
        <v>1</v>
      </c>
      <c r="R93">
        <v>4975</v>
      </c>
      <c r="S93">
        <v>82</v>
      </c>
      <c r="T93">
        <v>28</v>
      </c>
      <c r="U93">
        <v>82.97</v>
      </c>
      <c r="V93">
        <v>33.450000000000003</v>
      </c>
      <c r="W93" s="1">
        <v>0.92749999999999999</v>
      </c>
      <c r="X93" s="1">
        <v>0.995</v>
      </c>
      <c r="Y93">
        <v>30</v>
      </c>
      <c r="Z93">
        <v>226</v>
      </c>
      <c r="AA93">
        <v>43</v>
      </c>
      <c r="AB93">
        <v>572.79</v>
      </c>
      <c r="AC93">
        <v>55.42</v>
      </c>
      <c r="AD93" s="1">
        <v>5.5999999999999999E-3</v>
      </c>
      <c r="AE93" s="1">
        <v>6.0000000000000001E-3</v>
      </c>
    </row>
    <row r="94" spans="1:31" x14ac:dyDescent="0.3">
      <c r="A94" t="s">
        <v>122</v>
      </c>
      <c r="C94">
        <v>5000</v>
      </c>
      <c r="D94">
        <v>81</v>
      </c>
      <c r="E94">
        <v>88</v>
      </c>
      <c r="F94">
        <v>80.37</v>
      </c>
      <c r="G94">
        <v>88.83</v>
      </c>
      <c r="H94" s="1">
        <v>0.91890000000000005</v>
      </c>
      <c r="I94" s="1">
        <v>0.91890000000000005</v>
      </c>
      <c r="J94">
        <v>5000</v>
      </c>
      <c r="K94">
        <v>82</v>
      </c>
      <c r="L94">
        <v>28</v>
      </c>
      <c r="M94">
        <v>85.4</v>
      </c>
      <c r="N94">
        <v>37.99</v>
      </c>
      <c r="O94">
        <f t="shared" si="1"/>
        <v>0.444847775175644</v>
      </c>
      <c r="P94" s="1">
        <v>0.91890000000000005</v>
      </c>
      <c r="Q94" s="1">
        <v>1</v>
      </c>
      <c r="R94">
        <v>4973</v>
      </c>
      <c r="S94">
        <v>82</v>
      </c>
      <c r="T94">
        <v>28</v>
      </c>
      <c r="U94">
        <v>83.35</v>
      </c>
      <c r="V94">
        <v>37.96</v>
      </c>
      <c r="W94" s="1">
        <v>0.91400000000000003</v>
      </c>
      <c r="X94" s="1">
        <v>0.99460000000000004</v>
      </c>
      <c r="Y94">
        <v>31</v>
      </c>
      <c r="Z94">
        <v>176</v>
      </c>
      <c r="AA94">
        <v>33</v>
      </c>
      <c r="AB94">
        <v>421.48</v>
      </c>
      <c r="AC94">
        <v>41.85</v>
      </c>
      <c r="AD94" s="1">
        <v>5.7000000000000002E-3</v>
      </c>
      <c r="AE94" s="1">
        <v>6.1999999999999998E-3</v>
      </c>
    </row>
    <row r="95" spans="1:31" x14ac:dyDescent="0.3">
      <c r="A95" t="s">
        <v>123</v>
      </c>
      <c r="C95">
        <v>5000</v>
      </c>
      <c r="D95">
        <v>81</v>
      </c>
      <c r="E95">
        <v>89</v>
      </c>
      <c r="F95">
        <v>80.099999999999994</v>
      </c>
      <c r="G95">
        <v>89.13</v>
      </c>
      <c r="H95" s="1">
        <v>0.94269999999999998</v>
      </c>
      <c r="I95" s="1">
        <v>0.94269999999999998</v>
      </c>
      <c r="J95">
        <v>5000</v>
      </c>
      <c r="K95">
        <v>82</v>
      </c>
      <c r="L95">
        <v>28</v>
      </c>
      <c r="M95">
        <v>83.63</v>
      </c>
      <c r="N95">
        <v>34.06</v>
      </c>
      <c r="O95">
        <f t="shared" si="1"/>
        <v>0.40727011837857235</v>
      </c>
      <c r="P95" s="1">
        <v>0.94269999999999998</v>
      </c>
      <c r="Q95" s="1">
        <v>1</v>
      </c>
      <c r="R95">
        <v>4977</v>
      </c>
      <c r="S95">
        <v>82</v>
      </c>
      <c r="T95">
        <v>28</v>
      </c>
      <c r="U95">
        <v>82.69</v>
      </c>
      <c r="V95">
        <v>34.03</v>
      </c>
      <c r="W95" s="1">
        <v>0.93830000000000002</v>
      </c>
      <c r="X95" s="1">
        <v>0.99539999999999995</v>
      </c>
      <c r="Y95">
        <v>26</v>
      </c>
      <c r="Z95">
        <v>168</v>
      </c>
      <c r="AA95">
        <v>31</v>
      </c>
      <c r="AB95">
        <v>270.20999999999998</v>
      </c>
      <c r="AC95">
        <v>39.619999999999997</v>
      </c>
      <c r="AD95" s="1">
        <v>4.8999999999999998E-3</v>
      </c>
      <c r="AE95" s="1">
        <v>5.1999999999999998E-3</v>
      </c>
    </row>
    <row r="96" spans="1:31" x14ac:dyDescent="0.3">
      <c r="A96" t="s">
        <v>124</v>
      </c>
      <c r="C96">
        <v>5000</v>
      </c>
      <c r="D96">
        <v>81</v>
      </c>
      <c r="E96">
        <v>89</v>
      </c>
      <c r="F96">
        <v>80.400000000000006</v>
      </c>
      <c r="G96">
        <v>89.19</v>
      </c>
      <c r="H96" s="1">
        <v>0.93340000000000001</v>
      </c>
      <c r="I96" s="1">
        <v>0.93340000000000001</v>
      </c>
      <c r="J96">
        <v>5000</v>
      </c>
      <c r="K96">
        <v>82</v>
      </c>
      <c r="L96">
        <v>29</v>
      </c>
      <c r="M96">
        <v>82.79</v>
      </c>
      <c r="N96">
        <v>34.700000000000003</v>
      </c>
      <c r="O96">
        <f t="shared" si="1"/>
        <v>0.41913274550066432</v>
      </c>
      <c r="P96" s="1">
        <v>0.93340000000000001</v>
      </c>
      <c r="Q96" s="1">
        <v>1</v>
      </c>
      <c r="R96">
        <v>4973</v>
      </c>
      <c r="S96">
        <v>82</v>
      </c>
      <c r="T96">
        <v>29</v>
      </c>
      <c r="U96">
        <v>80.900000000000006</v>
      </c>
      <c r="V96">
        <v>34.71</v>
      </c>
      <c r="W96" s="1">
        <v>0.92830000000000001</v>
      </c>
      <c r="X96" s="1">
        <v>0.99460000000000004</v>
      </c>
      <c r="Y96">
        <v>27</v>
      </c>
      <c r="Z96">
        <v>221</v>
      </c>
      <c r="AA96">
        <v>33</v>
      </c>
      <c r="AB96">
        <v>434.11</v>
      </c>
      <c r="AC96">
        <v>34.520000000000003</v>
      </c>
      <c r="AD96" s="1">
        <v>5.0000000000000001E-3</v>
      </c>
      <c r="AE96" s="1">
        <v>5.4000000000000003E-3</v>
      </c>
    </row>
    <row r="97" spans="1:31" x14ac:dyDescent="0.3">
      <c r="A97" t="s">
        <v>125</v>
      </c>
      <c r="C97">
        <v>5000</v>
      </c>
      <c r="D97">
        <v>81</v>
      </c>
      <c r="E97">
        <v>89</v>
      </c>
      <c r="F97">
        <v>80.680000000000007</v>
      </c>
      <c r="G97">
        <v>89.14</v>
      </c>
      <c r="H97" s="1">
        <v>0.90610000000000002</v>
      </c>
      <c r="I97" s="1">
        <v>0.90610000000000002</v>
      </c>
      <c r="J97">
        <v>5000</v>
      </c>
      <c r="K97">
        <v>82</v>
      </c>
      <c r="L97">
        <v>28</v>
      </c>
      <c r="M97">
        <v>82.86</v>
      </c>
      <c r="N97">
        <v>36.07</v>
      </c>
      <c r="O97">
        <f t="shared" si="1"/>
        <v>0.43531257542843349</v>
      </c>
      <c r="P97" s="1">
        <v>0.90610000000000002</v>
      </c>
      <c r="Q97" s="1">
        <v>1</v>
      </c>
      <c r="R97">
        <v>4976</v>
      </c>
      <c r="S97">
        <v>82</v>
      </c>
      <c r="T97">
        <v>28</v>
      </c>
      <c r="U97">
        <v>81.709999999999994</v>
      </c>
      <c r="V97">
        <v>36.07</v>
      </c>
      <c r="W97" s="1">
        <v>0.90180000000000005</v>
      </c>
      <c r="X97" s="1">
        <v>0.99519999999999997</v>
      </c>
      <c r="Y97">
        <v>30</v>
      </c>
      <c r="Z97">
        <v>165</v>
      </c>
      <c r="AA97">
        <v>29</v>
      </c>
      <c r="AB97">
        <v>286.52999999999997</v>
      </c>
      <c r="AC97">
        <v>32.409999999999997</v>
      </c>
      <c r="AD97" s="1">
        <v>5.4000000000000003E-3</v>
      </c>
      <c r="AE97" s="1">
        <v>6.0000000000000001E-3</v>
      </c>
    </row>
    <row r="98" spans="1:31" x14ac:dyDescent="0.3">
      <c r="A98" t="s">
        <v>126</v>
      </c>
      <c r="C98">
        <v>5000</v>
      </c>
      <c r="D98">
        <v>80</v>
      </c>
      <c r="E98">
        <v>89</v>
      </c>
      <c r="F98">
        <v>80.19</v>
      </c>
      <c r="G98">
        <v>89.31</v>
      </c>
      <c r="H98" s="1">
        <v>0.92779999999999996</v>
      </c>
      <c r="I98" s="1">
        <v>0.92779999999999996</v>
      </c>
      <c r="J98">
        <v>5000</v>
      </c>
      <c r="K98">
        <v>82</v>
      </c>
      <c r="L98">
        <v>23</v>
      </c>
      <c r="M98">
        <v>82.57</v>
      </c>
      <c r="N98">
        <v>29.84</v>
      </c>
      <c r="O98">
        <f t="shared" si="1"/>
        <v>0.36139033547293209</v>
      </c>
      <c r="P98" s="1">
        <v>0.92779999999999996</v>
      </c>
      <c r="Q98" s="1">
        <v>1</v>
      </c>
      <c r="R98">
        <v>4976</v>
      </c>
      <c r="S98">
        <v>82</v>
      </c>
      <c r="T98">
        <v>23</v>
      </c>
      <c r="U98">
        <v>80.73</v>
      </c>
      <c r="V98">
        <v>29.76</v>
      </c>
      <c r="W98" s="1">
        <v>0.9234</v>
      </c>
      <c r="X98" s="1">
        <v>0.99519999999999997</v>
      </c>
      <c r="Y98">
        <v>27</v>
      </c>
      <c r="Z98">
        <v>161</v>
      </c>
      <c r="AA98">
        <v>23</v>
      </c>
      <c r="AB98">
        <v>427.94</v>
      </c>
      <c r="AC98">
        <v>44.42</v>
      </c>
      <c r="AD98" s="1">
        <v>5.0000000000000001E-3</v>
      </c>
      <c r="AE98" s="1">
        <v>5.4000000000000003E-3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4B1-BF03-419E-829E-7217B30199DE}">
  <dimension ref="A1:M20"/>
  <sheetViews>
    <sheetView workbookViewId="0">
      <selection activeCell="C12" sqref="C12:D12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31</v>
      </c>
      <c r="C2">
        <v>75</v>
      </c>
      <c r="D2">
        <v>98</v>
      </c>
      <c r="E2">
        <v>3278</v>
      </c>
      <c r="F2">
        <v>3924</v>
      </c>
      <c r="G2">
        <v>6436</v>
      </c>
      <c r="H2">
        <v>25</v>
      </c>
      <c r="I2">
        <v>567</v>
      </c>
      <c r="J2">
        <v>594</v>
      </c>
      <c r="K2">
        <v>48</v>
      </c>
      <c r="L2">
        <v>4914</v>
      </c>
      <c r="M2">
        <v>3278</v>
      </c>
    </row>
    <row r="3" spans="1:13" x14ac:dyDescent="0.3">
      <c r="A3">
        <v>4.5789999999999997</v>
      </c>
      <c r="B3">
        <v>31</v>
      </c>
      <c r="C3">
        <v>48</v>
      </c>
      <c r="D3">
        <v>316</v>
      </c>
      <c r="E3">
        <v>2503</v>
      </c>
      <c r="F3">
        <v>3752</v>
      </c>
      <c r="G3">
        <v>6153</v>
      </c>
      <c r="H3">
        <v>23</v>
      </c>
      <c r="I3">
        <v>433</v>
      </c>
      <c r="J3">
        <v>176</v>
      </c>
      <c r="K3">
        <v>40</v>
      </c>
      <c r="L3">
        <v>4914</v>
      </c>
      <c r="M3">
        <v>4105</v>
      </c>
    </row>
    <row r="4" spans="1:13" x14ac:dyDescent="0.3">
      <c r="A4">
        <v>1.526</v>
      </c>
      <c r="B4">
        <v>31</v>
      </c>
      <c r="C4">
        <v>42</v>
      </c>
      <c r="D4">
        <v>346</v>
      </c>
      <c r="E4">
        <v>2288</v>
      </c>
      <c r="F4">
        <v>3429</v>
      </c>
      <c r="G4">
        <v>6153</v>
      </c>
      <c r="H4">
        <v>25</v>
      </c>
      <c r="I4">
        <v>86</v>
      </c>
      <c r="J4">
        <v>63</v>
      </c>
      <c r="K4">
        <v>29</v>
      </c>
      <c r="L4">
        <v>4698</v>
      </c>
      <c r="M4">
        <v>4294</v>
      </c>
    </row>
    <row r="5" spans="1:13" x14ac:dyDescent="0.3">
      <c r="A5">
        <v>0.45789999999999997</v>
      </c>
      <c r="B5">
        <v>32</v>
      </c>
      <c r="C5">
        <v>33</v>
      </c>
      <c r="D5">
        <v>86</v>
      </c>
      <c r="E5">
        <v>1018</v>
      </c>
      <c r="F5">
        <v>2503</v>
      </c>
      <c r="G5">
        <v>4698</v>
      </c>
      <c r="H5">
        <v>27</v>
      </c>
      <c r="I5">
        <v>37</v>
      </c>
      <c r="J5">
        <v>28</v>
      </c>
      <c r="K5">
        <v>24</v>
      </c>
      <c r="L5">
        <v>4105</v>
      </c>
      <c r="M5">
        <v>3924</v>
      </c>
    </row>
    <row r="6" spans="1:13" x14ac:dyDescent="0.3">
      <c r="A6">
        <v>0.15260000000000001</v>
      </c>
      <c r="B6">
        <v>35</v>
      </c>
      <c r="C6">
        <v>38</v>
      </c>
      <c r="D6">
        <v>38</v>
      </c>
      <c r="E6">
        <v>193</v>
      </c>
      <c r="F6">
        <v>82</v>
      </c>
      <c r="G6">
        <v>777</v>
      </c>
      <c r="H6">
        <v>38</v>
      </c>
      <c r="I6">
        <v>32</v>
      </c>
      <c r="J6">
        <v>29</v>
      </c>
      <c r="K6">
        <v>27</v>
      </c>
      <c r="L6">
        <v>103</v>
      </c>
      <c r="M6">
        <v>1395</v>
      </c>
    </row>
    <row r="7" spans="1:13" x14ac:dyDescent="0.3">
      <c r="A7">
        <v>4.5789999999999997E-2</v>
      </c>
      <c r="B7">
        <v>40</v>
      </c>
      <c r="C7">
        <v>37</v>
      </c>
      <c r="D7">
        <v>37</v>
      </c>
      <c r="E7">
        <v>44</v>
      </c>
      <c r="F7">
        <v>33</v>
      </c>
      <c r="G7">
        <v>35</v>
      </c>
      <c r="H7">
        <v>29</v>
      </c>
      <c r="I7">
        <v>31</v>
      </c>
      <c r="J7">
        <v>29</v>
      </c>
      <c r="K7">
        <v>29</v>
      </c>
      <c r="L7">
        <v>31</v>
      </c>
      <c r="M7">
        <v>37</v>
      </c>
    </row>
    <row r="8" spans="1:13" x14ac:dyDescent="0.3">
      <c r="A8">
        <v>1.5259999999999999E-2</v>
      </c>
      <c r="B8">
        <v>37</v>
      </c>
      <c r="C8">
        <v>37</v>
      </c>
      <c r="D8">
        <v>42</v>
      </c>
      <c r="E8">
        <v>42</v>
      </c>
      <c r="F8">
        <v>32</v>
      </c>
      <c r="G8">
        <v>31</v>
      </c>
      <c r="H8">
        <v>31</v>
      </c>
      <c r="I8">
        <v>31</v>
      </c>
      <c r="J8">
        <v>29</v>
      </c>
      <c r="K8">
        <v>29</v>
      </c>
      <c r="L8">
        <v>31</v>
      </c>
      <c r="M8">
        <v>33</v>
      </c>
    </row>
    <row r="9" spans="1:13" x14ac:dyDescent="0.3">
      <c r="A9">
        <v>0</v>
      </c>
      <c r="B9">
        <v>44</v>
      </c>
      <c r="C9">
        <v>40</v>
      </c>
      <c r="D9">
        <v>33</v>
      </c>
      <c r="E9">
        <v>42</v>
      </c>
      <c r="F9">
        <v>28</v>
      </c>
      <c r="G9">
        <v>35</v>
      </c>
      <c r="H9">
        <v>28</v>
      </c>
      <c r="I9">
        <v>28</v>
      </c>
      <c r="J9">
        <v>28</v>
      </c>
      <c r="K9">
        <v>29</v>
      </c>
      <c r="L9">
        <v>28</v>
      </c>
      <c r="M9">
        <v>23</v>
      </c>
    </row>
    <row r="12" spans="1:13" x14ac:dyDescent="0.3">
      <c r="B12" t="s">
        <v>127</v>
      </c>
      <c r="C12" t="s">
        <v>129</v>
      </c>
      <c r="D12" t="s">
        <v>128</v>
      </c>
      <c r="E12" t="s">
        <v>130</v>
      </c>
      <c r="F12" t="s">
        <v>131</v>
      </c>
      <c r="G12" t="s">
        <v>132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</row>
    <row r="13" spans="1:13" x14ac:dyDescent="0.3">
      <c r="A13">
        <v>15.26</v>
      </c>
      <c r="B13">
        <f>(B2-$B$2)/($G$2-$B$2)</f>
        <v>0</v>
      </c>
      <c r="C13">
        <f t="shared" ref="C13:M13" si="0">(C2-$B$2)/($G$2-$B$2)</f>
        <v>6.8696330991412959E-3</v>
      </c>
      <c r="D13">
        <f t="shared" si="0"/>
        <v>1.0460577673692429E-2</v>
      </c>
      <c r="E13">
        <f t="shared" si="0"/>
        <v>0.50694769711163157</v>
      </c>
      <c r="F13">
        <f t="shared" si="0"/>
        <v>0.60780640124902419</v>
      </c>
      <c r="G13">
        <f t="shared" si="0"/>
        <v>1</v>
      </c>
      <c r="H13">
        <f t="shared" si="0"/>
        <v>-9.3676814988290398E-4</v>
      </c>
      <c r="I13">
        <f t="shared" si="0"/>
        <v>8.3684621389539429E-2</v>
      </c>
      <c r="J13">
        <f t="shared" si="0"/>
        <v>8.7900078064012496E-2</v>
      </c>
      <c r="K13">
        <f t="shared" si="0"/>
        <v>2.6541764246682279E-3</v>
      </c>
      <c r="L13">
        <f t="shared" si="0"/>
        <v>0.7623731459797034</v>
      </c>
      <c r="M13">
        <f t="shared" si="0"/>
        <v>0.50694769711163157</v>
      </c>
    </row>
    <row r="14" spans="1:13" x14ac:dyDescent="0.3">
      <c r="A14">
        <v>4.5789999999999997</v>
      </c>
      <c r="B14">
        <f t="shared" ref="B14:M20" si="1">(B3-$B$2)/($G$2-$B$2)</f>
        <v>0</v>
      </c>
      <c r="C14">
        <f t="shared" si="1"/>
        <v>2.6541764246682279E-3</v>
      </c>
      <c r="D14">
        <f t="shared" si="1"/>
        <v>4.449648711943794E-2</v>
      </c>
      <c r="E14">
        <f t="shared" si="1"/>
        <v>0.38594847775175645</v>
      </c>
      <c r="F14">
        <f t="shared" si="1"/>
        <v>0.580952380952381</v>
      </c>
      <c r="G14">
        <f t="shared" si="1"/>
        <v>0.955815768930523</v>
      </c>
      <c r="H14">
        <f t="shared" si="1"/>
        <v>-1.249024199843872E-3</v>
      </c>
      <c r="I14">
        <f t="shared" si="1"/>
        <v>6.2763466042154561E-2</v>
      </c>
      <c r="J14">
        <f t="shared" si="1"/>
        <v>2.263856362217018E-2</v>
      </c>
      <c r="K14">
        <f t="shared" si="1"/>
        <v>1.405152224824356E-3</v>
      </c>
      <c r="L14">
        <f t="shared" si="1"/>
        <v>0.7623731459797034</v>
      </c>
      <c r="M14">
        <f t="shared" si="1"/>
        <v>0.63606557377049178</v>
      </c>
    </row>
    <row r="15" spans="1:13" x14ac:dyDescent="0.3">
      <c r="A15">
        <v>1.526</v>
      </c>
      <c r="B15">
        <f t="shared" si="1"/>
        <v>0</v>
      </c>
      <c r="C15">
        <f t="shared" si="1"/>
        <v>1.717408274785324E-3</v>
      </c>
      <c r="D15">
        <f t="shared" si="1"/>
        <v>4.9180327868852458E-2</v>
      </c>
      <c r="E15">
        <f t="shared" si="1"/>
        <v>0.35238095238095241</v>
      </c>
      <c r="F15">
        <f t="shared" si="1"/>
        <v>0.53052302888368463</v>
      </c>
      <c r="G15">
        <f t="shared" si="1"/>
        <v>0.955815768930523</v>
      </c>
      <c r="H15">
        <f t="shared" si="1"/>
        <v>-9.3676814988290398E-4</v>
      </c>
      <c r="I15">
        <f t="shared" si="1"/>
        <v>8.5870413739266207E-3</v>
      </c>
      <c r="J15">
        <f t="shared" si="1"/>
        <v>4.9960967993754879E-3</v>
      </c>
      <c r="K15">
        <f t="shared" si="1"/>
        <v>-3.1225604996096799E-4</v>
      </c>
      <c r="L15">
        <f t="shared" si="1"/>
        <v>0.72864949258391887</v>
      </c>
      <c r="M15">
        <f t="shared" si="1"/>
        <v>0.66557377049180333</v>
      </c>
    </row>
    <row r="16" spans="1:13" x14ac:dyDescent="0.3">
      <c r="A16">
        <v>0.45789999999999997</v>
      </c>
      <c r="B16">
        <f t="shared" si="1"/>
        <v>1.56128024980484E-4</v>
      </c>
      <c r="C16">
        <f t="shared" si="1"/>
        <v>3.1225604996096799E-4</v>
      </c>
      <c r="D16">
        <f t="shared" si="1"/>
        <v>8.5870413739266207E-3</v>
      </c>
      <c r="E16">
        <f t="shared" si="1"/>
        <v>0.1540983606557377</v>
      </c>
      <c r="F16">
        <f t="shared" si="1"/>
        <v>0.38594847775175645</v>
      </c>
      <c r="G16">
        <f t="shared" si="1"/>
        <v>0.72864949258391887</v>
      </c>
      <c r="H16">
        <f t="shared" si="1"/>
        <v>-6.2451209992193599E-4</v>
      </c>
      <c r="I16">
        <f t="shared" si="1"/>
        <v>9.3676814988290398E-4</v>
      </c>
      <c r="J16">
        <f t="shared" si="1"/>
        <v>-4.6838407494145199E-4</v>
      </c>
      <c r="K16">
        <f t="shared" si="1"/>
        <v>-1.092896174863388E-3</v>
      </c>
      <c r="L16">
        <f t="shared" si="1"/>
        <v>0.63606557377049178</v>
      </c>
      <c r="M16">
        <f t="shared" si="1"/>
        <v>0.60780640124902419</v>
      </c>
    </row>
    <row r="17" spans="1:13" x14ac:dyDescent="0.3">
      <c r="A17">
        <v>0.15260000000000001</v>
      </c>
      <c r="B17">
        <f t="shared" si="1"/>
        <v>6.2451209992193599E-4</v>
      </c>
      <c r="C17">
        <f t="shared" si="1"/>
        <v>1.092896174863388E-3</v>
      </c>
      <c r="D17">
        <f t="shared" si="1"/>
        <v>1.092896174863388E-3</v>
      </c>
      <c r="E17">
        <f t="shared" si="1"/>
        <v>2.5292740046838409E-2</v>
      </c>
      <c r="F17">
        <f t="shared" si="1"/>
        <v>7.9625292740046847E-3</v>
      </c>
      <c r="G17">
        <f t="shared" si="1"/>
        <v>0.11647150663544106</v>
      </c>
      <c r="H17">
        <f t="shared" si="1"/>
        <v>1.092896174863388E-3</v>
      </c>
      <c r="I17">
        <f t="shared" si="1"/>
        <v>1.56128024980484E-4</v>
      </c>
      <c r="J17">
        <f t="shared" si="1"/>
        <v>-3.1225604996096799E-4</v>
      </c>
      <c r="K17">
        <f t="shared" si="1"/>
        <v>-6.2451209992193599E-4</v>
      </c>
      <c r="L17">
        <f t="shared" si="1"/>
        <v>1.1241217798594848E-2</v>
      </c>
      <c r="M17">
        <f t="shared" si="1"/>
        <v>0.21295862607338018</v>
      </c>
    </row>
    <row r="18" spans="1:13" x14ac:dyDescent="0.3">
      <c r="A18">
        <v>4.5789999999999997E-2</v>
      </c>
      <c r="B18">
        <f t="shared" si="1"/>
        <v>1.405152224824356E-3</v>
      </c>
      <c r="C18">
        <f t="shared" si="1"/>
        <v>9.3676814988290398E-4</v>
      </c>
      <c r="D18">
        <f t="shared" si="1"/>
        <v>9.3676814988290398E-4</v>
      </c>
      <c r="E18">
        <f t="shared" si="1"/>
        <v>2.029664324746292E-3</v>
      </c>
      <c r="F18">
        <f t="shared" si="1"/>
        <v>3.1225604996096799E-4</v>
      </c>
      <c r="G18">
        <f t="shared" si="1"/>
        <v>6.2451209992193599E-4</v>
      </c>
      <c r="H18">
        <f t="shared" si="1"/>
        <v>-3.1225604996096799E-4</v>
      </c>
      <c r="I18">
        <f t="shared" si="1"/>
        <v>0</v>
      </c>
      <c r="J18">
        <f t="shared" si="1"/>
        <v>-3.1225604996096799E-4</v>
      </c>
      <c r="K18">
        <f t="shared" si="1"/>
        <v>-3.1225604996096799E-4</v>
      </c>
      <c r="L18">
        <f t="shared" si="1"/>
        <v>0</v>
      </c>
      <c r="M18">
        <f t="shared" si="1"/>
        <v>9.3676814988290398E-4</v>
      </c>
    </row>
    <row r="19" spans="1:13" x14ac:dyDescent="0.3">
      <c r="A19">
        <v>1.5259999999999999E-2</v>
      </c>
      <c r="B19">
        <f t="shared" si="1"/>
        <v>9.3676814988290398E-4</v>
      </c>
      <c r="C19">
        <f t="shared" si="1"/>
        <v>9.3676814988290398E-4</v>
      </c>
      <c r="D19">
        <f t="shared" si="1"/>
        <v>1.717408274785324E-3</v>
      </c>
      <c r="E19">
        <f t="shared" si="1"/>
        <v>1.717408274785324E-3</v>
      </c>
      <c r="F19">
        <f t="shared" si="1"/>
        <v>1.56128024980484E-4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-3.1225604996096799E-4</v>
      </c>
      <c r="K19">
        <f t="shared" si="1"/>
        <v>-3.1225604996096799E-4</v>
      </c>
      <c r="L19">
        <f t="shared" si="1"/>
        <v>0</v>
      </c>
      <c r="M19">
        <f t="shared" si="1"/>
        <v>3.1225604996096799E-4</v>
      </c>
    </row>
    <row r="20" spans="1:13" x14ac:dyDescent="0.3">
      <c r="A20">
        <v>0</v>
      </c>
      <c r="B20">
        <f t="shared" si="1"/>
        <v>2.029664324746292E-3</v>
      </c>
      <c r="C20">
        <f t="shared" si="1"/>
        <v>1.405152224824356E-3</v>
      </c>
      <c r="D20">
        <f t="shared" si="1"/>
        <v>3.1225604996096799E-4</v>
      </c>
      <c r="E20">
        <f t="shared" si="1"/>
        <v>1.717408274785324E-3</v>
      </c>
      <c r="F20">
        <f t="shared" si="1"/>
        <v>-4.6838407494145199E-4</v>
      </c>
      <c r="G20">
        <f t="shared" si="1"/>
        <v>6.2451209992193599E-4</v>
      </c>
      <c r="H20">
        <f t="shared" si="1"/>
        <v>-4.6838407494145199E-4</v>
      </c>
      <c r="I20">
        <f t="shared" si="1"/>
        <v>-4.6838407494145199E-4</v>
      </c>
      <c r="J20">
        <f t="shared" si="1"/>
        <v>-4.6838407494145199E-4</v>
      </c>
      <c r="K20">
        <f t="shared" si="1"/>
        <v>-3.1225604996096799E-4</v>
      </c>
      <c r="L20">
        <f t="shared" si="1"/>
        <v>-4.6838407494145199E-4</v>
      </c>
      <c r="M20">
        <f t="shared" si="1"/>
        <v>-1.249024199843872E-3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workbookViewId="0">
      <selection activeCell="E8" sqref="E8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4.0613061160469206E-2</v>
      </c>
      <c r="C2">
        <v>5.6336070751737209E-2</v>
      </c>
      <c r="D2">
        <v>7.161454801876814E-2</v>
      </c>
      <c r="E2">
        <v>2.4933650741273246</v>
      </c>
      <c r="F2">
        <v>3.1792331848149549</v>
      </c>
      <c r="G2">
        <v>5.480796300020109</v>
      </c>
      <c r="H2">
        <v>3.631642984400122E-2</v>
      </c>
      <c r="I2">
        <v>0.50936553313137345</v>
      </c>
      <c r="J2">
        <v>0.35563161871680066</v>
      </c>
      <c r="K2">
        <v>3.5846813181069845E-2</v>
      </c>
      <c r="L2">
        <v>6.8277588455551346</v>
      </c>
      <c r="M2">
        <v>2.913239784926092</v>
      </c>
    </row>
    <row r="3" spans="1:13" x14ac:dyDescent="0.3">
      <c r="A3">
        <v>4.5789999999999997</v>
      </c>
      <c r="B3">
        <v>4.3291175351844811E-2</v>
      </c>
      <c r="C3">
        <v>4.4338075999765796E-2</v>
      </c>
      <c r="D3">
        <v>0.26582178405685963</v>
      </c>
      <c r="E3">
        <v>2.2113399746683076</v>
      </c>
      <c r="F3">
        <v>3.1380362217980884</v>
      </c>
      <c r="G3">
        <v>5.2362105002125556</v>
      </c>
      <c r="H3">
        <v>2.9802695596364465E-2</v>
      </c>
      <c r="I3">
        <v>0.36606073445176851</v>
      </c>
      <c r="J3">
        <v>0.12938443670150987</v>
      </c>
      <c r="K3">
        <v>4.4224408264959839E-2</v>
      </c>
      <c r="L3">
        <v>5.9467224372580842</v>
      </c>
      <c r="M3">
        <v>4.0993083211066859</v>
      </c>
    </row>
    <row r="4" spans="1:13" x14ac:dyDescent="0.3">
      <c r="A4">
        <v>1.526</v>
      </c>
      <c r="B4">
        <v>3.8320600515234962E-2</v>
      </c>
      <c r="C4">
        <v>4.1272396188989695E-2</v>
      </c>
      <c r="D4">
        <v>0.27246889215693748</v>
      </c>
      <c r="E4">
        <v>2.0762269717904429</v>
      </c>
      <c r="F4">
        <v>2.6986092917820357</v>
      </c>
      <c r="G4">
        <v>4.6319975891575531</v>
      </c>
      <c r="H4">
        <v>3.2685091712538812E-2</v>
      </c>
      <c r="I4">
        <v>8.2776043988705597E-2</v>
      </c>
      <c r="J4">
        <v>5.1129789469484384E-2</v>
      </c>
      <c r="K4">
        <v>2.5597513084091101E-2</v>
      </c>
      <c r="L4">
        <v>4.5219579829399885</v>
      </c>
      <c r="M4">
        <v>4.0401057171770764</v>
      </c>
    </row>
    <row r="5" spans="1:13" x14ac:dyDescent="0.3">
      <c r="A5">
        <v>0.45789999999999997</v>
      </c>
      <c r="B5">
        <v>4.0245721625989307E-2</v>
      </c>
      <c r="C5">
        <v>4.1949672667757773E-2</v>
      </c>
      <c r="D5">
        <v>7.0064881528479769E-2</v>
      </c>
      <c r="E5">
        <v>1.1143153984195446</v>
      </c>
      <c r="F5">
        <v>1.6611740404217687</v>
      </c>
      <c r="G5">
        <v>2.9081788090111513</v>
      </c>
      <c r="H5">
        <v>2.9240500650486747E-2</v>
      </c>
      <c r="I5">
        <v>3.80999425059316E-2</v>
      </c>
      <c r="J5">
        <v>2.679215238553059E-2</v>
      </c>
      <c r="K5">
        <v>2.5072469523090973E-2</v>
      </c>
      <c r="L5">
        <v>3.0604205001357423</v>
      </c>
      <c r="M5">
        <v>2.8973009225682178</v>
      </c>
    </row>
    <row r="6" spans="1:13" x14ac:dyDescent="0.3">
      <c r="A6">
        <v>0.15260000000000001</v>
      </c>
      <c r="B6">
        <v>5.0528085875862383E-2</v>
      </c>
      <c r="C6">
        <v>6.7662758671119025E-2</v>
      </c>
      <c r="D6">
        <v>3.9445034750648852E-2</v>
      </c>
      <c r="E6">
        <v>0.32211356227731025</v>
      </c>
      <c r="F6">
        <v>0.19522230934654175</v>
      </c>
      <c r="G6">
        <v>0.90244236805079547</v>
      </c>
      <c r="H6">
        <v>6.0073299558046779E-2</v>
      </c>
      <c r="I6">
        <v>3.9455221610589425E-2</v>
      </c>
      <c r="J6">
        <v>3.5711835670674937E-2</v>
      </c>
      <c r="K6">
        <v>3.587040972020706E-2</v>
      </c>
      <c r="L6">
        <v>0.25797411779922252</v>
      </c>
      <c r="M6">
        <v>1.1102969297373371</v>
      </c>
    </row>
    <row r="7" spans="1:13" x14ac:dyDescent="0.3">
      <c r="A7">
        <v>4.5789999999999997E-2</v>
      </c>
      <c r="B7">
        <v>9.6660325927088023E-2</v>
      </c>
      <c r="C7">
        <v>0.13656332891246686</v>
      </c>
      <c r="D7">
        <v>8.2933373644231131E-2</v>
      </c>
      <c r="E7">
        <v>0.15515177891415516</v>
      </c>
      <c r="F7">
        <v>6.3450679880156707E-2</v>
      </c>
      <c r="G7">
        <v>0.11373177746190209</v>
      </c>
      <c r="H7">
        <v>7.5246453974460295E-2</v>
      </c>
      <c r="I7">
        <v>7.9092434289366464E-2</v>
      </c>
      <c r="J7">
        <v>6.979968621155179E-2</v>
      </c>
      <c r="K7">
        <v>9.7987569165466526E-2</v>
      </c>
      <c r="L7">
        <v>6.4385707787941573E-2</v>
      </c>
      <c r="M7">
        <v>7.1716455084758546E-2</v>
      </c>
    </row>
    <row r="8" spans="1:13" x14ac:dyDescent="0.3">
      <c r="A8">
        <v>1.5259999999999999E-2</v>
      </c>
      <c r="B8">
        <v>0.15857734505558382</v>
      </c>
      <c r="C8">
        <v>0.25247100941707523</v>
      </c>
      <c r="D8">
        <v>0.20224509584545386</v>
      </c>
      <c r="E8">
        <v>0.27952919455342717</v>
      </c>
      <c r="F8">
        <v>0.11568719544413783</v>
      </c>
      <c r="G8">
        <v>0.13226882745471877</v>
      </c>
      <c r="H8">
        <v>0.15735883986423943</v>
      </c>
      <c r="I8">
        <v>0.13924610339364016</v>
      </c>
      <c r="J8">
        <v>0.12196839029884896</v>
      </c>
      <c r="K8">
        <v>0.13373755469046061</v>
      </c>
      <c r="L8">
        <v>0.12212278326343251</v>
      </c>
      <c r="M8">
        <v>0.11530392127892201</v>
      </c>
    </row>
    <row r="9" spans="1:13" x14ac:dyDescent="0.3">
      <c r="A9">
        <v>0</v>
      </c>
      <c r="B9">
        <v>0.59679494677740097</v>
      </c>
      <c r="C9">
        <v>0.56075093283582089</v>
      </c>
      <c r="D9">
        <v>0.52824463118580756</v>
      </c>
      <c r="E9">
        <v>0.75510683258980971</v>
      </c>
      <c r="F9">
        <v>0.48012552301255229</v>
      </c>
      <c r="G9">
        <v>0.50473518063837253</v>
      </c>
      <c r="H9">
        <v>0.39103086779266166</v>
      </c>
      <c r="I9">
        <v>0.444847775175644</v>
      </c>
      <c r="J9">
        <v>0.40727011837857235</v>
      </c>
      <c r="K9">
        <v>0.41913274550066432</v>
      </c>
      <c r="L9">
        <v>0.43531257542843349</v>
      </c>
      <c r="M9">
        <v>0.36139033547293209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2.25.20_BITC_psr_bead_v2_day3_p</vt:lpstr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2020-02-25T17:13:40Z</dcterms:created>
  <dcterms:modified xsi:type="dcterms:W3CDTF">2020-03-11T14:44:19Z</dcterms:modified>
</cp:coreProperties>
</file>