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40009_{88EF5AD5-7EF6-4471-A02F-A8E314DCFAB2}" xr6:coauthVersionLast="45" xr6:coauthVersionMax="45" xr10:uidLastSave="{00000000-0000-0000-0000-000000000000}"/>
  <bookViews>
    <workbookView xWindow="-108" yWindow="-108" windowWidth="23256" windowHeight="12576" activeTab="1"/>
  </bookViews>
  <sheets>
    <sheet name="3.9.20_BITC_psr_bead_ovalbumin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<sst xmlns="http://schemas.openxmlformats.org/spreadsheetml/2006/main" count="93" uniqueCount="93">
  <si>
    <t>3.9.20_BITC_psr_bead_ovalbumin_fullpanel_plate2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</si>
  <si>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</si>
  <si>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</si>
  <si>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</si>
  <si>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</si>
  <si>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</si>
  <si>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</si>
  <si>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</si>
  <si>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</si>
  <si>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</si>
  <si>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</si>
  <si>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</si>
  <si>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</si>
  <si>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</si>
  <si>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</si>
  <si>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</si>
  <si>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</si>
  <si>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</si>
  <si>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</si>
  <si>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</si>
  <si>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</si>
  <si>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</si>
  <si>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</si>
  <si>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</si>
  <si>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</si>
  <si>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</si>
  <si>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</si>
  <si>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</si>
  <si>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</si>
  <si>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</si>
  <si>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</si>
  <si>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</si>
  <si>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</si>
  <si>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</si>
  <si>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</si>
  <si>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</si>
  <si>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</si>
  <si>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</si>
  <si>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</si>
  <si>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</si>
  <si>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</si>
  <si>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</si>
  <si>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</si>
  <si>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</si>
  <si>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</si>
  <si>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</si>
  <si>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</si>
  <si>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</si>
  <si>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</si>
  <si>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</si>
  <si>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</si>
  <si>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</si>
  <si>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</si>
  <si>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</si>
  <si>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</si>
  <si>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</si>
  <si>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</si>
  <si>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</si>
  <si>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</si>
  <si>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</si>
  <si>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</si>
  <si>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mAb</t>
  </si>
  <si>
    <t>Median PSR MFI</t>
  </si>
  <si>
    <t>Ixe</t>
  </si>
  <si>
    <t>Emi</t>
  </si>
  <si>
    <t>Duli</t>
  </si>
  <si>
    <t>Abit</t>
  </si>
  <si>
    <t>Cren</t>
  </si>
  <si>
    <t>Elot</t>
  </si>
  <si>
    <t>Patri</t>
  </si>
  <si>
    <t>Visi</t>
  </si>
  <si>
    <t>Goli</t>
  </si>
  <si>
    <t>Trem</t>
  </si>
  <si>
    <t>Mat</t>
  </si>
  <si>
    <t>Ibal</t>
  </si>
  <si>
    <t>Boco</t>
  </si>
  <si>
    <t>Gani</t>
  </si>
  <si>
    <t>Rad</t>
  </si>
  <si>
    <t>Atel</t>
  </si>
  <si>
    <t>Romo</t>
  </si>
  <si>
    <t>Ficla</t>
  </si>
  <si>
    <t>Ola</t>
  </si>
  <si>
    <t>Sim</t>
  </si>
  <si>
    <t>Bren</t>
  </si>
  <si>
    <t>Pina</t>
  </si>
  <si>
    <t>Nata</t>
  </si>
  <si>
    <t>Mepo</t>
  </si>
  <si>
    <t>Lenzi</t>
  </si>
  <si>
    <t>Carl</t>
  </si>
  <si>
    <t>Ritux</t>
  </si>
  <si>
    <t>Brod</t>
  </si>
  <si>
    <t>Velt</t>
  </si>
  <si>
    <t>Otler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</si>
</sst>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Id="1" sqref="L1:L1048576 A1:A1048576"/>
    </sheetView>
  </sheetViews>
  <sheetFormatPr defaultRowHeight="14.4" x14ac:dyDescent="0.3"/>
  <sheetData>
    <row r="1" spans="1:30" x14ac:dyDescent="0.3">
      <c r="A1" t="s">
        <v>0</v>
      </c>
    </row>
    <row r="2" spans="1:3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</row>
    <row r="3" spans="1:30" x14ac:dyDescent="0.3">
      <c r="A3" t="s">
        <v>31</v>
      </c>
      <c r="C3">
        <v>5000</v>
      </c>
      <c r="D3">
        <v>80</v>
      </c>
      <c r="E3">
        <v>92</v>
      </c>
      <c r="F3">
        <v>79.61</v>
      </c>
      <c r="G3">
        <v>92.56</v>
      </c>
      <c r="H3" s="1">
        <v>0.56520000000000004</v>
      </c>
      <c r="I3" s="1">
        <v>0.56520000000000004</v>
      </c>
      <c r="J3">
        <v>5000</v>
      </c>
      <c r="K3">
        <v>519</v>
      </c>
      <c r="L3">
        <v>7041</v>
      </c>
      <c r="M3">
        <v>497.33</v>
      </c>
      <c r="N3">
        <v>8353.01</v>
      </c>
      <c r="O3" s="1">
        <v>0.56520000000000004</v>
      </c>
      <c r="P3" s="1">
        <v>1</v>
      </c>
      <c r="Q3">
        <v>18</v>
      </c>
      <c r="R3">
        <v>64</v>
      </c>
      <c r="S3">
        <v>180</v>
      </c>
      <c r="T3">
        <v>79.569999999999993</v>
      </c>
      <c r="U3">
        <v>15747.68</v>
      </c>
      <c r="V3" s="1">
        <v>2E-3</v>
      </c>
      <c r="W3" s="1">
        <v>3.5999999999999999E-3</v>
      </c>
      <c r="X3">
        <v>4983</v>
      </c>
      <c r="Y3">
        <v>519</v>
      </c>
      <c r="Z3">
        <v>7041</v>
      </c>
      <c r="AA3">
        <v>498.79</v>
      </c>
      <c r="AB3">
        <v>8324.73</v>
      </c>
      <c r="AC3" s="1">
        <v>0.56320000000000003</v>
      </c>
      <c r="AD3" s="1">
        <v>0.99660000000000004</v>
      </c>
    </row>
    <row r="4" spans="1:30" x14ac:dyDescent="0.3">
      <c r="A4" t="s">
        <v>32</v>
      </c>
      <c r="C4">
        <v>1540</v>
      </c>
      <c r="D4">
        <v>78</v>
      </c>
      <c r="E4">
        <v>93</v>
      </c>
      <c r="F4">
        <v>77.06</v>
      </c>
      <c r="G4">
        <v>94.15</v>
      </c>
      <c r="H4" s="1">
        <v>0.4294</v>
      </c>
      <c r="I4" s="1">
        <v>0.4294</v>
      </c>
      <c r="J4">
        <v>1540</v>
      </c>
      <c r="K4">
        <v>594</v>
      </c>
      <c r="L4">
        <v>621</v>
      </c>
      <c r="M4">
        <v>507.2</v>
      </c>
      <c r="N4">
        <v>3014.4</v>
      </c>
      <c r="O4" s="1">
        <v>0.4294</v>
      </c>
      <c r="P4" s="1">
        <v>1</v>
      </c>
      <c r="Q4">
        <v>65</v>
      </c>
      <c r="R4">
        <v>78</v>
      </c>
      <c r="S4">
        <v>16</v>
      </c>
      <c r="T4">
        <v>79.77</v>
      </c>
      <c r="U4">
        <v>4572.0200000000004</v>
      </c>
      <c r="V4" s="1">
        <v>1.8100000000000002E-2</v>
      </c>
      <c r="W4" s="1">
        <v>4.2200000000000001E-2</v>
      </c>
      <c r="X4">
        <v>1477</v>
      </c>
      <c r="Y4">
        <v>594</v>
      </c>
      <c r="Z4">
        <v>679</v>
      </c>
      <c r="AA4">
        <v>525.71</v>
      </c>
      <c r="AB4">
        <v>2941.94</v>
      </c>
      <c r="AC4" s="1">
        <v>0.41189999999999999</v>
      </c>
      <c r="AD4" s="1">
        <v>0.95909999999999995</v>
      </c>
    </row>
    <row r="5" spans="1:30" x14ac:dyDescent="0.3">
      <c r="A5" t="s">
        <v>33</v>
      </c>
      <c r="C5">
        <v>4564</v>
      </c>
      <c r="D5">
        <v>80</v>
      </c>
      <c r="E5">
        <v>93</v>
      </c>
      <c r="F5">
        <v>79.31</v>
      </c>
      <c r="G5">
        <v>93.3</v>
      </c>
      <c r="H5" s="1">
        <v>0.64829999999999999</v>
      </c>
      <c r="I5" s="1">
        <v>0.64829999999999999</v>
      </c>
      <c r="J5">
        <v>4564</v>
      </c>
      <c r="K5">
        <v>241</v>
      </c>
      <c r="L5">
        <v>7041</v>
      </c>
      <c r="M5">
        <v>253.99</v>
      </c>
      <c r="N5">
        <v>9871.51</v>
      </c>
      <c r="O5" s="1">
        <v>0.64829999999999999</v>
      </c>
      <c r="P5" s="1">
        <v>1</v>
      </c>
      <c r="Q5">
        <v>190</v>
      </c>
      <c r="R5">
        <v>105</v>
      </c>
      <c r="S5">
        <v>1596</v>
      </c>
      <c r="T5">
        <v>101.5</v>
      </c>
      <c r="U5">
        <v>1770.9</v>
      </c>
      <c r="V5" s="1">
        <v>2.7E-2</v>
      </c>
      <c r="W5" s="1">
        <v>4.1599999999999998E-2</v>
      </c>
      <c r="X5">
        <v>4397</v>
      </c>
      <c r="Y5">
        <v>241</v>
      </c>
      <c r="Z5">
        <v>7041</v>
      </c>
      <c r="AA5">
        <v>259.99</v>
      </c>
      <c r="AB5">
        <v>10189.14</v>
      </c>
      <c r="AC5" s="1">
        <v>0.62460000000000004</v>
      </c>
      <c r="AD5" s="1">
        <v>0.96340000000000003</v>
      </c>
    </row>
    <row r="6" spans="1:30" x14ac:dyDescent="0.3">
      <c r="A6" t="s">
        <v>34</v>
      </c>
      <c r="C6">
        <v>5000</v>
      </c>
      <c r="D6">
        <v>80</v>
      </c>
      <c r="E6">
        <v>91</v>
      </c>
      <c r="F6">
        <v>79.459999999999994</v>
      </c>
      <c r="G6">
        <v>91.73</v>
      </c>
      <c r="H6" s="1">
        <v>0.54969999999999997</v>
      </c>
      <c r="I6" s="1">
        <v>0.54969999999999997</v>
      </c>
      <c r="J6">
        <v>5000</v>
      </c>
      <c r="K6">
        <v>931</v>
      </c>
      <c r="L6">
        <v>3752</v>
      </c>
      <c r="M6">
        <v>903.97</v>
      </c>
      <c r="N6">
        <v>4998.72</v>
      </c>
      <c r="O6" s="1">
        <v>0.54969999999999997</v>
      </c>
      <c r="P6" s="1">
        <v>1</v>
      </c>
      <c r="Q6">
        <v>13</v>
      </c>
      <c r="R6">
        <v>75</v>
      </c>
      <c r="S6">
        <v>19</v>
      </c>
      <c r="T6">
        <v>74.41</v>
      </c>
      <c r="U6">
        <v>162.18</v>
      </c>
      <c r="V6" s="1">
        <v>1.4E-3</v>
      </c>
      <c r="W6" s="1">
        <v>2.5999999999999999E-3</v>
      </c>
      <c r="X6">
        <v>4987</v>
      </c>
      <c r="Y6">
        <v>931</v>
      </c>
      <c r="Z6">
        <v>3752</v>
      </c>
      <c r="AA6">
        <v>906.14</v>
      </c>
      <c r="AB6">
        <v>5011.33</v>
      </c>
      <c r="AC6" s="1">
        <v>0.54830000000000001</v>
      </c>
      <c r="AD6" s="1">
        <v>0.99739999999999995</v>
      </c>
    </row>
    <row r="7" spans="1:30" x14ac:dyDescent="0.3">
      <c r="A7" t="s">
        <v>35</v>
      </c>
      <c r="C7">
        <v>5000</v>
      </c>
      <c r="D7">
        <v>80</v>
      </c>
      <c r="E7">
        <v>92</v>
      </c>
      <c r="F7">
        <v>79.16</v>
      </c>
      <c r="G7">
        <v>92.81</v>
      </c>
      <c r="H7" s="1">
        <v>0.59589999999999999</v>
      </c>
      <c r="I7" s="1">
        <v>0.59589999999999999</v>
      </c>
      <c r="J7">
        <v>5000</v>
      </c>
      <c r="K7">
        <v>496</v>
      </c>
      <c r="L7">
        <v>6732</v>
      </c>
      <c r="M7">
        <v>507.51</v>
      </c>
      <c r="N7">
        <v>8077.18</v>
      </c>
      <c r="O7" s="1">
        <v>0.59589999999999999</v>
      </c>
      <c r="P7" s="1">
        <v>1</v>
      </c>
      <c r="Q7">
        <v>18</v>
      </c>
      <c r="R7">
        <v>54</v>
      </c>
      <c r="S7">
        <v>16</v>
      </c>
      <c r="T7">
        <v>53.51</v>
      </c>
      <c r="U7">
        <v>5495.42</v>
      </c>
      <c r="V7" s="1">
        <v>2.0999999999999999E-3</v>
      </c>
      <c r="W7" s="1">
        <v>3.5999999999999999E-3</v>
      </c>
      <c r="X7">
        <v>4982</v>
      </c>
      <c r="Y7">
        <v>496</v>
      </c>
      <c r="Z7">
        <v>6732</v>
      </c>
      <c r="AA7">
        <v>509.15</v>
      </c>
      <c r="AB7">
        <v>8086.51</v>
      </c>
      <c r="AC7" s="1">
        <v>0.59370000000000001</v>
      </c>
      <c r="AD7" s="1">
        <v>0.99639999999999995</v>
      </c>
    </row>
    <row r="8" spans="1:30" x14ac:dyDescent="0.3">
      <c r="A8" t="s">
        <v>36</v>
      </c>
      <c r="C8">
        <v>5000</v>
      </c>
      <c r="D8">
        <v>80</v>
      </c>
      <c r="E8">
        <v>92</v>
      </c>
      <c r="F8">
        <v>79.75</v>
      </c>
      <c r="G8">
        <v>92.85</v>
      </c>
      <c r="H8" s="1">
        <v>0.48880000000000001</v>
      </c>
      <c r="I8" s="1">
        <v>0.48880000000000001</v>
      </c>
      <c r="J8">
        <v>5000</v>
      </c>
      <c r="K8">
        <v>496</v>
      </c>
      <c r="L8">
        <v>7041</v>
      </c>
      <c r="M8">
        <v>477.49</v>
      </c>
      <c r="N8">
        <v>8503.85</v>
      </c>
      <c r="O8" s="1">
        <v>0.48880000000000001</v>
      </c>
      <c r="P8" s="1">
        <v>1</v>
      </c>
      <c r="Q8">
        <v>16</v>
      </c>
      <c r="R8">
        <v>70</v>
      </c>
      <c r="S8">
        <v>25</v>
      </c>
      <c r="T8">
        <v>72.38</v>
      </c>
      <c r="U8">
        <v>6825.42</v>
      </c>
      <c r="V8" s="1">
        <v>1.6000000000000001E-3</v>
      </c>
      <c r="W8" s="1">
        <v>3.2000000000000002E-3</v>
      </c>
      <c r="X8">
        <v>4986</v>
      </c>
      <c r="Y8">
        <v>496</v>
      </c>
      <c r="Z8">
        <v>7041</v>
      </c>
      <c r="AA8">
        <v>478.66</v>
      </c>
      <c r="AB8">
        <v>8505.92</v>
      </c>
      <c r="AC8" s="1">
        <v>0.4874</v>
      </c>
      <c r="AD8" s="1">
        <v>0.99719999999999998</v>
      </c>
    </row>
    <row r="9" spans="1:30" x14ac:dyDescent="0.3">
      <c r="A9" t="s">
        <v>37</v>
      </c>
      <c r="C9">
        <v>5000</v>
      </c>
      <c r="D9">
        <v>80</v>
      </c>
      <c r="E9">
        <v>93</v>
      </c>
      <c r="F9">
        <v>79.239999999999995</v>
      </c>
      <c r="G9">
        <v>93.48</v>
      </c>
      <c r="H9" s="1">
        <v>0.4657</v>
      </c>
      <c r="I9" s="1">
        <v>0.4657</v>
      </c>
      <c r="J9">
        <v>5000</v>
      </c>
      <c r="K9">
        <v>851</v>
      </c>
      <c r="L9">
        <v>6732</v>
      </c>
      <c r="M9">
        <v>848.21</v>
      </c>
      <c r="N9">
        <v>8850.02</v>
      </c>
      <c r="O9" s="1">
        <v>0.4657</v>
      </c>
      <c r="P9" s="1">
        <v>1</v>
      </c>
      <c r="Q9">
        <v>29</v>
      </c>
      <c r="R9">
        <v>55</v>
      </c>
      <c r="S9">
        <v>14</v>
      </c>
      <c r="T9">
        <v>53.17</v>
      </c>
      <c r="U9">
        <v>1473.66</v>
      </c>
      <c r="V9" s="1">
        <v>2.7000000000000001E-3</v>
      </c>
      <c r="W9" s="1">
        <v>5.7999999999999996E-3</v>
      </c>
      <c r="X9">
        <v>4972</v>
      </c>
      <c r="Y9">
        <v>851</v>
      </c>
      <c r="Z9">
        <v>6732</v>
      </c>
      <c r="AA9">
        <v>852.71</v>
      </c>
      <c r="AB9">
        <v>8891.7199999999993</v>
      </c>
      <c r="AC9" s="1">
        <v>0.46310000000000001</v>
      </c>
      <c r="AD9" s="1">
        <v>0.99439999999999995</v>
      </c>
    </row>
    <row r="10" spans="1:30" x14ac:dyDescent="0.3">
      <c r="A10" t="s">
        <v>38</v>
      </c>
      <c r="C10">
        <v>3143</v>
      </c>
      <c r="D10">
        <v>79</v>
      </c>
      <c r="E10">
        <v>93</v>
      </c>
      <c r="F10">
        <v>79.05</v>
      </c>
      <c r="G10">
        <v>93.76</v>
      </c>
      <c r="H10" s="1">
        <v>0.48559999999999998</v>
      </c>
      <c r="I10" s="1">
        <v>0.48559999999999998</v>
      </c>
      <c r="J10">
        <v>3143</v>
      </c>
      <c r="K10">
        <v>649</v>
      </c>
      <c r="L10">
        <v>6436</v>
      </c>
      <c r="M10">
        <v>588.66</v>
      </c>
      <c r="N10">
        <v>9295.4500000000007</v>
      </c>
      <c r="O10" s="1">
        <v>0.48559999999999998</v>
      </c>
      <c r="P10" s="1">
        <v>1</v>
      </c>
      <c r="Q10">
        <v>59</v>
      </c>
      <c r="R10">
        <v>75</v>
      </c>
      <c r="S10">
        <v>63</v>
      </c>
      <c r="T10">
        <v>81.98</v>
      </c>
      <c r="U10">
        <v>3637.55</v>
      </c>
      <c r="V10" s="1">
        <v>9.1000000000000004E-3</v>
      </c>
      <c r="W10" s="1">
        <v>1.8800000000000001E-2</v>
      </c>
      <c r="X10">
        <v>3087</v>
      </c>
      <c r="Y10">
        <v>649</v>
      </c>
      <c r="Z10">
        <v>6436</v>
      </c>
      <c r="AA10">
        <v>597.91</v>
      </c>
      <c r="AB10">
        <v>9394.6299999999992</v>
      </c>
      <c r="AC10" s="1">
        <v>0.47689999999999999</v>
      </c>
      <c r="AD10" s="1">
        <v>0.98219999999999996</v>
      </c>
    </row>
    <row r="11" spans="1:30" x14ac:dyDescent="0.3">
      <c r="A11" t="s">
        <v>39</v>
      </c>
      <c r="C11">
        <v>5000</v>
      </c>
      <c r="D11">
        <v>80</v>
      </c>
      <c r="E11">
        <v>92</v>
      </c>
      <c r="F11">
        <v>79.61</v>
      </c>
      <c r="G11">
        <v>92.22</v>
      </c>
      <c r="H11" s="1">
        <v>0.55420000000000003</v>
      </c>
      <c r="I11" s="1">
        <v>0.55420000000000003</v>
      </c>
      <c r="J11">
        <v>5000</v>
      </c>
      <c r="K11">
        <v>851</v>
      </c>
      <c r="L11">
        <v>6153</v>
      </c>
      <c r="M11">
        <v>833.15</v>
      </c>
      <c r="N11">
        <v>7338.24</v>
      </c>
      <c r="O11" s="1">
        <v>0.55420000000000003</v>
      </c>
      <c r="P11" s="1">
        <v>1</v>
      </c>
      <c r="Q11">
        <v>23</v>
      </c>
      <c r="R11">
        <v>50</v>
      </c>
      <c r="S11">
        <v>31</v>
      </c>
      <c r="T11">
        <v>49.23</v>
      </c>
      <c r="U11">
        <v>9882.65</v>
      </c>
      <c r="V11" s="1">
        <v>2.5000000000000001E-3</v>
      </c>
      <c r="W11" s="1">
        <v>4.5999999999999999E-3</v>
      </c>
      <c r="X11">
        <v>4977</v>
      </c>
      <c r="Y11">
        <v>851</v>
      </c>
      <c r="Z11">
        <v>6153</v>
      </c>
      <c r="AA11">
        <v>836.77</v>
      </c>
      <c r="AB11">
        <v>7326.48</v>
      </c>
      <c r="AC11" s="1">
        <v>0.55169999999999997</v>
      </c>
      <c r="AD11" s="1">
        <v>0.99539999999999995</v>
      </c>
    </row>
    <row r="12" spans="1:30" x14ac:dyDescent="0.3">
      <c r="A12" t="s">
        <v>40</v>
      </c>
      <c r="C12">
        <v>1571</v>
      </c>
      <c r="D12">
        <v>78</v>
      </c>
      <c r="E12">
        <v>92</v>
      </c>
      <c r="F12">
        <v>77.86</v>
      </c>
      <c r="G12">
        <v>92.02</v>
      </c>
      <c r="H12" s="1">
        <v>0.44769999999999999</v>
      </c>
      <c r="I12" s="1">
        <v>0.44769999999999999</v>
      </c>
      <c r="J12">
        <v>1571</v>
      </c>
      <c r="K12">
        <v>346</v>
      </c>
      <c r="L12">
        <v>24</v>
      </c>
      <c r="M12">
        <v>511.14</v>
      </c>
      <c r="N12">
        <v>1599.73</v>
      </c>
      <c r="O12" s="1">
        <v>0.44769999999999999</v>
      </c>
      <c r="P12" s="1">
        <v>1</v>
      </c>
      <c r="Q12">
        <v>134</v>
      </c>
      <c r="R12">
        <v>118</v>
      </c>
      <c r="S12">
        <v>9</v>
      </c>
      <c r="T12">
        <v>109.34</v>
      </c>
      <c r="U12">
        <v>2309.9499999999998</v>
      </c>
      <c r="V12" s="1">
        <v>3.8199999999999998E-2</v>
      </c>
      <c r="W12" s="1">
        <v>8.5300000000000001E-2</v>
      </c>
      <c r="X12">
        <v>1462</v>
      </c>
      <c r="Y12">
        <v>379</v>
      </c>
      <c r="Z12">
        <v>27</v>
      </c>
      <c r="AA12">
        <v>541.63</v>
      </c>
      <c r="AB12">
        <v>1507.46</v>
      </c>
      <c r="AC12" s="1">
        <v>0.41660000000000003</v>
      </c>
      <c r="AD12" s="1">
        <v>0.93059999999999998</v>
      </c>
    </row>
    <row r="13" spans="1:30" x14ac:dyDescent="0.3">
      <c r="A13" t="s">
        <v>41</v>
      </c>
      <c r="C13">
        <v>3830</v>
      </c>
      <c r="D13">
        <v>77</v>
      </c>
      <c r="E13">
        <v>91</v>
      </c>
      <c r="F13">
        <v>77.25</v>
      </c>
      <c r="G13">
        <v>91.91</v>
      </c>
      <c r="H13" s="1">
        <v>0.55069999999999997</v>
      </c>
      <c r="I13" s="1">
        <v>0.55069999999999997</v>
      </c>
      <c r="J13">
        <v>3830</v>
      </c>
      <c r="K13">
        <v>743</v>
      </c>
      <c r="L13">
        <v>22</v>
      </c>
      <c r="M13">
        <v>813.39</v>
      </c>
      <c r="N13">
        <v>1497.75</v>
      </c>
      <c r="O13" s="1">
        <v>0.55069999999999997</v>
      </c>
      <c r="P13" s="1">
        <v>1</v>
      </c>
      <c r="Q13">
        <v>47</v>
      </c>
      <c r="R13">
        <v>66</v>
      </c>
      <c r="S13">
        <v>16</v>
      </c>
      <c r="T13">
        <v>68.3</v>
      </c>
      <c r="U13">
        <v>2443.09</v>
      </c>
      <c r="V13" s="1">
        <v>6.7999999999999996E-3</v>
      </c>
      <c r="W13" s="1">
        <v>1.23E-2</v>
      </c>
      <c r="X13">
        <v>3783</v>
      </c>
      <c r="Y13">
        <v>743</v>
      </c>
      <c r="Z13">
        <v>22</v>
      </c>
      <c r="AA13">
        <v>822.5</v>
      </c>
      <c r="AB13">
        <v>1511.28</v>
      </c>
      <c r="AC13" s="1">
        <v>0.54390000000000005</v>
      </c>
      <c r="AD13" s="1">
        <v>0.98770000000000002</v>
      </c>
    </row>
    <row r="14" spans="1:30" x14ac:dyDescent="0.3">
      <c r="A14" t="s">
        <v>42</v>
      </c>
      <c r="C14">
        <v>5000</v>
      </c>
      <c r="D14">
        <v>79</v>
      </c>
      <c r="E14">
        <v>90</v>
      </c>
      <c r="F14">
        <v>78.849999999999994</v>
      </c>
      <c r="G14">
        <v>90.26</v>
      </c>
      <c r="H14" s="1">
        <v>0.71050000000000002</v>
      </c>
      <c r="I14" s="1">
        <v>0.71050000000000002</v>
      </c>
      <c r="J14">
        <v>5000</v>
      </c>
      <c r="K14">
        <v>1114</v>
      </c>
      <c r="L14">
        <v>379</v>
      </c>
      <c r="M14">
        <v>1112.6099999999999</v>
      </c>
      <c r="N14">
        <v>1170.71</v>
      </c>
      <c r="O14" s="1">
        <v>0.71050000000000002</v>
      </c>
      <c r="P14" s="1">
        <v>1</v>
      </c>
      <c r="Q14">
        <v>8</v>
      </c>
      <c r="R14">
        <v>59</v>
      </c>
      <c r="S14">
        <v>18</v>
      </c>
      <c r="T14">
        <v>58.43</v>
      </c>
      <c r="U14">
        <v>24.04</v>
      </c>
      <c r="V14" s="1">
        <v>1.1000000000000001E-3</v>
      </c>
      <c r="W14" s="1">
        <v>1.6000000000000001E-3</v>
      </c>
      <c r="X14">
        <v>4992</v>
      </c>
      <c r="Y14">
        <v>1114</v>
      </c>
      <c r="Z14">
        <v>379</v>
      </c>
      <c r="AA14">
        <v>1114.3</v>
      </c>
      <c r="AB14">
        <v>1172.55</v>
      </c>
      <c r="AC14" s="1">
        <v>0.70940000000000003</v>
      </c>
      <c r="AD14" s="1">
        <v>0.99839999999999995</v>
      </c>
    </row>
    <row r="15" spans="1:30" x14ac:dyDescent="0.3">
      <c r="A15" t="s">
        <v>43</v>
      </c>
      <c r="C15">
        <v>5000</v>
      </c>
      <c r="D15">
        <v>80</v>
      </c>
      <c r="E15">
        <v>90</v>
      </c>
      <c r="F15">
        <v>79.709999999999994</v>
      </c>
      <c r="G15">
        <v>89.94</v>
      </c>
      <c r="H15" s="1">
        <v>0.82809999999999995</v>
      </c>
      <c r="I15" s="1">
        <v>0.82809999999999995</v>
      </c>
      <c r="J15">
        <v>5000</v>
      </c>
      <c r="K15">
        <v>1275</v>
      </c>
      <c r="L15">
        <v>14</v>
      </c>
      <c r="M15">
        <v>1278.25</v>
      </c>
      <c r="N15">
        <v>104.54</v>
      </c>
      <c r="O15" s="1">
        <v>0.82809999999999995</v>
      </c>
      <c r="P15" s="1">
        <v>1</v>
      </c>
      <c r="Q15">
        <v>6</v>
      </c>
      <c r="R15">
        <v>70</v>
      </c>
      <c r="S15">
        <v>15</v>
      </c>
      <c r="T15">
        <v>67</v>
      </c>
      <c r="U15">
        <v>202.9</v>
      </c>
      <c r="V15" s="1">
        <v>1E-3</v>
      </c>
      <c r="W15" s="1">
        <v>1.1999999999999999E-3</v>
      </c>
      <c r="X15">
        <v>4994</v>
      </c>
      <c r="Y15">
        <v>1275</v>
      </c>
      <c r="Z15">
        <v>14</v>
      </c>
      <c r="AA15">
        <v>1279.7</v>
      </c>
      <c r="AB15">
        <v>104.43</v>
      </c>
      <c r="AC15" s="1">
        <v>0.82709999999999995</v>
      </c>
      <c r="AD15" s="1">
        <v>0.99880000000000002</v>
      </c>
    </row>
    <row r="16" spans="1:30" x14ac:dyDescent="0.3">
      <c r="A16" t="s">
        <v>44</v>
      </c>
      <c r="C16">
        <v>5000</v>
      </c>
      <c r="D16">
        <v>80</v>
      </c>
      <c r="E16">
        <v>90</v>
      </c>
      <c r="F16">
        <v>79.61</v>
      </c>
      <c r="G16">
        <v>90.25</v>
      </c>
      <c r="H16" s="1">
        <v>0.82240000000000002</v>
      </c>
      <c r="I16" s="1">
        <v>0.82240000000000002</v>
      </c>
      <c r="J16">
        <v>5000</v>
      </c>
      <c r="K16">
        <v>743</v>
      </c>
      <c r="L16">
        <v>16</v>
      </c>
      <c r="M16">
        <v>741.83</v>
      </c>
      <c r="N16">
        <v>146.53</v>
      </c>
      <c r="O16" s="1">
        <v>0.82240000000000002</v>
      </c>
      <c r="P16" s="1">
        <v>1</v>
      </c>
      <c r="Q16">
        <v>12</v>
      </c>
      <c r="R16">
        <v>51</v>
      </c>
      <c r="S16">
        <v>67</v>
      </c>
      <c r="T16">
        <v>61.7</v>
      </c>
      <c r="U16">
        <v>10800.4</v>
      </c>
      <c r="V16" s="1">
        <v>2E-3</v>
      </c>
      <c r="W16" s="1">
        <v>2.3999999999999998E-3</v>
      </c>
      <c r="X16">
        <v>4988</v>
      </c>
      <c r="Y16">
        <v>743</v>
      </c>
      <c r="Z16">
        <v>16</v>
      </c>
      <c r="AA16">
        <v>743.46</v>
      </c>
      <c r="AB16">
        <v>120.9</v>
      </c>
      <c r="AC16" s="1">
        <v>0.82040000000000002</v>
      </c>
      <c r="AD16" s="1">
        <v>0.99760000000000004</v>
      </c>
    </row>
    <row r="17" spans="1:30" x14ac:dyDescent="0.3">
      <c r="A17" t="s">
        <v>45</v>
      </c>
      <c r="C17">
        <v>5000</v>
      </c>
      <c r="D17">
        <v>80</v>
      </c>
      <c r="E17">
        <v>92</v>
      </c>
      <c r="F17">
        <v>79.58</v>
      </c>
      <c r="G17">
        <v>92.04</v>
      </c>
      <c r="H17" s="1">
        <v>0.59789999999999999</v>
      </c>
      <c r="I17" s="1">
        <v>0.59789999999999999</v>
      </c>
      <c r="J17">
        <v>5000</v>
      </c>
      <c r="K17">
        <v>621</v>
      </c>
      <c r="L17">
        <v>6732</v>
      </c>
      <c r="M17">
        <v>623.65</v>
      </c>
      <c r="N17">
        <v>7787.55</v>
      </c>
      <c r="O17" s="1">
        <v>0.59789999999999999</v>
      </c>
      <c r="P17" s="1">
        <v>1</v>
      </c>
      <c r="Q17">
        <v>18</v>
      </c>
      <c r="R17">
        <v>51</v>
      </c>
      <c r="S17">
        <v>24</v>
      </c>
      <c r="T17">
        <v>46.18</v>
      </c>
      <c r="U17">
        <v>470.27</v>
      </c>
      <c r="V17" s="1">
        <v>2.2000000000000001E-3</v>
      </c>
      <c r="W17" s="1">
        <v>3.5999999999999999E-3</v>
      </c>
      <c r="X17">
        <v>4982</v>
      </c>
      <c r="Y17">
        <v>621</v>
      </c>
      <c r="Z17">
        <v>6732</v>
      </c>
      <c r="AA17">
        <v>625.73</v>
      </c>
      <c r="AB17">
        <v>7813.99</v>
      </c>
      <c r="AC17" s="1">
        <v>0.5958</v>
      </c>
      <c r="AD17" s="1">
        <v>0.99639999999999995</v>
      </c>
    </row>
    <row r="18" spans="1:30" x14ac:dyDescent="0.3">
      <c r="A18" t="s">
        <v>46</v>
      </c>
      <c r="C18">
        <v>5000</v>
      </c>
      <c r="D18">
        <v>79</v>
      </c>
      <c r="E18">
        <v>90</v>
      </c>
      <c r="F18">
        <v>79.14</v>
      </c>
      <c r="G18">
        <v>90.55</v>
      </c>
      <c r="H18" s="1">
        <v>0.85870000000000002</v>
      </c>
      <c r="I18" s="1">
        <v>0.85870000000000002</v>
      </c>
      <c r="J18">
        <v>5000</v>
      </c>
      <c r="K18">
        <v>1114</v>
      </c>
      <c r="L18">
        <v>414</v>
      </c>
      <c r="M18">
        <v>1136.56</v>
      </c>
      <c r="N18">
        <v>1388.97</v>
      </c>
      <c r="O18" s="1">
        <v>0.85870000000000002</v>
      </c>
      <c r="P18" s="1">
        <v>1</v>
      </c>
      <c r="Q18">
        <v>8</v>
      </c>
      <c r="R18">
        <v>34</v>
      </c>
      <c r="S18">
        <v>54</v>
      </c>
      <c r="T18">
        <v>55.09</v>
      </c>
      <c r="U18">
        <v>14225.45</v>
      </c>
      <c r="V18" s="1">
        <v>1.4E-3</v>
      </c>
      <c r="W18" s="1">
        <v>1.6000000000000001E-3</v>
      </c>
      <c r="X18">
        <v>4992</v>
      </c>
      <c r="Y18">
        <v>1114</v>
      </c>
      <c r="Z18">
        <v>414</v>
      </c>
      <c r="AA18">
        <v>1138.29</v>
      </c>
      <c r="AB18">
        <v>1368.4</v>
      </c>
      <c r="AC18" s="1">
        <v>0.85729999999999995</v>
      </c>
      <c r="AD18" s="1">
        <v>0.99839999999999995</v>
      </c>
    </row>
    <row r="19" spans="1:30" x14ac:dyDescent="0.3">
      <c r="A19" t="s">
        <v>47</v>
      </c>
      <c r="C19">
        <v>5000</v>
      </c>
      <c r="D19">
        <v>80</v>
      </c>
      <c r="E19">
        <v>90</v>
      </c>
      <c r="F19">
        <v>79.66</v>
      </c>
      <c r="G19">
        <v>90.3</v>
      </c>
      <c r="H19" s="1">
        <v>0.75380000000000003</v>
      </c>
      <c r="I19" s="1">
        <v>0.75380000000000003</v>
      </c>
      <c r="J19">
        <v>5000</v>
      </c>
      <c r="K19">
        <v>1165</v>
      </c>
      <c r="L19">
        <v>33</v>
      </c>
      <c r="M19">
        <v>1158.7</v>
      </c>
      <c r="N19">
        <v>278.55</v>
      </c>
      <c r="O19" s="1">
        <v>0.75380000000000003</v>
      </c>
      <c r="P19" s="1">
        <v>1</v>
      </c>
      <c r="Q19">
        <v>8</v>
      </c>
      <c r="R19">
        <v>20</v>
      </c>
      <c r="S19">
        <v>29</v>
      </c>
      <c r="T19">
        <v>38.01</v>
      </c>
      <c r="U19">
        <v>11992.67</v>
      </c>
      <c r="V19" s="1">
        <v>1.1999999999999999E-3</v>
      </c>
      <c r="W19" s="1">
        <v>1.6000000000000001E-3</v>
      </c>
      <c r="X19">
        <v>4992</v>
      </c>
      <c r="Y19">
        <v>1165</v>
      </c>
      <c r="Z19">
        <v>33</v>
      </c>
      <c r="AA19">
        <v>1160.49</v>
      </c>
      <c r="AB19">
        <v>259.77999999999997</v>
      </c>
      <c r="AC19" s="1">
        <v>0.75260000000000005</v>
      </c>
      <c r="AD19" s="1">
        <v>0.99839999999999995</v>
      </c>
    </row>
    <row r="20" spans="1:30" x14ac:dyDescent="0.3">
      <c r="A20" t="s">
        <v>48</v>
      </c>
      <c r="C20">
        <v>5000</v>
      </c>
      <c r="D20">
        <v>80</v>
      </c>
      <c r="E20">
        <v>90</v>
      </c>
      <c r="F20">
        <v>79.67</v>
      </c>
      <c r="G20">
        <v>90.26</v>
      </c>
      <c r="H20" s="1">
        <v>0.8669</v>
      </c>
      <c r="I20" s="1">
        <v>0.8669</v>
      </c>
      <c r="J20">
        <v>5000</v>
      </c>
      <c r="K20">
        <v>1219</v>
      </c>
      <c r="L20">
        <v>12</v>
      </c>
      <c r="M20">
        <v>1259.27</v>
      </c>
      <c r="N20">
        <v>113.78</v>
      </c>
      <c r="O20" s="1">
        <v>0.8669</v>
      </c>
      <c r="P20" s="1">
        <v>1</v>
      </c>
      <c r="Q20">
        <v>8</v>
      </c>
      <c r="R20">
        <v>56</v>
      </c>
      <c r="S20">
        <v>12</v>
      </c>
      <c r="T20">
        <v>50.63</v>
      </c>
      <c r="U20">
        <v>23.26</v>
      </c>
      <c r="V20" s="1">
        <v>1.4E-3</v>
      </c>
      <c r="W20" s="1">
        <v>1.6000000000000001E-3</v>
      </c>
      <c r="X20">
        <v>4991</v>
      </c>
      <c r="Y20">
        <v>1219</v>
      </c>
      <c r="Z20">
        <v>12</v>
      </c>
      <c r="AA20">
        <v>1261.17</v>
      </c>
      <c r="AB20">
        <v>113.94</v>
      </c>
      <c r="AC20" s="1">
        <v>0.86529999999999996</v>
      </c>
      <c r="AD20" s="1">
        <v>0.99819999999999998</v>
      </c>
    </row>
    <row r="21" spans="1:30" x14ac:dyDescent="0.3">
      <c r="A21" t="s">
        <v>49</v>
      </c>
      <c r="C21">
        <v>5000</v>
      </c>
      <c r="D21">
        <v>80</v>
      </c>
      <c r="E21">
        <v>90</v>
      </c>
      <c r="F21">
        <v>79.8</v>
      </c>
      <c r="G21">
        <v>90.07</v>
      </c>
      <c r="H21" s="1">
        <v>0.72209999999999996</v>
      </c>
      <c r="I21" s="1">
        <v>0.72209999999999996</v>
      </c>
      <c r="J21">
        <v>5000</v>
      </c>
      <c r="K21">
        <v>851</v>
      </c>
      <c r="L21">
        <v>13</v>
      </c>
      <c r="M21">
        <v>856.08</v>
      </c>
      <c r="N21">
        <v>139.62</v>
      </c>
      <c r="O21" s="1">
        <v>0.72209999999999996</v>
      </c>
      <c r="P21" s="1">
        <v>1</v>
      </c>
      <c r="Q21">
        <v>8</v>
      </c>
      <c r="R21">
        <v>16</v>
      </c>
      <c r="S21">
        <v>13</v>
      </c>
      <c r="T21">
        <v>45.63</v>
      </c>
      <c r="U21">
        <v>12538.11</v>
      </c>
      <c r="V21" s="1">
        <v>1.1999999999999999E-3</v>
      </c>
      <c r="W21" s="1">
        <v>1.6000000000000001E-3</v>
      </c>
      <c r="X21">
        <v>4991</v>
      </c>
      <c r="Y21">
        <v>851</v>
      </c>
      <c r="Z21">
        <v>13</v>
      </c>
      <c r="AA21">
        <v>857.35</v>
      </c>
      <c r="AB21">
        <v>119.78</v>
      </c>
      <c r="AC21" s="1">
        <v>0.7208</v>
      </c>
      <c r="AD21" s="1">
        <v>0.99819999999999998</v>
      </c>
    </row>
    <row r="22" spans="1:30" x14ac:dyDescent="0.3">
      <c r="A22" t="s">
        <v>50</v>
      </c>
      <c r="C22">
        <v>5000</v>
      </c>
      <c r="D22">
        <v>80</v>
      </c>
      <c r="E22">
        <v>92</v>
      </c>
      <c r="F22">
        <v>79.67</v>
      </c>
      <c r="G22">
        <v>92.17</v>
      </c>
      <c r="H22" s="1">
        <v>0.62070000000000003</v>
      </c>
      <c r="I22" s="1">
        <v>0.62070000000000003</v>
      </c>
      <c r="J22">
        <v>5000</v>
      </c>
      <c r="K22">
        <v>453</v>
      </c>
      <c r="L22">
        <v>7041</v>
      </c>
      <c r="M22">
        <v>456.66</v>
      </c>
      <c r="N22">
        <v>7998.14</v>
      </c>
      <c r="O22" s="1">
        <v>0.62070000000000003</v>
      </c>
      <c r="P22" s="1">
        <v>1</v>
      </c>
      <c r="Q22">
        <v>13</v>
      </c>
      <c r="R22">
        <v>40</v>
      </c>
      <c r="S22">
        <v>24</v>
      </c>
      <c r="T22">
        <v>43.2</v>
      </c>
      <c r="U22">
        <v>24.37</v>
      </c>
      <c r="V22" s="1">
        <v>1.6000000000000001E-3</v>
      </c>
      <c r="W22" s="1">
        <v>2.5999999999999999E-3</v>
      </c>
      <c r="X22">
        <v>4987</v>
      </c>
      <c r="Y22">
        <v>453</v>
      </c>
      <c r="Z22">
        <v>7041</v>
      </c>
      <c r="AA22">
        <v>457.76</v>
      </c>
      <c r="AB22">
        <v>8018.93</v>
      </c>
      <c r="AC22" s="1">
        <v>0.61909999999999998</v>
      </c>
      <c r="AD22" s="1">
        <v>0.99739999999999995</v>
      </c>
    </row>
    <row r="23" spans="1:30" x14ac:dyDescent="0.3">
      <c r="A23" t="s">
        <v>51</v>
      </c>
      <c r="C23">
        <v>5000</v>
      </c>
      <c r="D23">
        <v>80</v>
      </c>
      <c r="E23">
        <v>90</v>
      </c>
      <c r="F23">
        <v>79.56</v>
      </c>
      <c r="G23">
        <v>90.37</v>
      </c>
      <c r="H23" s="1">
        <v>0.8548</v>
      </c>
      <c r="I23" s="1">
        <v>0.8548</v>
      </c>
      <c r="J23">
        <v>5000</v>
      </c>
      <c r="K23">
        <v>1114</v>
      </c>
      <c r="L23">
        <v>15</v>
      </c>
      <c r="M23">
        <v>1127.68</v>
      </c>
      <c r="N23">
        <v>110.22</v>
      </c>
      <c r="O23" s="1">
        <v>0.8548</v>
      </c>
      <c r="P23" s="1">
        <v>1</v>
      </c>
      <c r="Q23">
        <v>6</v>
      </c>
      <c r="R23">
        <v>43</v>
      </c>
      <c r="S23">
        <v>15</v>
      </c>
      <c r="T23">
        <v>53.68</v>
      </c>
      <c r="U23">
        <v>3643.71</v>
      </c>
      <c r="V23" s="1">
        <v>1E-3</v>
      </c>
      <c r="W23" s="1">
        <v>1.1999999999999999E-3</v>
      </c>
      <c r="X23">
        <v>4993</v>
      </c>
      <c r="Y23">
        <v>1114</v>
      </c>
      <c r="Z23">
        <v>15</v>
      </c>
      <c r="AA23">
        <v>1128.95</v>
      </c>
      <c r="AB23">
        <v>106</v>
      </c>
      <c r="AC23" s="1">
        <v>0.85370000000000001</v>
      </c>
      <c r="AD23" s="1">
        <v>0.99860000000000004</v>
      </c>
    </row>
    <row r="24" spans="1:30" x14ac:dyDescent="0.3">
      <c r="A24" t="s">
        <v>52</v>
      </c>
      <c r="C24">
        <v>1422</v>
      </c>
      <c r="D24">
        <v>72</v>
      </c>
      <c r="E24">
        <v>98</v>
      </c>
      <c r="F24">
        <v>73.61</v>
      </c>
      <c r="G24">
        <v>98.18</v>
      </c>
      <c r="H24" s="1">
        <v>0.22159999999999999</v>
      </c>
      <c r="I24" s="1">
        <v>0.22159999999999999</v>
      </c>
      <c r="J24">
        <v>1422</v>
      </c>
      <c r="K24">
        <v>5882</v>
      </c>
      <c r="L24">
        <v>5623</v>
      </c>
      <c r="M24">
        <v>16469.3</v>
      </c>
      <c r="N24">
        <v>12468.91</v>
      </c>
      <c r="O24" s="1">
        <v>0.22159999999999999</v>
      </c>
      <c r="P24" s="1">
        <v>1</v>
      </c>
      <c r="Q24">
        <v>99</v>
      </c>
      <c r="R24">
        <v>82</v>
      </c>
      <c r="S24">
        <v>66</v>
      </c>
      <c r="T24">
        <v>76.3</v>
      </c>
      <c r="U24">
        <v>1570.12</v>
      </c>
      <c r="V24" s="1">
        <v>1.54E-2</v>
      </c>
      <c r="W24" s="1">
        <v>6.9599999999999995E-2</v>
      </c>
      <c r="X24">
        <v>1327</v>
      </c>
      <c r="Y24">
        <v>7365</v>
      </c>
      <c r="Z24">
        <v>6153</v>
      </c>
      <c r="AA24">
        <v>17643.07</v>
      </c>
      <c r="AB24">
        <v>13245.16</v>
      </c>
      <c r="AC24" s="1">
        <v>0.20680000000000001</v>
      </c>
      <c r="AD24" s="1">
        <v>0.93320000000000003</v>
      </c>
    </row>
    <row r="25" spans="1:30" x14ac:dyDescent="0.3">
      <c r="A25" t="s">
        <v>53</v>
      </c>
      <c r="C25">
        <v>5000</v>
      </c>
      <c r="D25">
        <v>80</v>
      </c>
      <c r="E25">
        <v>90</v>
      </c>
      <c r="F25">
        <v>79.83</v>
      </c>
      <c r="G25">
        <v>90.64</v>
      </c>
      <c r="H25" s="1">
        <v>0.84770000000000001</v>
      </c>
      <c r="I25" s="1">
        <v>0.84770000000000001</v>
      </c>
      <c r="J25">
        <v>5000</v>
      </c>
      <c r="K25">
        <v>710</v>
      </c>
      <c r="L25">
        <v>16</v>
      </c>
      <c r="M25">
        <v>748.22</v>
      </c>
      <c r="N25">
        <v>64.28</v>
      </c>
      <c r="O25" s="1">
        <v>0.84770000000000001</v>
      </c>
      <c r="P25" s="1">
        <v>1</v>
      </c>
      <c r="Q25">
        <v>6</v>
      </c>
      <c r="R25">
        <v>61</v>
      </c>
      <c r="S25">
        <v>22</v>
      </c>
      <c r="T25">
        <v>78.180000000000007</v>
      </c>
      <c r="U25">
        <v>4640.18</v>
      </c>
      <c r="V25" s="1">
        <v>1E-3</v>
      </c>
      <c r="W25" s="1">
        <v>1.1999999999999999E-3</v>
      </c>
      <c r="X25">
        <v>4995</v>
      </c>
      <c r="Y25">
        <v>710</v>
      </c>
      <c r="Z25">
        <v>16</v>
      </c>
      <c r="AA25">
        <v>748.9</v>
      </c>
      <c r="AB25">
        <v>64.209999999999994</v>
      </c>
      <c r="AC25" s="1">
        <v>0.84689999999999999</v>
      </c>
      <c r="AD25" s="1">
        <v>0.999</v>
      </c>
    </row>
    <row r="26" spans="1:30" x14ac:dyDescent="0.3">
      <c r="A26" t="s">
        <v>54</v>
      </c>
      <c r="C26">
        <v>5000</v>
      </c>
      <c r="D26">
        <v>80</v>
      </c>
      <c r="E26">
        <v>90</v>
      </c>
      <c r="F26">
        <v>79.930000000000007</v>
      </c>
      <c r="G26">
        <v>90.7</v>
      </c>
      <c r="H26" s="1">
        <v>0.90429999999999999</v>
      </c>
      <c r="I26" s="1">
        <v>0.90429999999999999</v>
      </c>
      <c r="J26">
        <v>5000</v>
      </c>
      <c r="K26">
        <v>1114</v>
      </c>
      <c r="L26">
        <v>23</v>
      </c>
      <c r="M26">
        <v>1092.6600000000001</v>
      </c>
      <c r="N26">
        <v>337.68</v>
      </c>
      <c r="O26" s="1">
        <v>0.90429999999999999</v>
      </c>
      <c r="P26" s="1">
        <v>1</v>
      </c>
      <c r="Q26">
        <v>7</v>
      </c>
      <c r="R26">
        <v>38</v>
      </c>
      <c r="S26">
        <v>25</v>
      </c>
      <c r="T26">
        <v>49.74</v>
      </c>
      <c r="U26">
        <v>13735.46</v>
      </c>
      <c r="V26" s="1">
        <v>1.2999999999999999E-3</v>
      </c>
      <c r="W26" s="1">
        <v>1.4E-3</v>
      </c>
      <c r="X26">
        <v>4993</v>
      </c>
      <c r="Y26">
        <v>1114</v>
      </c>
      <c r="Z26">
        <v>23</v>
      </c>
      <c r="AA26">
        <v>1094.1300000000001</v>
      </c>
      <c r="AB26">
        <v>318.89999999999998</v>
      </c>
      <c r="AC26" s="1">
        <v>0.90310000000000001</v>
      </c>
      <c r="AD26" s="1">
        <v>0.99860000000000004</v>
      </c>
    </row>
    <row r="27" spans="1:30" x14ac:dyDescent="0.3">
      <c r="A27" t="s">
        <v>55</v>
      </c>
      <c r="C27">
        <v>5000</v>
      </c>
      <c r="D27">
        <v>81</v>
      </c>
      <c r="E27">
        <v>90</v>
      </c>
      <c r="F27">
        <v>80.069999999999993</v>
      </c>
      <c r="G27">
        <v>90.62</v>
      </c>
      <c r="H27" s="1">
        <v>0.50749999999999995</v>
      </c>
      <c r="I27" s="1">
        <v>0.50749999999999995</v>
      </c>
      <c r="J27">
        <v>5000</v>
      </c>
      <c r="K27">
        <v>743</v>
      </c>
      <c r="L27">
        <v>17</v>
      </c>
      <c r="M27">
        <v>750.84</v>
      </c>
      <c r="N27">
        <v>289.55</v>
      </c>
      <c r="O27" s="1">
        <v>0.50749999999999995</v>
      </c>
      <c r="P27" s="1">
        <v>1</v>
      </c>
      <c r="Q27">
        <v>18</v>
      </c>
      <c r="R27">
        <v>54</v>
      </c>
      <c r="S27">
        <v>59</v>
      </c>
      <c r="T27">
        <v>55.18</v>
      </c>
      <c r="U27">
        <v>17641.009999999998</v>
      </c>
      <c r="V27" s="1">
        <v>1.8E-3</v>
      </c>
      <c r="W27" s="1">
        <v>3.5999999999999999E-3</v>
      </c>
      <c r="X27">
        <v>4982</v>
      </c>
      <c r="Y27">
        <v>743</v>
      </c>
      <c r="Z27">
        <v>17</v>
      </c>
      <c r="AA27">
        <v>753.29</v>
      </c>
      <c r="AB27">
        <v>227.08</v>
      </c>
      <c r="AC27" s="1">
        <v>0.50560000000000005</v>
      </c>
      <c r="AD27" s="1">
        <v>0.99639999999999995</v>
      </c>
    </row>
    <row r="28" spans="1:30" x14ac:dyDescent="0.3">
      <c r="A28" t="s">
        <v>56</v>
      </c>
      <c r="C28">
        <v>5000</v>
      </c>
      <c r="D28">
        <v>81</v>
      </c>
      <c r="E28">
        <v>90</v>
      </c>
      <c r="F28">
        <v>80.010000000000005</v>
      </c>
      <c r="G28">
        <v>90.02</v>
      </c>
      <c r="H28" s="1">
        <v>0.95640000000000003</v>
      </c>
      <c r="I28" s="1">
        <v>0.95640000000000003</v>
      </c>
      <c r="J28">
        <v>5000</v>
      </c>
      <c r="K28">
        <v>679</v>
      </c>
      <c r="L28">
        <v>14</v>
      </c>
      <c r="M28">
        <v>694.12</v>
      </c>
      <c r="N28">
        <v>71.91</v>
      </c>
      <c r="O28" s="1">
        <v>0.95640000000000003</v>
      </c>
      <c r="P28" s="1">
        <v>1</v>
      </c>
      <c r="Q28">
        <v>3</v>
      </c>
      <c r="R28">
        <v>19</v>
      </c>
      <c r="S28">
        <v>72</v>
      </c>
      <c r="T28">
        <v>34.46</v>
      </c>
      <c r="U28">
        <v>822.1</v>
      </c>
      <c r="V28" s="1">
        <v>5.9999999999999995E-4</v>
      </c>
      <c r="W28" s="1">
        <v>5.9999999999999995E-4</v>
      </c>
      <c r="X28">
        <v>4996</v>
      </c>
      <c r="Y28">
        <v>679</v>
      </c>
      <c r="Z28">
        <v>14</v>
      </c>
      <c r="AA28">
        <v>694.51</v>
      </c>
      <c r="AB28">
        <v>71.48</v>
      </c>
      <c r="AC28" s="1">
        <v>0.9556</v>
      </c>
      <c r="AD28" s="1">
        <v>0.99919999999999998</v>
      </c>
    </row>
    <row r="29" spans="1:30" x14ac:dyDescent="0.3">
      <c r="A29" t="s">
        <v>57</v>
      </c>
      <c r="C29">
        <v>5000</v>
      </c>
      <c r="D29">
        <v>79</v>
      </c>
      <c r="E29">
        <v>89</v>
      </c>
      <c r="F29">
        <v>78.91</v>
      </c>
      <c r="G29">
        <v>89.37</v>
      </c>
      <c r="H29" s="1">
        <v>0.95199999999999996</v>
      </c>
      <c r="I29" s="1">
        <v>0.95199999999999996</v>
      </c>
      <c r="J29">
        <v>5000</v>
      </c>
      <c r="K29">
        <v>743</v>
      </c>
      <c r="L29">
        <v>20</v>
      </c>
      <c r="M29">
        <v>762.85</v>
      </c>
      <c r="N29">
        <v>86.38</v>
      </c>
      <c r="O29" s="1">
        <v>0.95199999999999996</v>
      </c>
      <c r="P29" s="1">
        <v>1</v>
      </c>
      <c r="Q29">
        <v>6</v>
      </c>
      <c r="R29">
        <v>26</v>
      </c>
      <c r="S29">
        <v>54</v>
      </c>
      <c r="T29">
        <v>49.74</v>
      </c>
      <c r="U29">
        <v>650.54</v>
      </c>
      <c r="V29" s="1">
        <v>1.1000000000000001E-3</v>
      </c>
      <c r="W29" s="1">
        <v>1.1999999999999999E-3</v>
      </c>
      <c r="X29">
        <v>4994</v>
      </c>
      <c r="Y29">
        <v>743</v>
      </c>
      <c r="Z29">
        <v>20</v>
      </c>
      <c r="AA29">
        <v>763.7</v>
      </c>
      <c r="AB29">
        <v>85.7</v>
      </c>
      <c r="AC29" s="1">
        <v>0.95089999999999997</v>
      </c>
      <c r="AD29" s="1">
        <v>0.99880000000000002</v>
      </c>
    </row>
    <row r="30" spans="1:30" x14ac:dyDescent="0.3">
      <c r="A30" t="s">
        <v>58</v>
      </c>
      <c r="C30">
        <v>5000</v>
      </c>
      <c r="D30">
        <v>79</v>
      </c>
      <c r="E30">
        <v>89</v>
      </c>
      <c r="F30">
        <v>78.87</v>
      </c>
      <c r="G30">
        <v>89.25</v>
      </c>
      <c r="H30" s="1">
        <v>0.95909999999999995</v>
      </c>
      <c r="I30" s="1">
        <v>0.95909999999999995</v>
      </c>
      <c r="J30">
        <v>5000</v>
      </c>
      <c r="K30">
        <v>777</v>
      </c>
      <c r="L30">
        <v>16</v>
      </c>
      <c r="M30">
        <v>801.34</v>
      </c>
      <c r="N30">
        <v>73.59</v>
      </c>
      <c r="O30" s="1">
        <v>0.95909999999999995</v>
      </c>
      <c r="P30" s="1">
        <v>1</v>
      </c>
      <c r="Q30">
        <v>2</v>
      </c>
      <c r="R30">
        <v>2</v>
      </c>
      <c r="S30">
        <v>6</v>
      </c>
      <c r="T30">
        <v>8.98</v>
      </c>
      <c r="U30">
        <v>9.68</v>
      </c>
      <c r="V30" s="1">
        <v>4.0000000000000002E-4</v>
      </c>
      <c r="W30" s="1">
        <v>4.0000000000000002E-4</v>
      </c>
      <c r="X30">
        <v>4998</v>
      </c>
      <c r="Y30">
        <v>777</v>
      </c>
      <c r="Z30">
        <v>16</v>
      </c>
      <c r="AA30">
        <v>801.66</v>
      </c>
      <c r="AB30">
        <v>73.62</v>
      </c>
      <c r="AC30" s="1">
        <v>0.95879999999999999</v>
      </c>
      <c r="AD30" s="1">
        <v>0.99960000000000004</v>
      </c>
    </row>
    <row r="31" spans="1:30" x14ac:dyDescent="0.3">
      <c r="A31" t="s">
        <v>59</v>
      </c>
      <c r="C31">
        <v>5000</v>
      </c>
      <c r="D31">
        <v>80</v>
      </c>
      <c r="E31">
        <v>89</v>
      </c>
      <c r="F31">
        <v>79.14</v>
      </c>
      <c r="G31">
        <v>89.52</v>
      </c>
      <c r="H31" s="1">
        <v>0.94130000000000003</v>
      </c>
      <c r="I31" s="1">
        <v>0.94130000000000003</v>
      </c>
      <c r="J31">
        <v>5000</v>
      </c>
      <c r="K31">
        <v>777</v>
      </c>
      <c r="L31">
        <v>16</v>
      </c>
      <c r="M31">
        <v>791.88</v>
      </c>
      <c r="N31">
        <v>125.43</v>
      </c>
      <c r="O31" s="1">
        <v>0.94130000000000003</v>
      </c>
      <c r="P31" s="1">
        <v>1</v>
      </c>
      <c r="Q31">
        <v>7</v>
      </c>
      <c r="R31">
        <v>52</v>
      </c>
      <c r="S31">
        <v>21</v>
      </c>
      <c r="T31">
        <v>59.22</v>
      </c>
      <c r="U31">
        <v>27648.74</v>
      </c>
      <c r="V31" s="1">
        <v>1.2999999999999999E-3</v>
      </c>
      <c r="W31" s="1">
        <v>1.4E-3</v>
      </c>
      <c r="X31">
        <v>4993</v>
      </c>
      <c r="Y31">
        <v>777</v>
      </c>
      <c r="Z31">
        <v>16</v>
      </c>
      <c r="AA31">
        <v>792.91</v>
      </c>
      <c r="AB31">
        <v>86.85</v>
      </c>
      <c r="AC31" s="1">
        <v>0.93989999999999996</v>
      </c>
      <c r="AD31" s="1">
        <v>0.99860000000000004</v>
      </c>
    </row>
    <row r="32" spans="1:30" x14ac:dyDescent="0.3">
      <c r="A32" t="s">
        <v>60</v>
      </c>
      <c r="C32">
        <v>5000</v>
      </c>
      <c r="D32">
        <v>80</v>
      </c>
      <c r="E32">
        <v>89</v>
      </c>
      <c r="F32">
        <v>79.2</v>
      </c>
      <c r="G32">
        <v>89.54</v>
      </c>
      <c r="H32" s="1">
        <v>0.92749999999999999</v>
      </c>
      <c r="I32" s="1">
        <v>0.92749999999999999</v>
      </c>
      <c r="J32">
        <v>5000</v>
      </c>
      <c r="K32">
        <v>813</v>
      </c>
      <c r="L32">
        <v>19</v>
      </c>
      <c r="M32">
        <v>813.28</v>
      </c>
      <c r="N32">
        <v>77.599999999999994</v>
      </c>
      <c r="O32" s="1">
        <v>0.92749999999999999</v>
      </c>
      <c r="P32" s="1">
        <v>1</v>
      </c>
      <c r="Q32">
        <v>6</v>
      </c>
      <c r="R32">
        <v>60</v>
      </c>
      <c r="S32">
        <v>14</v>
      </c>
      <c r="T32">
        <v>61.74</v>
      </c>
      <c r="U32">
        <v>674.79</v>
      </c>
      <c r="V32" s="1">
        <v>1.1000000000000001E-3</v>
      </c>
      <c r="W32" s="1">
        <v>1.1999999999999999E-3</v>
      </c>
      <c r="X32">
        <v>4994</v>
      </c>
      <c r="Y32">
        <v>813</v>
      </c>
      <c r="Z32">
        <v>19</v>
      </c>
      <c r="AA32">
        <v>814.18</v>
      </c>
      <c r="AB32">
        <v>76.89</v>
      </c>
      <c r="AC32" s="1">
        <v>0.9264</v>
      </c>
      <c r="AD32" s="1">
        <v>0.99880000000000002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4"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t="s">
        <v>61</v>
      </c>
      <c r="B1" t="s">
        <v>62</v>
      </c>
    </row>
    <row r="2" spans="1:3" x14ac:dyDescent="0.3">
      <c r="A2" t="s">
        <v>63</v>
      </c>
      <c r="B2">
        <v>7041</v>
      </c>
      <c r="C2">
        <f>(B2-$B$7)/($B$2-$B$7)</f>
        <v>1</v>
      </c>
    </row>
    <row r="3" spans="1:3" x14ac:dyDescent="0.3">
      <c r="A3" t="s">
        <v>64</v>
      </c>
      <c r="B3">
        <v>7041</v>
      </c>
      <c r="C3">
        <f t="shared" ref="C3:C32" si="0">(B3-$B$7)/($B$2-$B$7)</f>
        <v>1</v>
      </c>
    </row>
    <row r="4" spans="1:3" x14ac:dyDescent="0.3">
      <c r="A4" t="s">
        <v>65</v>
      </c>
      <c r="B4">
        <v>22</v>
      </c>
      <c r="C4">
        <f t="shared" si="0"/>
        <v>1.1384659171766046E-3</v>
      </c>
    </row>
    <row r="5" spans="1:3" x14ac:dyDescent="0.3">
      <c r="A5" t="s">
        <v>66</v>
      </c>
      <c r="B5">
        <v>414</v>
      </c>
      <c r="C5">
        <f t="shared" si="0"/>
        <v>5.6923295858830228E-2</v>
      </c>
    </row>
    <row r="6" spans="1:3" x14ac:dyDescent="0.3">
      <c r="A6" t="s">
        <v>67</v>
      </c>
      <c r="B6">
        <v>15</v>
      </c>
      <c r="C6">
        <f t="shared" si="0"/>
        <v>1.4230823964707557E-4</v>
      </c>
    </row>
    <row r="7" spans="1:3" x14ac:dyDescent="0.3">
      <c r="A7" t="s">
        <v>68</v>
      </c>
      <c r="B7">
        <v>14</v>
      </c>
      <c r="C7">
        <f t="shared" si="0"/>
        <v>0</v>
      </c>
    </row>
    <row r="8" spans="1:3" x14ac:dyDescent="0.3">
      <c r="A8" t="s">
        <v>69</v>
      </c>
      <c r="B8">
        <v>621</v>
      </c>
      <c r="C8">
        <f t="shared" si="0"/>
        <v>8.6381101465774865E-2</v>
      </c>
    </row>
    <row r="9" spans="1:3" x14ac:dyDescent="0.3">
      <c r="A9" t="s">
        <v>70</v>
      </c>
      <c r="B9">
        <v>6732</v>
      </c>
      <c r="C9">
        <f t="shared" si="0"/>
        <v>0.95602675394905368</v>
      </c>
    </row>
    <row r="10" spans="1:3" x14ac:dyDescent="0.3">
      <c r="A10" t="s">
        <v>71</v>
      </c>
      <c r="B10">
        <v>379</v>
      </c>
      <c r="C10">
        <f t="shared" si="0"/>
        <v>5.1942507471182585E-2</v>
      </c>
    </row>
    <row r="11" spans="1:3" x14ac:dyDescent="0.3">
      <c r="A11" t="s">
        <v>72</v>
      </c>
      <c r="B11">
        <v>33</v>
      </c>
      <c r="C11">
        <f t="shared" si="0"/>
        <v>2.7038565532944356E-3</v>
      </c>
    </row>
    <row r="12" spans="1:3" x14ac:dyDescent="0.3">
      <c r="A12" t="s">
        <v>73</v>
      </c>
      <c r="B12">
        <v>5623</v>
      </c>
      <c r="C12">
        <f t="shared" si="0"/>
        <v>0.79820691618044681</v>
      </c>
    </row>
    <row r="13" spans="1:3" x14ac:dyDescent="0.3">
      <c r="A13" t="s">
        <v>74</v>
      </c>
      <c r="B13">
        <v>20</v>
      </c>
      <c r="C13">
        <f t="shared" si="0"/>
        <v>8.5384943788245344E-4</v>
      </c>
    </row>
    <row r="14" spans="1:3" x14ac:dyDescent="0.3">
      <c r="A14" t="s">
        <v>75</v>
      </c>
      <c r="B14">
        <v>7041</v>
      </c>
      <c r="C14">
        <f t="shared" si="0"/>
        <v>1</v>
      </c>
    </row>
    <row r="15" spans="1:3" x14ac:dyDescent="0.3">
      <c r="A15" t="s">
        <v>76</v>
      </c>
      <c r="B15">
        <v>6436</v>
      </c>
      <c r="C15">
        <f t="shared" si="0"/>
        <v>0.9139035150135193</v>
      </c>
    </row>
    <row r="16" spans="1:3" x14ac:dyDescent="0.3">
      <c r="A16" t="s">
        <v>77</v>
      </c>
      <c r="B16">
        <v>14</v>
      </c>
      <c r="C16">
        <f t="shared" si="0"/>
        <v>0</v>
      </c>
    </row>
    <row r="17" spans="1:3" x14ac:dyDescent="0.3">
      <c r="A17" t="s">
        <v>78</v>
      </c>
      <c r="B17">
        <v>12</v>
      </c>
      <c r="C17">
        <f t="shared" si="0"/>
        <v>-2.8461647929415115E-4</v>
      </c>
    </row>
    <row r="18" spans="1:3" x14ac:dyDescent="0.3">
      <c r="A18" t="s">
        <v>79</v>
      </c>
      <c r="B18">
        <v>16</v>
      </c>
      <c r="C18">
        <f t="shared" si="0"/>
        <v>2.8461647929415115E-4</v>
      </c>
    </row>
    <row r="19" spans="1:3" x14ac:dyDescent="0.3">
      <c r="A19" t="s">
        <v>80</v>
      </c>
      <c r="B19">
        <v>16</v>
      </c>
      <c r="C19">
        <f t="shared" si="0"/>
        <v>2.8461647929415115E-4</v>
      </c>
    </row>
    <row r="20" spans="1:3" x14ac:dyDescent="0.3">
      <c r="A20" t="s">
        <v>81</v>
      </c>
      <c r="B20">
        <v>3752</v>
      </c>
      <c r="C20">
        <f t="shared" si="0"/>
        <v>0.53194819980076846</v>
      </c>
    </row>
    <row r="21" spans="1:3" x14ac:dyDescent="0.3">
      <c r="A21" t="s">
        <v>82</v>
      </c>
      <c r="B21">
        <v>6153</v>
      </c>
      <c r="C21">
        <f t="shared" si="0"/>
        <v>0.87363028319339686</v>
      </c>
    </row>
    <row r="22" spans="1:3" x14ac:dyDescent="0.3">
      <c r="A22" t="s">
        <v>83</v>
      </c>
      <c r="B22">
        <v>16</v>
      </c>
      <c r="C22">
        <f t="shared" si="0"/>
        <v>2.8461647929415115E-4</v>
      </c>
    </row>
    <row r="23" spans="1:3" x14ac:dyDescent="0.3">
      <c r="A23" t="s">
        <v>84</v>
      </c>
      <c r="B23">
        <v>13</v>
      </c>
      <c r="C23">
        <f t="shared" si="0"/>
        <v>-1.4230823964707557E-4</v>
      </c>
    </row>
    <row r="24" spans="1:3" x14ac:dyDescent="0.3">
      <c r="A24" t="s">
        <v>85</v>
      </c>
      <c r="B24">
        <v>23</v>
      </c>
      <c r="C24">
        <f t="shared" si="0"/>
        <v>1.2807741568236801E-3</v>
      </c>
    </row>
    <row r="25" spans="1:3" x14ac:dyDescent="0.3">
      <c r="A25" t="s">
        <v>86</v>
      </c>
      <c r="B25">
        <v>16</v>
      </c>
      <c r="C25">
        <f t="shared" si="0"/>
        <v>2.8461647929415115E-4</v>
      </c>
    </row>
    <row r="26" spans="1:3" x14ac:dyDescent="0.3">
      <c r="A26" t="s">
        <v>87</v>
      </c>
      <c r="B26">
        <v>6732</v>
      </c>
      <c r="C26">
        <f t="shared" si="0"/>
        <v>0.95602675394905368</v>
      </c>
    </row>
    <row r="27" spans="1:3" x14ac:dyDescent="0.3">
      <c r="A27" t="s">
        <v>88</v>
      </c>
      <c r="B27">
        <v>24</v>
      </c>
      <c r="C27">
        <f t="shared" si="0"/>
        <v>1.4230823964707557E-3</v>
      </c>
    </row>
    <row r="28" spans="1:3" x14ac:dyDescent="0.3">
      <c r="A28" t="s">
        <v>89</v>
      </c>
      <c r="B28">
        <v>6732</v>
      </c>
      <c r="C28">
        <f t="shared" si="0"/>
        <v>0.95602675394905368</v>
      </c>
    </row>
    <row r="29" spans="1:3" x14ac:dyDescent="0.3">
      <c r="A29" t="s">
        <v>90</v>
      </c>
      <c r="B29">
        <v>7041</v>
      </c>
      <c r="C29">
        <f t="shared" si="0"/>
        <v>1</v>
      </c>
    </row>
    <row r="30" spans="1:3" x14ac:dyDescent="0.3">
      <c r="A30" t="s">
        <v>91</v>
      </c>
      <c r="B30">
        <v>17</v>
      </c>
      <c r="C30">
        <f t="shared" si="0"/>
        <v>4.2692471894122672E-4</v>
      </c>
    </row>
    <row r="31" spans="1:3" x14ac:dyDescent="0.3">
      <c r="A31" t="s">
        <v>92</v>
      </c>
      <c r="B31">
        <v>19</v>
      </c>
      <c r="C31">
        <f t="shared" si="0"/>
        <v>7.1154119823537787E-4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3.9.20_BITC_psr_bead_ovalbumin_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2020-03-11T14:34:54Z</dcterms:created>
  <dcterms:modified xsi:type="dcterms:W3CDTF">2020-03-11T14:41:21Z</dcterms:modified>
</cp:coreProperties>
</file>