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90BF32A9-40E5-47B6-9259-5ECB2DE5AC5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7.21.20_bead_psr_hsa_rep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</calcChain>
</file>

<file path=xl/sharedStrings.xml><?xml version="1.0" encoding="utf-8"?>
<sst xmlns="http://schemas.openxmlformats.org/spreadsheetml/2006/main" count="86" uniqueCount="86">
  <si>
    <t>7.21.20_bead_psr_hsa_rep1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</si>
  <si>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</si>
  <si>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</si>
  <si>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</si>
  <si>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</si>
  <si>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</si>
  <si>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</si>
  <si>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</si>
  <si>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</si>
  <si>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R2_StdDev X</t>
  </si>
  <si>
    <t>R2_StdDev Y</t>
  </si>
  <si>
    <t>R3_Count</t>
  </si>
  <si>
    <t>R3_Median X</t>
  </si>
  <si>
    <t>R3_Median Y</t>
  </si>
  <si>
    <t>R3_Mean X</t>
  </si>
  <si>
    <t>R3_Mean Y</t>
  </si>
  <si>
    <t>R3_%Total</t>
  </si>
  <si>
    <t>R3_StdDev X</t>
  </si>
  <si>
    <t>R3_StdDev Y</t>
  </si>
  <si>
    <t>R1_Count</t>
  </si>
  <si>
    <t>R1_Median X</t>
  </si>
  <si>
    <t>R1_Median Y</t>
  </si>
  <si>
    <t>R1_Mean X</t>
  </si>
  <si>
    <t>R1_Mean Y</t>
  </si>
  <si>
    <t>R1_%Total</t>
  </si>
  <si>
    <t>R1_StdDev X</t>
  </si>
  <si>
    <t>R1_StdDev Y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</si>
  <si>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</si>
  <si>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</si>
  <si>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</si>
  <si>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</si>
  <si>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</si>
  <si>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</si>
  <si>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</si>
  <si>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</si>
  <si>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</si>
  <si>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</si>
  <si>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</si>
  <si>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</si>
  <si>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</si>
  <si>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</si>
  <si>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</si>
  <si>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</si>
  <si>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</si>
  <si>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</si>
  <si>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</si>
  <si>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</si>
  <si>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</si>
  <si>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</si>
  <si>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</si>
  <si>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</si>
  <si>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</si>
  <si>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</si>
  <si>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</si>
  <si>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</si>
  <si>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</si>
  <si>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Atel</t>
  </si>
  <si>
    <t>Bren</t>
  </si>
  <si>
    <t>Brod</t>
  </si>
  <si>
    <t>Carl</t>
  </si>
  <si>
    <t>Duli</t>
  </si>
  <si>
    <t>Elot</t>
  </si>
  <si>
    <t>Emi</t>
  </si>
  <si>
    <t>Ficla</t>
  </si>
  <si>
    <t>Gani</t>
  </si>
  <si>
    <t>Goli</t>
  </si>
  <si>
    <t>Iba</t>
  </si>
  <si>
    <t>Ixe</t>
  </si>
  <si>
    <t>Lenzi</t>
  </si>
  <si>
    <t>Mepo</t>
  </si>
  <si>
    <t>Nata</t>
  </si>
  <si>
    <t>Ola</t>
  </si>
  <si>
    <t>Otler</t>
  </si>
  <si>
    <t>Pani</t>
  </si>
  <si>
    <t>Patri</t>
  </si>
  <si>
    <t>Pina</t>
  </si>
  <si>
    <t>Rad</t>
  </si>
  <si>
    <t>Rit</t>
  </si>
  <si>
    <t>Romo</t>
  </si>
  <si>
    <t>Sim</t>
  </si>
  <si>
    <t>Tras</t>
  </si>
  <si>
    <t>Trem</t>
  </si>
  <si>
    <t>Velt</t>
  </si>
  <si>
    <t>Visi</t>
  </si>
  <si>
    <t>Median Signal</t>
  </si>
  <si>
    <t>Normalized to Pani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</si>
</sst>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37331583552056"/>
                  <c:y val="-6.4973753280839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Sheet1!$B$2:$B$29</c:f>
              <c:numCache>
                <c:formatCode>General</c:formatCode>
                <c:ptCount val="28"/>
                <c:pt idx="0">
                  <c:v>7.0000000000000007E-2</c:v>
                </c:pt>
                <c:pt idx="1">
                  <c:v>0.25</c:v>
                </c:pt>
                <c:pt idx="2">
                  <c:v>0.27</c:v>
                </c:pt>
                <c:pt idx="3">
                  <c:v>0.21</c:v>
                </c:pt>
                <c:pt idx="4">
                  <c:v>0.33</c:v>
                </c:pt>
                <c:pt idx="5">
                  <c:v>0</c:v>
                </c:pt>
                <c:pt idx="6">
                  <c:v>0.64</c:v>
                </c:pt>
                <c:pt idx="7">
                  <c:v>0</c:v>
                </c:pt>
                <c:pt idx="8">
                  <c:v>0.55000000000000004</c:v>
                </c:pt>
                <c:pt idx="9">
                  <c:v>0.23</c:v>
                </c:pt>
                <c:pt idx="10">
                  <c:v>0</c:v>
                </c:pt>
                <c:pt idx="11">
                  <c:v>0.81</c:v>
                </c:pt>
                <c:pt idx="12">
                  <c:v>0.66</c:v>
                </c:pt>
                <c:pt idx="13">
                  <c:v>0</c:v>
                </c:pt>
                <c:pt idx="14">
                  <c:v>0</c:v>
                </c:pt>
                <c:pt idx="15">
                  <c:v>0.48</c:v>
                </c:pt>
                <c:pt idx="16">
                  <c:v>0</c:v>
                </c:pt>
                <c:pt idx="17">
                  <c:v>0</c:v>
                </c:pt>
                <c:pt idx="18">
                  <c:v>0.52</c:v>
                </c:pt>
                <c:pt idx="19">
                  <c:v>0.01</c:v>
                </c:pt>
                <c:pt idx="20">
                  <c:v>0.13</c:v>
                </c:pt>
                <c:pt idx="21">
                  <c:v>0.38</c:v>
                </c:pt>
                <c:pt idx="22">
                  <c:v>0</c:v>
                </c:pt>
                <c:pt idx="23">
                  <c:v>0.34</c:v>
                </c:pt>
                <c:pt idx="24">
                  <c:v>0</c:v>
                </c:pt>
                <c:pt idx="25">
                  <c:v>0.15</c:v>
                </c:pt>
                <c:pt idx="26">
                  <c:v>0</c:v>
                </c:pt>
                <c:pt idx="27">
                  <c:v>0.42</c:v>
                </c:pt>
              </c:numCache>
            </c:numRef>
          </c:xVal>
          <c:yVal>
            <c:numRef>
              <c:f>Sheet1!$D$2:$D$29</c:f>
              <c:numCache>
                <c:formatCode>General</c:formatCode>
                <c:ptCount val="28"/>
                <c:pt idx="0">
                  <c:v>-0.19043062200956937</c:v>
                </c:pt>
                <c:pt idx="1">
                  <c:v>-0.10047846889952153</c:v>
                </c:pt>
                <c:pt idx="2">
                  <c:v>0.53779904306220094</c:v>
                </c:pt>
                <c:pt idx="3">
                  <c:v>-0.10047846889952153</c:v>
                </c:pt>
                <c:pt idx="4">
                  <c:v>-0.18277511961722487</c:v>
                </c:pt>
                <c:pt idx="5">
                  <c:v>0</c:v>
                </c:pt>
                <c:pt idx="6">
                  <c:v>0.50143540669856457</c:v>
                </c:pt>
                <c:pt idx="7">
                  <c:v>-1.2440191387559809E-2</c:v>
                </c:pt>
                <c:pt idx="8">
                  <c:v>0.53779904306220094</c:v>
                </c:pt>
                <c:pt idx="9">
                  <c:v>-0.14162679425837321</c:v>
                </c:pt>
                <c:pt idx="10">
                  <c:v>2.583732057416268E-2</c:v>
                </c:pt>
                <c:pt idx="11">
                  <c:v>1</c:v>
                </c:pt>
                <c:pt idx="12">
                  <c:v>0.83827751196172251</c:v>
                </c:pt>
                <c:pt idx="13">
                  <c:v>-3.4449760765550237E-2</c:v>
                </c:pt>
                <c:pt idx="14">
                  <c:v>5.4545454545454543E-2</c:v>
                </c:pt>
                <c:pt idx="15">
                  <c:v>0.31770334928229665</c:v>
                </c:pt>
                <c:pt idx="16">
                  <c:v>-5.5502392344497609E-2</c:v>
                </c:pt>
                <c:pt idx="17">
                  <c:v>-0.19043062200956937</c:v>
                </c:pt>
                <c:pt idx="18">
                  <c:v>-9.186602870813397E-2</c:v>
                </c:pt>
                <c:pt idx="19">
                  <c:v>-0.14162679425837321</c:v>
                </c:pt>
                <c:pt idx="20">
                  <c:v>-0.18277511961722487</c:v>
                </c:pt>
                <c:pt idx="21">
                  <c:v>0.53779904306220094</c:v>
                </c:pt>
                <c:pt idx="22">
                  <c:v>-2.3923444976076555E-2</c:v>
                </c:pt>
                <c:pt idx="23">
                  <c:v>0.13779904306220095</c:v>
                </c:pt>
                <c:pt idx="24">
                  <c:v>-0.17799043062200956</c:v>
                </c:pt>
                <c:pt idx="25">
                  <c:v>-0.14736842105263157</c:v>
                </c:pt>
                <c:pt idx="26">
                  <c:v>-1.2440191387559809E-2</c:v>
                </c:pt>
                <c:pt idx="27">
                  <c:v>0.43444976076555025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3-4B41-9999-E571046D8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02504"/>
        <c:axId val="649905128"/>
      </c:scatterChart>
      <c:valAx>
        <c:axId val="64990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05128"/>
        <c:crosses val="autoZero"/>
        <c:crossBetween val="midCat"/>
      </c:valAx>
      <c:valAx>
        <c:axId val="6499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0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470646</xdr:colOff>
      <xdr:row>5</xdr:row>
      <xdr:rowOff>13445</xdr:rowOff>
    </xdr:from>
    <xdr:to>
      <xdr:col>14</xdr:col>
      <xdr:colOff>340658</xdr:colOff>
      <xdr:row>24</xdr:row>
      <xdr:rowOff>44822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64D93-2987-481F-BAB2-1025BB30F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workbookViewId="0">
      <selection activeCellId="1" sqref="M1:M1048576 A1:A1048576"/>
    </sheetView>
  </sheetViews>
  <sheetFormatPr defaultRowHeight="14.4" x14ac:dyDescent="0.3"/>
  <sheetData>
    <row r="1" spans="1:26" x14ac:dyDescent="0.3">
      <c r="A1" t="s">
        <v>0</v>
      </c>
    </row>
    <row r="2" spans="1:2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3">
      <c r="A3" t="s">
        <v>27</v>
      </c>
      <c r="C3">
        <v>0</v>
      </c>
      <c r="D3">
        <v>1</v>
      </c>
      <c r="E3">
        <v>1</v>
      </c>
      <c r="F3">
        <v>0</v>
      </c>
      <c r="G3">
        <v>0</v>
      </c>
      <c r="H3" s="1">
        <v>0</v>
      </c>
      <c r="I3">
        <v>0</v>
      </c>
      <c r="J3">
        <v>0</v>
      </c>
      <c r="K3">
        <v>4998</v>
      </c>
      <c r="L3">
        <v>2503</v>
      </c>
      <c r="M3">
        <v>90</v>
      </c>
      <c r="N3">
        <v>2530.62</v>
      </c>
      <c r="O3">
        <v>110.19</v>
      </c>
      <c r="P3" s="1">
        <v>0.83240000000000003</v>
      </c>
      <c r="Q3">
        <v>865.75</v>
      </c>
      <c r="R3">
        <v>361.76</v>
      </c>
      <c r="S3">
        <v>5000</v>
      </c>
      <c r="T3">
        <v>79</v>
      </c>
      <c r="U3">
        <v>87</v>
      </c>
      <c r="V3">
        <v>78.760000000000005</v>
      </c>
      <c r="W3">
        <v>87.75</v>
      </c>
      <c r="X3" s="1">
        <v>0.83279999999999998</v>
      </c>
      <c r="Y3">
        <v>10.66</v>
      </c>
      <c r="Z3">
        <v>7.24</v>
      </c>
    </row>
    <row r="4" spans="1:26" x14ac:dyDescent="0.3">
      <c r="A4" t="s">
        <v>28</v>
      </c>
      <c r="C4">
        <v>5</v>
      </c>
      <c r="D4">
        <v>55</v>
      </c>
      <c r="E4">
        <v>2</v>
      </c>
      <c r="F4">
        <v>53.52</v>
      </c>
      <c r="G4">
        <v>5.83</v>
      </c>
      <c r="H4" s="1">
        <v>8.9999999999999998E-4</v>
      </c>
      <c r="I4">
        <v>25.52</v>
      </c>
      <c r="J4">
        <v>7.74</v>
      </c>
      <c r="K4">
        <v>2966</v>
      </c>
      <c r="L4">
        <v>1670</v>
      </c>
      <c r="M4">
        <v>851</v>
      </c>
      <c r="N4">
        <v>1666.19</v>
      </c>
      <c r="O4">
        <v>941.44</v>
      </c>
      <c r="P4" s="1">
        <v>0.56289999999999996</v>
      </c>
      <c r="Q4">
        <v>776.2</v>
      </c>
      <c r="R4">
        <v>908.27</v>
      </c>
      <c r="S4">
        <v>2973</v>
      </c>
      <c r="T4">
        <v>78</v>
      </c>
      <c r="U4">
        <v>88</v>
      </c>
      <c r="V4">
        <v>77.63</v>
      </c>
      <c r="W4">
        <v>88.81</v>
      </c>
      <c r="X4" s="1">
        <v>0.56420000000000003</v>
      </c>
      <c r="Y4">
        <v>11.2</v>
      </c>
      <c r="Z4">
        <v>7.91</v>
      </c>
    </row>
    <row r="5" spans="1:26" x14ac:dyDescent="0.3">
      <c r="A5" t="s">
        <v>29</v>
      </c>
      <c r="C5">
        <v>0</v>
      </c>
      <c r="D5">
        <v>1</v>
      </c>
      <c r="E5">
        <v>1</v>
      </c>
      <c r="F5">
        <v>0</v>
      </c>
      <c r="G5">
        <v>0</v>
      </c>
      <c r="H5" s="1">
        <v>0</v>
      </c>
      <c r="I5">
        <v>0</v>
      </c>
      <c r="J5">
        <v>0</v>
      </c>
      <c r="K5">
        <v>5000</v>
      </c>
      <c r="L5">
        <v>1526</v>
      </c>
      <c r="M5">
        <v>231</v>
      </c>
      <c r="N5">
        <v>1613.52</v>
      </c>
      <c r="O5">
        <v>255.04</v>
      </c>
      <c r="P5" s="1">
        <v>0.68710000000000004</v>
      </c>
      <c r="Q5">
        <v>599.01</v>
      </c>
      <c r="R5">
        <v>375.52</v>
      </c>
      <c r="S5">
        <v>5000</v>
      </c>
      <c r="T5">
        <v>79</v>
      </c>
      <c r="U5">
        <v>88</v>
      </c>
      <c r="V5">
        <v>78.7</v>
      </c>
      <c r="W5">
        <v>87.96</v>
      </c>
      <c r="X5" s="1">
        <v>0.68710000000000004</v>
      </c>
      <c r="Y5">
        <v>10.55</v>
      </c>
      <c r="Z5">
        <v>7.5</v>
      </c>
    </row>
    <row r="6" spans="1:26" x14ac:dyDescent="0.3">
      <c r="A6" t="s">
        <v>30</v>
      </c>
      <c r="C6">
        <v>0</v>
      </c>
      <c r="D6">
        <v>1</v>
      </c>
      <c r="E6">
        <v>1</v>
      </c>
      <c r="F6">
        <v>0</v>
      </c>
      <c r="G6">
        <v>0</v>
      </c>
      <c r="H6" s="1">
        <v>0</v>
      </c>
      <c r="I6">
        <v>0</v>
      </c>
      <c r="J6">
        <v>0</v>
      </c>
      <c r="K6">
        <v>5000</v>
      </c>
      <c r="L6">
        <v>2393</v>
      </c>
      <c r="M6">
        <v>103</v>
      </c>
      <c r="N6">
        <v>2433.3200000000002</v>
      </c>
      <c r="O6">
        <v>114.01</v>
      </c>
      <c r="P6" s="1">
        <v>0.70850000000000002</v>
      </c>
      <c r="Q6">
        <v>302.58999999999997</v>
      </c>
      <c r="R6">
        <v>317.37</v>
      </c>
      <c r="S6">
        <v>5000</v>
      </c>
      <c r="T6">
        <v>79</v>
      </c>
      <c r="U6">
        <v>87</v>
      </c>
      <c r="V6">
        <v>78.930000000000007</v>
      </c>
      <c r="W6">
        <v>87.86</v>
      </c>
      <c r="X6" s="1">
        <v>0.70850000000000002</v>
      </c>
      <c r="Y6">
        <v>10.59</v>
      </c>
      <c r="Z6">
        <v>7.38</v>
      </c>
    </row>
    <row r="7" spans="1:26" x14ac:dyDescent="0.3">
      <c r="A7" t="s">
        <v>31</v>
      </c>
      <c r="C7">
        <v>0</v>
      </c>
      <c r="D7">
        <v>1</v>
      </c>
      <c r="E7">
        <v>1</v>
      </c>
      <c r="F7">
        <v>0</v>
      </c>
      <c r="G7">
        <v>0</v>
      </c>
      <c r="H7" s="1">
        <v>0</v>
      </c>
      <c r="I7">
        <v>0</v>
      </c>
      <c r="J7">
        <v>0</v>
      </c>
      <c r="K7">
        <v>5000</v>
      </c>
      <c r="L7">
        <v>1395</v>
      </c>
      <c r="M7">
        <v>184</v>
      </c>
      <c r="N7">
        <v>1430.4</v>
      </c>
      <c r="O7">
        <v>192.11</v>
      </c>
      <c r="P7" s="1">
        <v>0.79859999999999998</v>
      </c>
      <c r="Q7">
        <v>322.67</v>
      </c>
      <c r="R7">
        <v>127.13</v>
      </c>
      <c r="S7">
        <v>5000</v>
      </c>
      <c r="T7">
        <v>79</v>
      </c>
      <c r="U7">
        <v>87</v>
      </c>
      <c r="V7">
        <v>78.84</v>
      </c>
      <c r="W7">
        <v>87.87</v>
      </c>
      <c r="X7" s="1">
        <v>0.79859999999999998</v>
      </c>
      <c r="Y7">
        <v>10.36</v>
      </c>
      <c r="Z7">
        <v>7.26</v>
      </c>
    </row>
    <row r="8" spans="1:26" x14ac:dyDescent="0.3">
      <c r="A8" t="s">
        <v>32</v>
      </c>
      <c r="C8">
        <v>3</v>
      </c>
      <c r="D8">
        <v>32</v>
      </c>
      <c r="E8">
        <v>7</v>
      </c>
      <c r="F8">
        <v>51.14</v>
      </c>
      <c r="G8">
        <v>14.54</v>
      </c>
      <c r="H8" s="1">
        <v>4.0000000000000002E-4</v>
      </c>
      <c r="I8">
        <v>33.47</v>
      </c>
      <c r="J8">
        <v>10.34</v>
      </c>
      <c r="K8">
        <v>4997</v>
      </c>
      <c r="L8">
        <v>1827</v>
      </c>
      <c r="M8">
        <v>141</v>
      </c>
      <c r="N8">
        <v>1881.67</v>
      </c>
      <c r="O8">
        <v>187.53</v>
      </c>
      <c r="P8" s="1">
        <v>0.62090000000000001</v>
      </c>
      <c r="Q8">
        <v>340.91</v>
      </c>
      <c r="R8">
        <v>790.62</v>
      </c>
      <c r="S8">
        <v>5000</v>
      </c>
      <c r="T8">
        <v>79</v>
      </c>
      <c r="U8">
        <v>88</v>
      </c>
      <c r="V8">
        <v>78.84</v>
      </c>
      <c r="W8">
        <v>87.98</v>
      </c>
      <c r="X8" s="1">
        <v>0.62129999999999996</v>
      </c>
      <c r="Y8">
        <v>10.65</v>
      </c>
      <c r="Z8">
        <v>7.39</v>
      </c>
    </row>
    <row r="9" spans="1:26" x14ac:dyDescent="0.3">
      <c r="A9" t="s">
        <v>33</v>
      </c>
      <c r="C9">
        <v>7</v>
      </c>
      <c r="D9">
        <v>55</v>
      </c>
      <c r="E9">
        <v>3</v>
      </c>
      <c r="F9">
        <v>61.49</v>
      </c>
      <c r="G9">
        <v>8.1</v>
      </c>
      <c r="H9" s="1">
        <v>1.1999999999999999E-3</v>
      </c>
      <c r="I9">
        <v>23.07</v>
      </c>
      <c r="J9">
        <v>8.75</v>
      </c>
      <c r="K9">
        <v>3241</v>
      </c>
      <c r="L9">
        <v>1827</v>
      </c>
      <c r="M9">
        <v>90</v>
      </c>
      <c r="N9">
        <v>1751.41</v>
      </c>
      <c r="O9">
        <v>130.4</v>
      </c>
      <c r="P9" s="1">
        <v>0.5615</v>
      </c>
      <c r="Q9">
        <v>564.94000000000005</v>
      </c>
      <c r="R9">
        <v>412.95</v>
      </c>
      <c r="S9">
        <v>3248</v>
      </c>
      <c r="T9">
        <v>78</v>
      </c>
      <c r="U9">
        <v>88</v>
      </c>
      <c r="V9">
        <v>77.8</v>
      </c>
      <c r="W9">
        <v>88.49</v>
      </c>
      <c r="X9" s="1">
        <v>0.56269999999999998</v>
      </c>
      <c r="Y9">
        <v>11.03</v>
      </c>
      <c r="Z9">
        <v>8.1199999999999992</v>
      </c>
    </row>
    <row r="10" spans="1:26" x14ac:dyDescent="0.3">
      <c r="A10" t="s">
        <v>34</v>
      </c>
      <c r="C10">
        <v>2</v>
      </c>
      <c r="D10">
        <v>51</v>
      </c>
      <c r="E10">
        <v>7</v>
      </c>
      <c r="F10">
        <v>71.959999999999994</v>
      </c>
      <c r="G10">
        <v>12.51</v>
      </c>
      <c r="H10" s="1">
        <v>2.0000000000000001E-4</v>
      </c>
      <c r="I10">
        <v>21.93</v>
      </c>
      <c r="J10">
        <v>5.27</v>
      </c>
      <c r="K10">
        <v>4998</v>
      </c>
      <c r="L10">
        <v>2091</v>
      </c>
      <c r="M10">
        <v>135</v>
      </c>
      <c r="N10">
        <v>2100.81</v>
      </c>
      <c r="O10">
        <v>153.27000000000001</v>
      </c>
      <c r="P10" s="1">
        <v>0.60199999999999998</v>
      </c>
      <c r="Q10">
        <v>332.19</v>
      </c>
      <c r="R10">
        <v>434.31</v>
      </c>
      <c r="S10">
        <v>5000</v>
      </c>
      <c r="T10">
        <v>79</v>
      </c>
      <c r="U10">
        <v>87</v>
      </c>
      <c r="V10">
        <v>78.989999999999995</v>
      </c>
      <c r="W10">
        <v>87.91</v>
      </c>
      <c r="X10" s="1">
        <v>0.60229999999999995</v>
      </c>
      <c r="Y10">
        <v>10.51</v>
      </c>
      <c r="Z10">
        <v>7.32</v>
      </c>
    </row>
    <row r="11" spans="1:26" x14ac:dyDescent="0.3">
      <c r="A11" t="s">
        <v>35</v>
      </c>
      <c r="C11">
        <v>4</v>
      </c>
      <c r="D11">
        <v>20</v>
      </c>
      <c r="E11">
        <v>1</v>
      </c>
      <c r="F11">
        <v>37.43</v>
      </c>
      <c r="G11">
        <v>145.66</v>
      </c>
      <c r="H11" s="1">
        <v>5.0000000000000001E-4</v>
      </c>
      <c r="I11">
        <v>29.74</v>
      </c>
      <c r="J11">
        <v>243.55</v>
      </c>
      <c r="K11">
        <v>4995</v>
      </c>
      <c r="L11">
        <v>2503</v>
      </c>
      <c r="M11">
        <v>851</v>
      </c>
      <c r="N11">
        <v>2449.37</v>
      </c>
      <c r="O11">
        <v>858.46</v>
      </c>
      <c r="P11" s="1">
        <v>0.67020000000000002</v>
      </c>
      <c r="Q11">
        <v>390.15</v>
      </c>
      <c r="R11">
        <v>371.57</v>
      </c>
      <c r="S11">
        <v>5000</v>
      </c>
      <c r="T11">
        <v>79</v>
      </c>
      <c r="U11">
        <v>88</v>
      </c>
      <c r="V11">
        <v>78.59</v>
      </c>
      <c r="W11">
        <v>87.95</v>
      </c>
      <c r="X11" s="1">
        <v>0.67090000000000005</v>
      </c>
      <c r="Y11">
        <v>10.64</v>
      </c>
      <c r="Z11">
        <v>7.48</v>
      </c>
    </row>
    <row r="12" spans="1:26" x14ac:dyDescent="0.3">
      <c r="A12" t="s">
        <v>36</v>
      </c>
      <c r="C12">
        <v>1</v>
      </c>
      <c r="D12">
        <v>86</v>
      </c>
      <c r="E12">
        <v>8</v>
      </c>
      <c r="F12">
        <v>85.82</v>
      </c>
      <c r="G12">
        <v>8.2799999999999994</v>
      </c>
      <c r="H12" s="1">
        <v>2.0000000000000001E-4</v>
      </c>
      <c r="I12">
        <v>0</v>
      </c>
      <c r="J12">
        <v>0</v>
      </c>
      <c r="K12">
        <v>4999</v>
      </c>
      <c r="L12">
        <v>1334</v>
      </c>
      <c r="M12">
        <v>316</v>
      </c>
      <c r="N12">
        <v>1388.27</v>
      </c>
      <c r="O12">
        <v>324.54000000000002</v>
      </c>
      <c r="P12" s="1">
        <v>0.95579999999999998</v>
      </c>
      <c r="Q12">
        <v>181.23</v>
      </c>
      <c r="R12">
        <v>218.66</v>
      </c>
      <c r="S12">
        <v>5000</v>
      </c>
      <c r="T12">
        <v>79</v>
      </c>
      <c r="U12">
        <v>87</v>
      </c>
      <c r="V12">
        <v>78.58</v>
      </c>
      <c r="W12">
        <v>87.7</v>
      </c>
      <c r="X12" s="1">
        <v>0.95599999999999996</v>
      </c>
      <c r="Y12">
        <v>10.62</v>
      </c>
      <c r="Z12">
        <v>7.25</v>
      </c>
    </row>
    <row r="13" spans="1:26" x14ac:dyDescent="0.3">
      <c r="A13" t="s">
        <v>37</v>
      </c>
      <c r="C13">
        <v>19</v>
      </c>
      <c r="D13">
        <v>69</v>
      </c>
      <c r="E13">
        <v>3</v>
      </c>
      <c r="F13">
        <v>57.99</v>
      </c>
      <c r="G13">
        <v>254.93</v>
      </c>
      <c r="H13" s="1">
        <v>4.1999999999999997E-3</v>
      </c>
      <c r="I13">
        <v>29.57</v>
      </c>
      <c r="J13">
        <v>1047.18</v>
      </c>
      <c r="K13">
        <v>2976</v>
      </c>
      <c r="L13">
        <v>1065</v>
      </c>
      <c r="M13">
        <v>193</v>
      </c>
      <c r="N13">
        <v>1070.68</v>
      </c>
      <c r="O13">
        <v>217.25</v>
      </c>
      <c r="P13" s="1">
        <v>0.66410000000000002</v>
      </c>
      <c r="Q13">
        <v>399.5</v>
      </c>
      <c r="R13">
        <v>315.76</v>
      </c>
      <c r="S13">
        <v>2996</v>
      </c>
      <c r="T13">
        <v>79</v>
      </c>
      <c r="U13">
        <v>88</v>
      </c>
      <c r="V13">
        <v>78.41</v>
      </c>
      <c r="W13">
        <v>88.79</v>
      </c>
      <c r="X13" s="1">
        <v>0.66859999999999997</v>
      </c>
      <c r="Y13">
        <v>11</v>
      </c>
      <c r="Z13">
        <v>7.8</v>
      </c>
    </row>
    <row r="14" spans="1:26" x14ac:dyDescent="0.3">
      <c r="A14" t="s">
        <v>38</v>
      </c>
      <c r="C14">
        <v>9</v>
      </c>
      <c r="D14">
        <v>69</v>
      </c>
      <c r="E14">
        <v>5</v>
      </c>
      <c r="F14">
        <v>64.400000000000006</v>
      </c>
      <c r="G14">
        <v>3787.75</v>
      </c>
      <c r="H14" s="1">
        <v>6.9999999999999999E-4</v>
      </c>
      <c r="I14">
        <v>28.06</v>
      </c>
      <c r="J14">
        <v>10675.32</v>
      </c>
      <c r="K14">
        <v>4993</v>
      </c>
      <c r="L14">
        <v>1334</v>
      </c>
      <c r="M14">
        <v>276</v>
      </c>
      <c r="N14">
        <v>1326.81</v>
      </c>
      <c r="O14">
        <v>343.56</v>
      </c>
      <c r="P14" s="1">
        <v>0.39119999999999999</v>
      </c>
      <c r="Q14">
        <v>259.67</v>
      </c>
      <c r="R14">
        <v>1017.42</v>
      </c>
      <c r="S14">
        <v>5000</v>
      </c>
      <c r="T14">
        <v>79</v>
      </c>
      <c r="U14">
        <v>88</v>
      </c>
      <c r="V14">
        <v>78.55</v>
      </c>
      <c r="W14">
        <v>87.96</v>
      </c>
      <c r="X14" s="1">
        <v>0.39169999999999999</v>
      </c>
      <c r="Y14">
        <v>10.77</v>
      </c>
      <c r="Z14">
        <v>7.6</v>
      </c>
    </row>
    <row r="15" spans="1:26" x14ac:dyDescent="0.3">
      <c r="A15" t="s">
        <v>39</v>
      </c>
      <c r="C15">
        <v>10</v>
      </c>
      <c r="D15">
        <v>90</v>
      </c>
      <c r="E15">
        <v>12</v>
      </c>
      <c r="F15">
        <v>76.17</v>
      </c>
      <c r="G15">
        <v>15.25</v>
      </c>
      <c r="H15" s="1">
        <v>1.4E-3</v>
      </c>
      <c r="I15">
        <v>29.61</v>
      </c>
      <c r="J15">
        <v>9.33</v>
      </c>
      <c r="K15">
        <v>3960</v>
      </c>
      <c r="L15">
        <v>1219</v>
      </c>
      <c r="M15">
        <v>184</v>
      </c>
      <c r="N15">
        <v>1251.96</v>
      </c>
      <c r="O15">
        <v>197.94</v>
      </c>
      <c r="P15" s="1">
        <v>0.56730000000000003</v>
      </c>
      <c r="Q15">
        <v>604.64</v>
      </c>
      <c r="R15">
        <v>162</v>
      </c>
      <c r="S15">
        <v>3970</v>
      </c>
      <c r="T15">
        <v>78</v>
      </c>
      <c r="U15">
        <v>88</v>
      </c>
      <c r="V15">
        <v>77.67</v>
      </c>
      <c r="W15">
        <v>88.77</v>
      </c>
      <c r="X15" s="1">
        <v>0.56879999999999997</v>
      </c>
      <c r="Y15">
        <v>10.88</v>
      </c>
      <c r="Z15">
        <v>7.88</v>
      </c>
    </row>
    <row r="16" spans="1:26" x14ac:dyDescent="0.3">
      <c r="A16" t="s">
        <v>40</v>
      </c>
      <c r="C16">
        <v>2</v>
      </c>
      <c r="D16">
        <v>17</v>
      </c>
      <c r="E16">
        <v>2</v>
      </c>
      <c r="F16">
        <v>17.850000000000001</v>
      </c>
      <c r="G16">
        <v>6.87</v>
      </c>
      <c r="H16" s="1">
        <v>2.9999999999999997E-4</v>
      </c>
      <c r="I16">
        <v>1.6</v>
      </c>
      <c r="J16">
        <v>4.99</v>
      </c>
      <c r="K16">
        <v>4998</v>
      </c>
      <c r="L16">
        <v>2091</v>
      </c>
      <c r="M16">
        <v>1334</v>
      </c>
      <c r="N16">
        <v>2119.84</v>
      </c>
      <c r="O16">
        <v>1390.18</v>
      </c>
      <c r="P16" s="1">
        <v>0.79800000000000004</v>
      </c>
      <c r="Q16">
        <v>311.37</v>
      </c>
      <c r="R16">
        <v>482.98</v>
      </c>
      <c r="S16">
        <v>5000</v>
      </c>
      <c r="T16">
        <v>80</v>
      </c>
      <c r="U16">
        <v>88</v>
      </c>
      <c r="V16">
        <v>79.13</v>
      </c>
      <c r="W16">
        <v>88.12</v>
      </c>
      <c r="X16" s="1">
        <v>0.79830000000000001</v>
      </c>
      <c r="Y16">
        <v>10.34</v>
      </c>
      <c r="Z16">
        <v>7.37</v>
      </c>
    </row>
    <row r="17" spans="1:26" x14ac:dyDescent="0.3">
      <c r="A17" t="s">
        <v>41</v>
      </c>
      <c r="C17">
        <v>2</v>
      </c>
      <c r="D17">
        <v>70</v>
      </c>
      <c r="E17">
        <v>1</v>
      </c>
      <c r="F17">
        <v>77.180000000000007</v>
      </c>
      <c r="G17">
        <v>8.4499999999999993</v>
      </c>
      <c r="H17" s="1">
        <v>2.0000000000000001E-4</v>
      </c>
      <c r="I17">
        <v>8.64</v>
      </c>
      <c r="J17">
        <v>7.08</v>
      </c>
      <c r="K17">
        <v>4998</v>
      </c>
      <c r="L17">
        <v>1596</v>
      </c>
      <c r="M17">
        <v>141</v>
      </c>
      <c r="N17">
        <v>1654.04</v>
      </c>
      <c r="O17">
        <v>186.77</v>
      </c>
      <c r="P17" s="1">
        <v>0.62329999999999997</v>
      </c>
      <c r="Q17">
        <v>413.04</v>
      </c>
      <c r="R17">
        <v>793.56</v>
      </c>
      <c r="S17">
        <v>5000</v>
      </c>
      <c r="T17">
        <v>79</v>
      </c>
      <c r="U17">
        <v>87</v>
      </c>
      <c r="V17">
        <v>78.86</v>
      </c>
      <c r="W17">
        <v>87.8</v>
      </c>
      <c r="X17" s="1">
        <v>0.62360000000000004</v>
      </c>
      <c r="Y17">
        <v>10.74</v>
      </c>
      <c r="Z17">
        <v>7.53</v>
      </c>
    </row>
    <row r="18" spans="1:26" x14ac:dyDescent="0.3">
      <c r="A18" t="s">
        <v>42</v>
      </c>
      <c r="C18">
        <v>6</v>
      </c>
      <c r="D18">
        <v>41</v>
      </c>
      <c r="E18">
        <v>1</v>
      </c>
      <c r="F18">
        <v>62.72</v>
      </c>
      <c r="G18">
        <v>1.92</v>
      </c>
      <c r="H18" s="1">
        <v>8.0000000000000004E-4</v>
      </c>
      <c r="I18">
        <v>30.12</v>
      </c>
      <c r="J18">
        <v>1.23</v>
      </c>
      <c r="K18">
        <v>4996</v>
      </c>
      <c r="L18">
        <v>2996</v>
      </c>
      <c r="M18">
        <v>743</v>
      </c>
      <c r="N18">
        <v>2958.9</v>
      </c>
      <c r="O18">
        <v>788.33</v>
      </c>
      <c r="P18" s="1">
        <v>0.68010000000000004</v>
      </c>
      <c r="Q18">
        <v>521.05999999999995</v>
      </c>
      <c r="R18">
        <v>602.53</v>
      </c>
      <c r="S18">
        <v>5000</v>
      </c>
      <c r="T18">
        <v>79</v>
      </c>
      <c r="U18">
        <v>88</v>
      </c>
      <c r="V18">
        <v>78.84</v>
      </c>
      <c r="W18">
        <v>87.99</v>
      </c>
      <c r="X18" s="1">
        <v>0.68059999999999998</v>
      </c>
      <c r="Y18">
        <v>10.47</v>
      </c>
      <c r="Z18">
        <v>7.55</v>
      </c>
    </row>
    <row r="19" spans="1:26" x14ac:dyDescent="0.3">
      <c r="A19" t="s">
        <v>43</v>
      </c>
      <c r="C19">
        <v>10</v>
      </c>
      <c r="D19">
        <v>73</v>
      </c>
      <c r="E19">
        <v>9</v>
      </c>
      <c r="F19">
        <v>65.11</v>
      </c>
      <c r="G19">
        <v>19.39</v>
      </c>
      <c r="H19" s="1">
        <v>1.1999999999999999E-3</v>
      </c>
      <c r="I19">
        <v>29.24</v>
      </c>
      <c r="J19">
        <v>27.43</v>
      </c>
      <c r="K19">
        <v>4992</v>
      </c>
      <c r="L19">
        <v>1999</v>
      </c>
      <c r="M19">
        <v>98</v>
      </c>
      <c r="N19">
        <v>1882.04</v>
      </c>
      <c r="O19">
        <v>113.11</v>
      </c>
      <c r="P19" s="1">
        <v>0.62360000000000004</v>
      </c>
      <c r="Q19">
        <v>510.62</v>
      </c>
      <c r="R19">
        <v>236</v>
      </c>
      <c r="S19">
        <v>5000</v>
      </c>
      <c r="T19">
        <v>78</v>
      </c>
      <c r="U19">
        <v>88</v>
      </c>
      <c r="V19">
        <v>78.069999999999993</v>
      </c>
      <c r="W19">
        <v>88.25</v>
      </c>
      <c r="X19" s="1">
        <v>0.62460000000000004</v>
      </c>
      <c r="Y19">
        <v>10.93</v>
      </c>
      <c r="Z19">
        <v>7.81</v>
      </c>
    </row>
    <row r="20" spans="1:26" x14ac:dyDescent="0.3">
      <c r="A20" t="s">
        <v>44</v>
      </c>
      <c r="C20">
        <v>1</v>
      </c>
      <c r="D20">
        <v>57</v>
      </c>
      <c r="E20">
        <v>16</v>
      </c>
      <c r="F20">
        <v>57.25</v>
      </c>
      <c r="G20">
        <v>15.54</v>
      </c>
      <c r="H20" s="1">
        <v>1E-4</v>
      </c>
      <c r="I20">
        <v>0</v>
      </c>
      <c r="J20">
        <v>0</v>
      </c>
      <c r="K20">
        <v>4998</v>
      </c>
      <c r="L20">
        <v>2618</v>
      </c>
      <c r="M20">
        <v>1165</v>
      </c>
      <c r="N20">
        <v>2610.15</v>
      </c>
      <c r="O20">
        <v>1215.1400000000001</v>
      </c>
      <c r="P20" s="1">
        <v>0.48670000000000002</v>
      </c>
      <c r="Q20">
        <v>684.41</v>
      </c>
      <c r="R20">
        <v>598.65</v>
      </c>
      <c r="S20">
        <v>5000</v>
      </c>
      <c r="T20">
        <v>79</v>
      </c>
      <c r="U20">
        <v>88</v>
      </c>
      <c r="V20">
        <v>78.53</v>
      </c>
      <c r="W20">
        <v>88.5</v>
      </c>
      <c r="X20" s="1">
        <v>0.4869</v>
      </c>
      <c r="Y20">
        <v>10.69</v>
      </c>
      <c r="Z20">
        <v>7.66</v>
      </c>
    </row>
    <row r="21" spans="1:26" x14ac:dyDescent="0.3">
      <c r="A21" t="s">
        <v>45</v>
      </c>
      <c r="C21">
        <v>4</v>
      </c>
      <c r="D21">
        <v>37</v>
      </c>
      <c r="E21">
        <v>9</v>
      </c>
      <c r="F21">
        <v>61.37</v>
      </c>
      <c r="G21">
        <v>632.03</v>
      </c>
      <c r="H21" s="1">
        <v>6.9999999999999999E-4</v>
      </c>
      <c r="I21">
        <v>26.48</v>
      </c>
      <c r="J21">
        <v>1080.1300000000001</v>
      </c>
      <c r="K21">
        <v>4995</v>
      </c>
      <c r="L21">
        <v>2288</v>
      </c>
      <c r="M21">
        <v>98</v>
      </c>
      <c r="N21">
        <v>2367.89</v>
      </c>
      <c r="O21">
        <v>106.16</v>
      </c>
      <c r="P21" s="1">
        <v>0.8518</v>
      </c>
      <c r="Q21">
        <v>311.77</v>
      </c>
      <c r="R21">
        <v>180.96</v>
      </c>
      <c r="S21">
        <v>5000</v>
      </c>
      <c r="T21">
        <v>79</v>
      </c>
      <c r="U21">
        <v>87</v>
      </c>
      <c r="V21">
        <v>78.989999999999995</v>
      </c>
      <c r="W21">
        <v>87.77</v>
      </c>
      <c r="X21" s="1">
        <v>0.85270000000000001</v>
      </c>
      <c r="Y21">
        <v>10.57</v>
      </c>
      <c r="Z21">
        <v>7.24</v>
      </c>
    </row>
    <row r="22" spans="1:26" x14ac:dyDescent="0.3">
      <c r="A22" t="s">
        <v>46</v>
      </c>
      <c r="C22">
        <v>5</v>
      </c>
      <c r="D22">
        <v>82</v>
      </c>
      <c r="E22">
        <v>12</v>
      </c>
      <c r="F22">
        <v>78.91</v>
      </c>
      <c r="G22">
        <v>11.56</v>
      </c>
      <c r="H22" s="1">
        <v>6.9999999999999999E-4</v>
      </c>
      <c r="I22">
        <v>15.9</v>
      </c>
      <c r="J22">
        <v>7.69</v>
      </c>
      <c r="K22">
        <v>4995</v>
      </c>
      <c r="L22">
        <v>1018</v>
      </c>
      <c r="M22">
        <v>3752</v>
      </c>
      <c r="N22">
        <v>1039.58</v>
      </c>
      <c r="O22">
        <v>3703.78</v>
      </c>
      <c r="P22" s="1">
        <v>0.72609999999999997</v>
      </c>
      <c r="Q22">
        <v>386.02</v>
      </c>
      <c r="R22">
        <v>1083.58</v>
      </c>
      <c r="S22">
        <v>5000</v>
      </c>
      <c r="T22">
        <v>79</v>
      </c>
      <c r="U22">
        <v>89</v>
      </c>
      <c r="V22">
        <v>78.97</v>
      </c>
      <c r="W22">
        <v>89.44</v>
      </c>
      <c r="X22" s="1">
        <v>0.7268</v>
      </c>
      <c r="Y22">
        <v>10.88</v>
      </c>
      <c r="Z22">
        <v>7.78</v>
      </c>
    </row>
    <row r="23" spans="1:26" x14ac:dyDescent="0.3">
      <c r="A23" t="s">
        <v>47</v>
      </c>
      <c r="C23">
        <v>2</v>
      </c>
      <c r="D23">
        <v>26</v>
      </c>
      <c r="E23">
        <v>15</v>
      </c>
      <c r="F23">
        <v>57.63</v>
      </c>
      <c r="G23">
        <v>16.399999999999999</v>
      </c>
      <c r="H23" s="1">
        <v>4.0000000000000002E-4</v>
      </c>
      <c r="I23">
        <v>32.14</v>
      </c>
      <c r="J23">
        <v>2.2000000000000002</v>
      </c>
      <c r="K23">
        <v>4997</v>
      </c>
      <c r="L23">
        <v>1395</v>
      </c>
      <c r="M23">
        <v>289</v>
      </c>
      <c r="N23">
        <v>1390.95</v>
      </c>
      <c r="O23">
        <v>297.26</v>
      </c>
      <c r="P23" s="1">
        <v>0.96840000000000004</v>
      </c>
      <c r="Q23">
        <v>171.05</v>
      </c>
      <c r="R23">
        <v>181.08</v>
      </c>
      <c r="S23">
        <v>5000</v>
      </c>
      <c r="T23">
        <v>79</v>
      </c>
      <c r="U23">
        <v>87</v>
      </c>
      <c r="V23">
        <v>78.650000000000006</v>
      </c>
      <c r="W23">
        <v>87.77</v>
      </c>
      <c r="X23" s="1">
        <v>0.96899999999999997</v>
      </c>
      <c r="Y23">
        <v>10.55</v>
      </c>
      <c r="Z23">
        <v>7.05</v>
      </c>
    </row>
    <row r="24" spans="1:26" x14ac:dyDescent="0.3">
      <c r="A24" t="s">
        <v>48</v>
      </c>
      <c r="C24">
        <v>2</v>
      </c>
      <c r="D24">
        <v>92</v>
      </c>
      <c r="E24">
        <v>14</v>
      </c>
      <c r="F24">
        <v>93.99</v>
      </c>
      <c r="G24">
        <v>16.52</v>
      </c>
      <c r="H24" s="1">
        <v>4.0000000000000002E-4</v>
      </c>
      <c r="I24">
        <v>4.22</v>
      </c>
      <c r="J24">
        <v>2.94</v>
      </c>
      <c r="K24">
        <v>4999</v>
      </c>
      <c r="L24">
        <v>1459</v>
      </c>
      <c r="M24">
        <v>253</v>
      </c>
      <c r="N24">
        <v>1504.62</v>
      </c>
      <c r="O24">
        <v>252.15</v>
      </c>
      <c r="P24" s="1">
        <v>0.9546</v>
      </c>
      <c r="Q24">
        <v>189.44</v>
      </c>
      <c r="R24">
        <v>49.78</v>
      </c>
      <c r="S24">
        <v>5000</v>
      </c>
      <c r="T24">
        <v>79</v>
      </c>
      <c r="U24">
        <v>87</v>
      </c>
      <c r="V24">
        <v>78.94</v>
      </c>
      <c r="W24">
        <v>87.64</v>
      </c>
      <c r="X24" s="1">
        <v>0.95469999999999999</v>
      </c>
      <c r="Y24">
        <v>10.57</v>
      </c>
      <c r="Z24">
        <v>7.1</v>
      </c>
    </row>
    <row r="25" spans="1:26" x14ac:dyDescent="0.3">
      <c r="A25" t="s">
        <v>49</v>
      </c>
      <c r="C25">
        <v>1</v>
      </c>
      <c r="D25">
        <v>40</v>
      </c>
      <c r="E25">
        <v>5</v>
      </c>
      <c r="F25">
        <v>39.950000000000003</v>
      </c>
      <c r="G25">
        <v>4.6100000000000003</v>
      </c>
      <c r="H25" s="1">
        <v>2.0000000000000001E-4</v>
      </c>
      <c r="I25">
        <v>0</v>
      </c>
      <c r="J25">
        <v>0</v>
      </c>
      <c r="K25">
        <v>4998</v>
      </c>
      <c r="L25">
        <v>2288</v>
      </c>
      <c r="M25">
        <v>851</v>
      </c>
      <c r="N25">
        <v>2268.5500000000002</v>
      </c>
      <c r="O25">
        <v>888.31</v>
      </c>
      <c r="P25" s="1">
        <v>0.76359999999999995</v>
      </c>
      <c r="Q25">
        <v>337.47</v>
      </c>
      <c r="R25">
        <v>272.91000000000003</v>
      </c>
      <c r="S25">
        <v>5000</v>
      </c>
      <c r="T25">
        <v>79</v>
      </c>
      <c r="U25">
        <v>87</v>
      </c>
      <c r="V25">
        <v>78.98</v>
      </c>
      <c r="W25">
        <v>87.78</v>
      </c>
      <c r="X25" s="1">
        <v>0.76390000000000002</v>
      </c>
      <c r="Y25">
        <v>10.67</v>
      </c>
      <c r="Z25">
        <v>7.26</v>
      </c>
    </row>
    <row r="26" spans="1:26" x14ac:dyDescent="0.3">
      <c r="A26" t="s">
        <v>50</v>
      </c>
      <c r="C26">
        <v>4</v>
      </c>
      <c r="D26">
        <v>84</v>
      </c>
      <c r="E26">
        <v>8</v>
      </c>
      <c r="F26">
        <v>71.25</v>
      </c>
      <c r="G26">
        <v>10.53</v>
      </c>
      <c r="H26" s="1">
        <v>5.0000000000000001E-4</v>
      </c>
      <c r="I26">
        <v>35.380000000000003</v>
      </c>
      <c r="J26">
        <v>7.05</v>
      </c>
      <c r="K26">
        <v>4997</v>
      </c>
      <c r="L26">
        <v>2288</v>
      </c>
      <c r="M26">
        <v>813</v>
      </c>
      <c r="N26">
        <v>2258.6</v>
      </c>
      <c r="O26">
        <v>888.27</v>
      </c>
      <c r="P26" s="1">
        <v>0.5806</v>
      </c>
      <c r="Q26">
        <v>385.47</v>
      </c>
      <c r="R26">
        <v>458.21</v>
      </c>
      <c r="S26">
        <v>5000</v>
      </c>
      <c r="T26">
        <v>79</v>
      </c>
      <c r="U26">
        <v>88</v>
      </c>
      <c r="V26">
        <v>78.900000000000006</v>
      </c>
      <c r="W26">
        <v>88.19</v>
      </c>
      <c r="X26" s="1">
        <v>0.58099999999999996</v>
      </c>
      <c r="Y26">
        <v>10.85</v>
      </c>
      <c r="Z26">
        <v>7.33</v>
      </c>
    </row>
    <row r="27" spans="1:26" x14ac:dyDescent="0.3">
      <c r="A27" t="s">
        <v>51</v>
      </c>
      <c r="C27">
        <v>2</v>
      </c>
      <c r="D27">
        <v>5</v>
      </c>
      <c r="E27">
        <v>2</v>
      </c>
      <c r="F27">
        <v>45.32</v>
      </c>
      <c r="G27">
        <v>5.6</v>
      </c>
      <c r="H27" s="1">
        <v>4.0000000000000002E-4</v>
      </c>
      <c r="I27">
        <v>40.5</v>
      </c>
      <c r="J27">
        <v>3.45</v>
      </c>
      <c r="K27">
        <v>4998</v>
      </c>
      <c r="L27">
        <v>1747</v>
      </c>
      <c r="M27">
        <v>346</v>
      </c>
      <c r="N27">
        <v>1778.24</v>
      </c>
      <c r="O27">
        <v>361.55</v>
      </c>
      <c r="P27" s="1">
        <v>0.88319999999999999</v>
      </c>
      <c r="Q27">
        <v>253.16</v>
      </c>
      <c r="R27">
        <v>329.1</v>
      </c>
      <c r="S27">
        <v>5000</v>
      </c>
      <c r="T27">
        <v>79</v>
      </c>
      <c r="U27">
        <v>87</v>
      </c>
      <c r="V27">
        <v>78.89</v>
      </c>
      <c r="W27">
        <v>87.65</v>
      </c>
      <c r="X27" s="1">
        <v>0.88349999999999995</v>
      </c>
      <c r="Y27">
        <v>10.61</v>
      </c>
      <c r="Z27">
        <v>7.17</v>
      </c>
    </row>
    <row r="28" spans="1:26" x14ac:dyDescent="0.3">
      <c r="A28" t="s">
        <v>52</v>
      </c>
      <c r="C28">
        <v>1</v>
      </c>
      <c r="D28">
        <v>94</v>
      </c>
      <c r="E28">
        <v>3</v>
      </c>
      <c r="F28">
        <v>93.9</v>
      </c>
      <c r="G28">
        <v>3.37</v>
      </c>
      <c r="H28" s="1">
        <v>2.0000000000000001E-4</v>
      </c>
      <c r="I28">
        <v>0</v>
      </c>
      <c r="J28">
        <v>0</v>
      </c>
      <c r="K28">
        <v>4999</v>
      </c>
      <c r="L28">
        <v>1275</v>
      </c>
      <c r="M28">
        <v>264</v>
      </c>
      <c r="N28">
        <v>1322.74</v>
      </c>
      <c r="O28">
        <v>274.92</v>
      </c>
      <c r="P28" s="1">
        <v>0.9304</v>
      </c>
      <c r="Q28">
        <v>193.37</v>
      </c>
      <c r="R28">
        <v>248.46</v>
      </c>
      <c r="S28">
        <v>5000</v>
      </c>
      <c r="T28">
        <v>79</v>
      </c>
      <c r="U28">
        <v>87</v>
      </c>
      <c r="V28">
        <v>78.459999999999994</v>
      </c>
      <c r="W28">
        <v>87.76</v>
      </c>
      <c r="X28" s="1">
        <v>0.93059999999999998</v>
      </c>
      <c r="Y28">
        <v>10.5</v>
      </c>
      <c r="Z28">
        <v>7.18</v>
      </c>
    </row>
    <row r="29" spans="1:26" x14ac:dyDescent="0.3">
      <c r="A29" t="s">
        <v>53</v>
      </c>
      <c r="C29">
        <v>4</v>
      </c>
      <c r="D29">
        <v>43</v>
      </c>
      <c r="E29">
        <v>12</v>
      </c>
      <c r="F29">
        <v>61.27</v>
      </c>
      <c r="G29">
        <v>5935.38</v>
      </c>
      <c r="H29" s="1">
        <v>8.0000000000000004E-4</v>
      </c>
      <c r="I29">
        <v>24.55</v>
      </c>
      <c r="J29">
        <v>10264.34</v>
      </c>
      <c r="K29">
        <v>4997</v>
      </c>
      <c r="L29">
        <v>1596</v>
      </c>
      <c r="M29">
        <v>276</v>
      </c>
      <c r="N29">
        <v>1638.31</v>
      </c>
      <c r="O29">
        <v>293.72000000000003</v>
      </c>
      <c r="P29" s="1">
        <v>0.95640000000000003</v>
      </c>
      <c r="Q29">
        <v>205.66</v>
      </c>
      <c r="R29">
        <v>491.06</v>
      </c>
      <c r="S29">
        <v>5000</v>
      </c>
      <c r="T29">
        <v>79</v>
      </c>
      <c r="U29">
        <v>87</v>
      </c>
      <c r="V29">
        <v>78.87</v>
      </c>
      <c r="W29">
        <v>87.47</v>
      </c>
      <c r="X29" s="1">
        <v>0.95689999999999997</v>
      </c>
      <c r="Y29">
        <v>10.6</v>
      </c>
      <c r="Z29">
        <v>7.16</v>
      </c>
    </row>
    <row r="30" spans="1:26" x14ac:dyDescent="0.3">
      <c r="A30" t="s">
        <v>54</v>
      </c>
      <c r="C30">
        <v>4</v>
      </c>
      <c r="D30">
        <v>88</v>
      </c>
      <c r="E30">
        <v>14</v>
      </c>
      <c r="F30">
        <v>75.05</v>
      </c>
      <c r="G30">
        <v>11.72</v>
      </c>
      <c r="H30" s="1">
        <v>6.9999999999999999E-4</v>
      </c>
      <c r="I30">
        <v>30.8</v>
      </c>
      <c r="J30">
        <v>3.59</v>
      </c>
      <c r="K30">
        <v>4997</v>
      </c>
      <c r="L30">
        <v>1670</v>
      </c>
      <c r="M30">
        <v>621</v>
      </c>
      <c r="N30">
        <v>1734.24</v>
      </c>
      <c r="O30">
        <v>637.71</v>
      </c>
      <c r="P30" s="1">
        <v>0.93310000000000004</v>
      </c>
      <c r="Q30">
        <v>554.89</v>
      </c>
      <c r="R30">
        <v>180.39</v>
      </c>
      <c r="S30">
        <v>5000</v>
      </c>
      <c r="T30">
        <v>79</v>
      </c>
      <c r="U30">
        <v>87</v>
      </c>
      <c r="V30">
        <v>78.81</v>
      </c>
      <c r="W30">
        <v>87.48</v>
      </c>
      <c r="X30" s="1">
        <v>0.93369999999999997</v>
      </c>
      <c r="Y30">
        <v>10.78</v>
      </c>
      <c r="Z30">
        <v>7.44</v>
      </c>
    </row>
    <row r="31" spans="1:26" x14ac:dyDescent="0.3">
      <c r="A31" t="s">
        <v>55</v>
      </c>
      <c r="C31">
        <v>1</v>
      </c>
      <c r="D31">
        <v>27</v>
      </c>
      <c r="E31">
        <v>6</v>
      </c>
      <c r="F31">
        <v>26.66</v>
      </c>
      <c r="G31">
        <v>5.52</v>
      </c>
      <c r="H31" s="1">
        <v>2.0000000000000001E-4</v>
      </c>
      <c r="I31">
        <v>0</v>
      </c>
      <c r="J31">
        <v>0</v>
      </c>
      <c r="K31">
        <v>4999</v>
      </c>
      <c r="L31">
        <v>1999</v>
      </c>
      <c r="M31">
        <v>433</v>
      </c>
      <c r="N31">
        <v>1988.09</v>
      </c>
      <c r="O31">
        <v>449.33</v>
      </c>
      <c r="P31" s="1">
        <v>0.89570000000000005</v>
      </c>
      <c r="Q31">
        <v>291.45</v>
      </c>
      <c r="R31">
        <v>331.35</v>
      </c>
      <c r="S31">
        <v>5000</v>
      </c>
      <c r="T31">
        <v>79</v>
      </c>
      <c r="U31">
        <v>88</v>
      </c>
      <c r="V31">
        <v>78.569999999999993</v>
      </c>
      <c r="W31">
        <v>87.83</v>
      </c>
      <c r="X31" s="1">
        <v>0.89590000000000003</v>
      </c>
      <c r="Y31">
        <v>10.55</v>
      </c>
      <c r="Z31">
        <v>7.2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tabSelected="1" zoomScale="85" zoomScaleNormal="85" workbookViewId="0">
      <selection activeCell="D2" sqref="D2:D29"/>
    </sheetView>
  </sheetViews>
  <sheetFormatPr defaultRowHeight="14.4" x14ac:dyDescent="0.3"/>
  <cols>
    <col min="1" max="3" width="8.88671875" style="2"/>
  </cols>
  <sheetData>
    <row r="1" spans="1:4" x14ac:dyDescent="0.3">
      <c r="C1" s="2" t="s">
        <v>84</v>
      </c>
      <c r="D1" t="s">
        <v>85</v>
      </c>
    </row>
    <row r="2" spans="1:4" x14ac:dyDescent="0.3">
      <c r="A2" s="2" t="s">
        <v>56</v>
      </c>
      <c r="B2" s="2">
        <v>7.0000000000000007E-2</v>
      </c>
      <c r="C2" s="2">
        <v>90</v>
      </c>
      <c r="D2">
        <f>(C2-289)/($C$13-289)</f>
        <v>-0.19043062200956937</v>
      </c>
    </row>
    <row r="3" spans="1:4" x14ac:dyDescent="0.3">
      <c r="A3" s="2" t="s">
        <v>57</v>
      </c>
      <c r="B3" s="2">
        <v>0.25</v>
      </c>
      <c r="C3" s="2">
        <v>184</v>
      </c>
      <c r="D3">
        <f t="shared" ref="D3:D29" si="0">(C3-289)/($C$13-289)</f>
        <v>-0.10047846889952153</v>
      </c>
    </row>
    <row r="4" spans="1:4" x14ac:dyDescent="0.3">
      <c r="A4" s="2" t="s">
        <v>58</v>
      </c>
      <c r="B4" s="2">
        <v>0.27</v>
      </c>
      <c r="C4" s="2">
        <v>851</v>
      </c>
      <c r="D4">
        <f t="shared" si="0"/>
        <v>0.53779904306220094</v>
      </c>
    </row>
    <row r="5" spans="1:4" x14ac:dyDescent="0.3">
      <c r="A5" s="2" t="s">
        <v>59</v>
      </c>
      <c r="B5" s="2">
        <v>0.21</v>
      </c>
      <c r="C5" s="2">
        <v>184</v>
      </c>
      <c r="D5">
        <f t="shared" si="0"/>
        <v>-0.10047846889952153</v>
      </c>
    </row>
    <row r="6" spans="1:4" x14ac:dyDescent="0.3">
      <c r="A6" s="2" t="s">
        <v>60</v>
      </c>
      <c r="B6" s="2">
        <v>0.33</v>
      </c>
      <c r="C6" s="2">
        <v>98</v>
      </c>
      <c r="D6">
        <f t="shared" si="0"/>
        <v>-0.18277511961722487</v>
      </c>
    </row>
    <row r="7" spans="1:4" x14ac:dyDescent="0.3">
      <c r="A7" s="2" t="s">
        <v>61</v>
      </c>
      <c r="B7" s="2">
        <v>0</v>
      </c>
      <c r="C7" s="2">
        <v>289</v>
      </c>
      <c r="D7">
        <f t="shared" si="0"/>
        <v>0</v>
      </c>
    </row>
    <row r="8" spans="1:4" x14ac:dyDescent="0.3">
      <c r="A8" s="2" t="s">
        <v>62</v>
      </c>
      <c r="B8" s="2">
        <v>0.64</v>
      </c>
      <c r="C8" s="2">
        <v>813</v>
      </c>
      <c r="D8">
        <f t="shared" si="0"/>
        <v>0.50143540669856457</v>
      </c>
    </row>
    <row r="9" spans="1:4" x14ac:dyDescent="0.3">
      <c r="A9" s="2" t="s">
        <v>63</v>
      </c>
      <c r="B9" s="2">
        <v>0</v>
      </c>
      <c r="C9" s="2">
        <v>276</v>
      </c>
      <c r="D9">
        <f t="shared" si="0"/>
        <v>-1.2440191387559809E-2</v>
      </c>
    </row>
    <row r="10" spans="1:4" x14ac:dyDescent="0.3">
      <c r="A10" s="2" t="s">
        <v>64</v>
      </c>
      <c r="B10" s="2">
        <v>0.55000000000000004</v>
      </c>
      <c r="C10" s="2">
        <v>851</v>
      </c>
      <c r="D10">
        <f t="shared" si="0"/>
        <v>0.53779904306220094</v>
      </c>
    </row>
    <row r="11" spans="1:4" x14ac:dyDescent="0.3">
      <c r="A11" s="2" t="s">
        <v>65</v>
      </c>
      <c r="B11" s="2">
        <v>0.23</v>
      </c>
      <c r="C11" s="2">
        <v>141</v>
      </c>
      <c r="D11">
        <f t="shared" si="0"/>
        <v>-0.14162679425837321</v>
      </c>
    </row>
    <row r="12" spans="1:4" x14ac:dyDescent="0.3">
      <c r="A12" s="2" t="s">
        <v>66</v>
      </c>
      <c r="B12" s="2">
        <v>0</v>
      </c>
      <c r="C12" s="2">
        <v>316</v>
      </c>
      <c r="D12">
        <f t="shared" si="0"/>
        <v>2.583732057416268E-2</v>
      </c>
    </row>
    <row r="13" spans="1:4" x14ac:dyDescent="0.3">
      <c r="A13" s="2" t="s">
        <v>67</v>
      </c>
      <c r="B13" s="2">
        <v>0.81</v>
      </c>
      <c r="C13" s="2">
        <v>1334</v>
      </c>
      <c r="D13">
        <f t="shared" si="0"/>
        <v>1</v>
      </c>
    </row>
    <row r="14" spans="1:4" x14ac:dyDescent="0.3">
      <c r="A14" s="2" t="s">
        <v>68</v>
      </c>
      <c r="B14" s="2">
        <v>0.66</v>
      </c>
      <c r="C14" s="2">
        <v>1165</v>
      </c>
      <c r="D14">
        <f t="shared" si="0"/>
        <v>0.83827751196172251</v>
      </c>
    </row>
    <row r="15" spans="1:4" x14ac:dyDescent="0.3">
      <c r="A15" s="2" t="s">
        <v>69</v>
      </c>
      <c r="B15" s="2">
        <v>0</v>
      </c>
      <c r="C15" s="2">
        <v>253</v>
      </c>
      <c r="D15">
        <f t="shared" si="0"/>
        <v>-3.4449760765550237E-2</v>
      </c>
    </row>
    <row r="16" spans="1:4" x14ac:dyDescent="0.3">
      <c r="A16" s="2" t="s">
        <v>70</v>
      </c>
      <c r="B16" s="2">
        <v>0</v>
      </c>
      <c r="C16" s="2">
        <v>346</v>
      </c>
      <c r="D16">
        <f t="shared" si="0"/>
        <v>5.4545454545454543E-2</v>
      </c>
    </row>
    <row r="17" spans="1:4" x14ac:dyDescent="0.3">
      <c r="A17" s="2" t="s">
        <v>71</v>
      </c>
      <c r="B17" s="2">
        <v>0.48</v>
      </c>
      <c r="C17" s="2">
        <v>621</v>
      </c>
      <c r="D17">
        <f t="shared" si="0"/>
        <v>0.31770334928229665</v>
      </c>
    </row>
    <row r="18" spans="1:4" x14ac:dyDescent="0.3">
      <c r="A18" s="2" t="s">
        <v>72</v>
      </c>
      <c r="B18" s="2">
        <v>0</v>
      </c>
      <c r="C18" s="2">
        <v>231</v>
      </c>
      <c r="D18">
        <f t="shared" si="0"/>
        <v>-5.5502392344497609E-2</v>
      </c>
    </row>
    <row r="19" spans="1:4" x14ac:dyDescent="0.3">
      <c r="A19" s="2" t="s">
        <v>73</v>
      </c>
      <c r="B19" s="2">
        <v>0</v>
      </c>
      <c r="C19" s="2">
        <v>90</v>
      </c>
      <c r="D19">
        <f t="shared" si="0"/>
        <v>-0.19043062200956937</v>
      </c>
    </row>
    <row r="20" spans="1:4" x14ac:dyDescent="0.3">
      <c r="A20" s="2" t="s">
        <v>74</v>
      </c>
      <c r="B20" s="2">
        <v>0.52</v>
      </c>
      <c r="C20" s="2">
        <v>193</v>
      </c>
      <c r="D20">
        <f t="shared" si="0"/>
        <v>-9.186602870813397E-2</v>
      </c>
    </row>
    <row r="21" spans="1:4" x14ac:dyDescent="0.3">
      <c r="A21" s="2" t="s">
        <v>75</v>
      </c>
      <c r="B21" s="2">
        <v>0.01</v>
      </c>
      <c r="C21" s="2">
        <v>141</v>
      </c>
      <c r="D21">
        <f t="shared" si="0"/>
        <v>-0.14162679425837321</v>
      </c>
    </row>
    <row r="22" spans="1:4" x14ac:dyDescent="0.3">
      <c r="A22" s="2" t="s">
        <v>76</v>
      </c>
      <c r="B22" s="2">
        <v>0.13</v>
      </c>
      <c r="C22" s="2">
        <v>98</v>
      </c>
      <c r="D22">
        <f t="shared" si="0"/>
        <v>-0.18277511961722487</v>
      </c>
    </row>
    <row r="23" spans="1:4" x14ac:dyDescent="0.3">
      <c r="A23" s="2" t="s">
        <v>77</v>
      </c>
      <c r="B23" s="2">
        <v>0.38</v>
      </c>
      <c r="C23" s="2">
        <v>851</v>
      </c>
      <c r="D23">
        <f t="shared" si="0"/>
        <v>0.53779904306220094</v>
      </c>
    </row>
    <row r="24" spans="1:4" x14ac:dyDescent="0.3">
      <c r="A24" s="2" t="s">
        <v>78</v>
      </c>
      <c r="B24" s="2">
        <v>0</v>
      </c>
      <c r="C24" s="2">
        <v>264</v>
      </c>
      <c r="D24">
        <f t="shared" si="0"/>
        <v>-2.3923444976076555E-2</v>
      </c>
    </row>
    <row r="25" spans="1:4" x14ac:dyDescent="0.3">
      <c r="A25" s="2" t="s">
        <v>79</v>
      </c>
      <c r="B25" s="2">
        <v>0.34</v>
      </c>
      <c r="C25" s="2">
        <v>433</v>
      </c>
      <c r="D25">
        <f t="shared" si="0"/>
        <v>0.13779904306220095</v>
      </c>
    </row>
    <row r="26" spans="1:4" x14ac:dyDescent="0.3">
      <c r="A26" s="2" t="s">
        <v>80</v>
      </c>
      <c r="B26" s="2">
        <v>0</v>
      </c>
      <c r="C26" s="2">
        <v>103</v>
      </c>
      <c r="D26">
        <f t="shared" si="0"/>
        <v>-0.17799043062200956</v>
      </c>
    </row>
    <row r="27" spans="1:4" x14ac:dyDescent="0.3">
      <c r="A27" s="2" t="s">
        <v>81</v>
      </c>
      <c r="B27" s="2">
        <v>0.15</v>
      </c>
      <c r="C27" s="2">
        <v>135</v>
      </c>
      <c r="D27">
        <f t="shared" si="0"/>
        <v>-0.14736842105263157</v>
      </c>
    </row>
    <row r="28" spans="1:4" x14ac:dyDescent="0.3">
      <c r="A28" s="2" t="s">
        <v>82</v>
      </c>
      <c r="B28" s="2">
        <v>0</v>
      </c>
      <c r="C28" s="2">
        <v>276</v>
      </c>
      <c r="D28">
        <f t="shared" si="0"/>
        <v>-1.2440191387559809E-2</v>
      </c>
    </row>
    <row r="29" spans="1:4" x14ac:dyDescent="0.3">
      <c r="A29" s="2" t="s">
        <v>83</v>
      </c>
      <c r="B29" s="2">
        <v>0.42</v>
      </c>
      <c r="C29" s="2">
        <v>743</v>
      </c>
      <c r="D29">
        <f t="shared" si="0"/>
        <v>0.43444976076555025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7.21.20_bead_psr_hsa_rep1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2020-07-22T01:05:38Z</dcterms:created>
  <dcterms:modified xsi:type="dcterms:W3CDTF">2020-07-24T14:23:51Z</dcterms:modified>
</cp:coreProperties>
</file>