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2F04E6CF-EFDE-4C4E-B815-501977D45C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7.21.20_bead_psr_hsa_rep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</calcChain>
</file>

<file path=xl/sharedStrings.xml><?xml version="1.0" encoding="utf-8"?>
<sst xmlns="http://schemas.openxmlformats.org/spreadsheetml/2006/main" count="88" uniqueCount="88">
  <si>
    <t>7.21.20_bead_psr_hsa_rep2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</si>
  <si>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</si>
  <si>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</si>
  <si>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</si>
  <si>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</si>
  <si>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</si>
  <si>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</si>
  <si>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</si>
  <si>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</si>
  <si>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R2_StdDev X</t>
  </si>
  <si>
    <t>R2_StdDev Y</t>
  </si>
  <si>
    <t>R3_Count</t>
  </si>
  <si>
    <t>R3_Median X</t>
  </si>
  <si>
    <t>R3_Median Y</t>
  </si>
  <si>
    <t>R3_Mean X</t>
  </si>
  <si>
    <t>R3_Mean Y</t>
  </si>
  <si>
    <t>R3_%Total</t>
  </si>
  <si>
    <t>R3_StdDev X</t>
  </si>
  <si>
    <t>R3_StdDev Y</t>
  </si>
  <si>
    <t>R1_Count</t>
  </si>
  <si>
    <t>R1_Median X</t>
  </si>
  <si>
    <t>R1_Median Y</t>
  </si>
  <si>
    <t>R1_Mean X</t>
  </si>
  <si>
    <t>R1_Mean Y</t>
  </si>
  <si>
    <t>R1_%Total</t>
  </si>
  <si>
    <t>R1_StdDev X</t>
  </si>
  <si>
    <t>R1_StdDev Y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</si>
  <si>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</si>
  <si>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</si>
  <si>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</si>
  <si>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</si>
  <si>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</si>
  <si>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</si>
  <si>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</si>
  <si>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</si>
  <si>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</si>
  <si>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</si>
  <si>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</si>
  <si>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</si>
  <si>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</si>
  <si>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</si>
  <si>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</si>
  <si>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</si>
  <si>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</si>
  <si>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</si>
  <si>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</si>
  <si>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</si>
  <si>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</si>
  <si>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</si>
  <si>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</si>
  <si>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</si>
  <si>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</si>
  <si>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</si>
  <si>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</si>
  <si>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</si>
  <si>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</si>
  <si>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Atel</t>
  </si>
  <si>
    <t>Bren</t>
  </si>
  <si>
    <t>Brod</t>
  </si>
  <si>
    <t>Carl</t>
  </si>
  <si>
    <t>Duli</t>
  </si>
  <si>
    <t>Elot</t>
  </si>
  <si>
    <t>Emi</t>
  </si>
  <si>
    <t>Ficla</t>
  </si>
  <si>
    <t>Gani</t>
  </si>
  <si>
    <t>Goli</t>
  </si>
  <si>
    <t>Iba</t>
  </si>
  <si>
    <t>Ixe</t>
  </si>
  <si>
    <t>Lenzi</t>
  </si>
  <si>
    <t>Mepo</t>
  </si>
  <si>
    <t>Nata</t>
  </si>
  <si>
    <t>Ola</t>
  </si>
  <si>
    <t>Otler</t>
  </si>
  <si>
    <t>Pani</t>
  </si>
  <si>
    <t>Patri</t>
  </si>
  <si>
    <t>Pina</t>
  </si>
  <si>
    <t>Rad</t>
  </si>
  <si>
    <t>Rit</t>
  </si>
  <si>
    <t>Romo</t>
  </si>
  <si>
    <t>Sim</t>
  </si>
  <si>
    <t>Tras</t>
  </si>
  <si>
    <t>Trem</t>
  </si>
  <si>
    <t>Velt</t>
  </si>
  <si>
    <t>Visi</t>
  </si>
  <si>
    <t>Adimab PSR</t>
  </si>
  <si>
    <t>mAb</t>
  </si>
  <si>
    <t>HSA</t>
  </si>
  <si>
    <t>Normalized to 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</si>
</sst>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workbookViewId="0">
      <selection sqref="A1:A1048576"/>
    </sheetView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3">
      <c r="A3" t="s">
        <v>27</v>
      </c>
      <c r="C3">
        <v>0</v>
      </c>
      <c r="D3">
        <v>1</v>
      </c>
      <c r="E3">
        <v>1</v>
      </c>
      <c r="F3">
        <v>0</v>
      </c>
      <c r="G3">
        <v>0</v>
      </c>
      <c r="H3" s="1">
        <v>0</v>
      </c>
      <c r="I3">
        <v>0</v>
      </c>
      <c r="J3">
        <v>0</v>
      </c>
      <c r="K3">
        <v>4999</v>
      </c>
      <c r="L3">
        <v>2864</v>
      </c>
      <c r="M3">
        <v>72</v>
      </c>
      <c r="N3">
        <v>3014.9</v>
      </c>
      <c r="O3">
        <v>93.21</v>
      </c>
      <c r="P3" s="1">
        <v>0.89359999999999995</v>
      </c>
      <c r="Q3">
        <v>2400.11</v>
      </c>
      <c r="R3">
        <v>344.46</v>
      </c>
      <c r="S3">
        <v>5000</v>
      </c>
      <c r="T3">
        <v>80</v>
      </c>
      <c r="U3">
        <v>89</v>
      </c>
      <c r="V3">
        <v>79.66</v>
      </c>
      <c r="W3">
        <v>89.13</v>
      </c>
      <c r="X3" s="1">
        <v>0.89380000000000004</v>
      </c>
      <c r="Y3">
        <v>10.74</v>
      </c>
      <c r="Z3">
        <v>7.38</v>
      </c>
    </row>
    <row r="4" spans="1:26" x14ac:dyDescent="0.3">
      <c r="A4" t="s">
        <v>28</v>
      </c>
      <c r="C4">
        <v>18</v>
      </c>
      <c r="D4">
        <v>105</v>
      </c>
      <c r="E4">
        <v>12</v>
      </c>
      <c r="F4">
        <v>108.06</v>
      </c>
      <c r="G4">
        <v>32.979999999999997</v>
      </c>
      <c r="H4" s="1">
        <v>3.0000000000000001E-3</v>
      </c>
      <c r="I4">
        <v>41.66</v>
      </c>
      <c r="J4">
        <v>67.3</v>
      </c>
      <c r="K4">
        <v>3313</v>
      </c>
      <c r="L4">
        <v>2187</v>
      </c>
      <c r="M4">
        <v>1018</v>
      </c>
      <c r="N4">
        <v>2022.59</v>
      </c>
      <c r="O4">
        <v>1010.28</v>
      </c>
      <c r="P4" s="1">
        <v>0.56120000000000003</v>
      </c>
      <c r="Q4">
        <v>705.82</v>
      </c>
      <c r="R4">
        <v>749.99</v>
      </c>
      <c r="S4">
        <v>3330</v>
      </c>
      <c r="T4">
        <v>79</v>
      </c>
      <c r="U4">
        <v>90</v>
      </c>
      <c r="V4">
        <v>78.95</v>
      </c>
      <c r="W4">
        <v>90.03</v>
      </c>
      <c r="X4" s="1">
        <v>0.56410000000000005</v>
      </c>
      <c r="Y4">
        <v>10.87</v>
      </c>
      <c r="Z4">
        <v>7.73</v>
      </c>
    </row>
    <row r="5" spans="1:26" x14ac:dyDescent="0.3">
      <c r="A5" t="s">
        <v>29</v>
      </c>
      <c r="C5">
        <v>3</v>
      </c>
      <c r="D5">
        <v>94</v>
      </c>
      <c r="E5">
        <v>11</v>
      </c>
      <c r="F5">
        <v>90.86</v>
      </c>
      <c r="G5">
        <v>8.58</v>
      </c>
      <c r="H5" s="1">
        <v>5.9999999999999995E-4</v>
      </c>
      <c r="I5">
        <v>32.159999999999997</v>
      </c>
      <c r="J5">
        <v>5.26</v>
      </c>
      <c r="K5">
        <v>4997</v>
      </c>
      <c r="L5">
        <v>1911</v>
      </c>
      <c r="M5">
        <v>168</v>
      </c>
      <c r="N5">
        <v>1953.91</v>
      </c>
      <c r="O5">
        <v>169.99</v>
      </c>
      <c r="P5" s="1">
        <v>0.94069999999999998</v>
      </c>
      <c r="Q5">
        <v>415.09</v>
      </c>
      <c r="R5">
        <v>37.090000000000003</v>
      </c>
      <c r="S5">
        <v>5000</v>
      </c>
      <c r="T5">
        <v>80</v>
      </c>
      <c r="U5">
        <v>89</v>
      </c>
      <c r="V5">
        <v>79.7</v>
      </c>
      <c r="W5">
        <v>89.34</v>
      </c>
      <c r="X5" s="1">
        <v>0.94130000000000003</v>
      </c>
      <c r="Y5">
        <v>10.82</v>
      </c>
      <c r="Z5">
        <v>7.4</v>
      </c>
    </row>
    <row r="6" spans="1:26" x14ac:dyDescent="0.3">
      <c r="A6" t="s">
        <v>30</v>
      </c>
      <c r="C6">
        <v>2</v>
      </c>
      <c r="D6">
        <v>138</v>
      </c>
      <c r="E6">
        <v>15</v>
      </c>
      <c r="F6">
        <v>137.65</v>
      </c>
      <c r="G6">
        <v>17.739999999999998</v>
      </c>
      <c r="H6" s="1">
        <v>4.0000000000000002E-4</v>
      </c>
      <c r="I6">
        <v>3.09</v>
      </c>
      <c r="J6">
        <v>3.54</v>
      </c>
      <c r="K6">
        <v>4998</v>
      </c>
      <c r="L6">
        <v>2864</v>
      </c>
      <c r="M6">
        <v>82</v>
      </c>
      <c r="N6">
        <v>2903.93</v>
      </c>
      <c r="O6">
        <v>93.82</v>
      </c>
      <c r="P6" s="1">
        <v>0.92800000000000005</v>
      </c>
      <c r="Q6">
        <v>318.77999999999997</v>
      </c>
      <c r="R6">
        <v>244.85</v>
      </c>
      <c r="S6">
        <v>5000</v>
      </c>
      <c r="T6">
        <v>80</v>
      </c>
      <c r="U6">
        <v>89</v>
      </c>
      <c r="V6">
        <v>79.8</v>
      </c>
      <c r="W6">
        <v>89.28</v>
      </c>
      <c r="X6" s="1">
        <v>0.92830000000000001</v>
      </c>
      <c r="Y6">
        <v>10.57</v>
      </c>
      <c r="Z6">
        <v>7.28</v>
      </c>
    </row>
    <row r="7" spans="1:26" x14ac:dyDescent="0.3">
      <c r="A7" t="s">
        <v>31</v>
      </c>
      <c r="C7">
        <v>0</v>
      </c>
      <c r="D7">
        <v>1</v>
      </c>
      <c r="E7">
        <v>1</v>
      </c>
      <c r="F7">
        <v>0</v>
      </c>
      <c r="G7">
        <v>0</v>
      </c>
      <c r="H7" s="1">
        <v>0</v>
      </c>
      <c r="I7">
        <v>0</v>
      </c>
      <c r="J7">
        <v>0</v>
      </c>
      <c r="K7">
        <v>5000</v>
      </c>
      <c r="L7">
        <v>1596</v>
      </c>
      <c r="M7">
        <v>141</v>
      </c>
      <c r="N7">
        <v>1591.17</v>
      </c>
      <c r="O7">
        <v>148.33000000000001</v>
      </c>
      <c r="P7" s="1">
        <v>0.94730000000000003</v>
      </c>
      <c r="Q7">
        <v>165.25</v>
      </c>
      <c r="R7">
        <v>118.23</v>
      </c>
      <c r="S7">
        <v>5000</v>
      </c>
      <c r="T7">
        <v>80</v>
      </c>
      <c r="U7">
        <v>89</v>
      </c>
      <c r="V7">
        <v>79.599999999999994</v>
      </c>
      <c r="W7">
        <v>88.78</v>
      </c>
      <c r="X7" s="1">
        <v>0.94730000000000003</v>
      </c>
      <c r="Y7">
        <v>10.74</v>
      </c>
      <c r="Z7">
        <v>7</v>
      </c>
    </row>
    <row r="8" spans="1:26" x14ac:dyDescent="0.3">
      <c r="A8" t="s">
        <v>32</v>
      </c>
      <c r="C8">
        <v>0</v>
      </c>
      <c r="D8">
        <v>1</v>
      </c>
      <c r="E8">
        <v>1</v>
      </c>
      <c r="F8">
        <v>0</v>
      </c>
      <c r="G8">
        <v>0</v>
      </c>
      <c r="H8" s="1">
        <v>0</v>
      </c>
      <c r="I8">
        <v>0</v>
      </c>
      <c r="J8">
        <v>0</v>
      </c>
      <c r="K8">
        <v>5000</v>
      </c>
      <c r="L8">
        <v>2091</v>
      </c>
      <c r="M8">
        <v>112</v>
      </c>
      <c r="N8">
        <v>2102.6799999999998</v>
      </c>
      <c r="O8">
        <v>124.48</v>
      </c>
      <c r="P8" s="1">
        <v>0.83579999999999999</v>
      </c>
      <c r="Q8">
        <v>242.68</v>
      </c>
      <c r="R8">
        <v>399.78</v>
      </c>
      <c r="S8">
        <v>5000</v>
      </c>
      <c r="T8">
        <v>80</v>
      </c>
      <c r="U8">
        <v>88</v>
      </c>
      <c r="V8">
        <v>79.52</v>
      </c>
      <c r="W8">
        <v>88.85</v>
      </c>
      <c r="X8" s="1">
        <v>0.83579999999999999</v>
      </c>
      <c r="Y8">
        <v>10.74</v>
      </c>
      <c r="Z8">
        <v>7.25</v>
      </c>
    </row>
    <row r="9" spans="1:26" x14ac:dyDescent="0.3">
      <c r="A9" t="s">
        <v>33</v>
      </c>
      <c r="C9">
        <v>7</v>
      </c>
      <c r="D9">
        <v>107</v>
      </c>
      <c r="E9">
        <v>17</v>
      </c>
      <c r="F9">
        <v>107.86</v>
      </c>
      <c r="G9">
        <v>16.899999999999999</v>
      </c>
      <c r="H9" s="1">
        <v>1E-3</v>
      </c>
      <c r="I9">
        <v>42.8</v>
      </c>
      <c r="J9">
        <v>2.8</v>
      </c>
      <c r="K9">
        <v>4993</v>
      </c>
      <c r="L9">
        <v>2091</v>
      </c>
      <c r="M9">
        <v>75</v>
      </c>
      <c r="N9">
        <v>1974.87</v>
      </c>
      <c r="O9">
        <v>81.61</v>
      </c>
      <c r="P9" s="1">
        <v>0.68320000000000003</v>
      </c>
      <c r="Q9">
        <v>464.9</v>
      </c>
      <c r="R9">
        <v>62.87</v>
      </c>
      <c r="S9">
        <v>5000</v>
      </c>
      <c r="T9">
        <v>79</v>
      </c>
      <c r="U9">
        <v>89</v>
      </c>
      <c r="V9">
        <v>79.2</v>
      </c>
      <c r="W9">
        <v>89.15</v>
      </c>
      <c r="X9" s="1">
        <v>0.68420000000000003</v>
      </c>
      <c r="Y9">
        <v>10.9</v>
      </c>
      <c r="Z9">
        <v>7.61</v>
      </c>
    </row>
    <row r="10" spans="1:26" x14ac:dyDescent="0.3">
      <c r="A10" t="s">
        <v>34</v>
      </c>
      <c r="C10">
        <v>2</v>
      </c>
      <c r="D10">
        <v>115</v>
      </c>
      <c r="E10">
        <v>14</v>
      </c>
      <c r="F10">
        <v>129.81</v>
      </c>
      <c r="G10">
        <v>15.29</v>
      </c>
      <c r="H10" s="1">
        <v>2.9999999999999997E-4</v>
      </c>
      <c r="I10">
        <v>17.41</v>
      </c>
      <c r="J10">
        <v>1.71</v>
      </c>
      <c r="K10">
        <v>4998</v>
      </c>
      <c r="L10">
        <v>2393</v>
      </c>
      <c r="M10">
        <v>112</v>
      </c>
      <c r="N10">
        <v>2453.79</v>
      </c>
      <c r="O10">
        <v>117.79</v>
      </c>
      <c r="P10" s="1">
        <v>0.84</v>
      </c>
      <c r="Q10">
        <v>322.35000000000002</v>
      </c>
      <c r="R10">
        <v>185.91</v>
      </c>
      <c r="S10">
        <v>5000</v>
      </c>
      <c r="T10">
        <v>80</v>
      </c>
      <c r="U10">
        <v>89</v>
      </c>
      <c r="V10">
        <v>79.62</v>
      </c>
      <c r="W10">
        <v>89.1</v>
      </c>
      <c r="X10" s="1">
        <v>0.84030000000000005</v>
      </c>
      <c r="Y10">
        <v>10.63</v>
      </c>
      <c r="Z10">
        <v>7.42</v>
      </c>
    </row>
    <row r="11" spans="1:26" x14ac:dyDescent="0.3">
      <c r="A11" t="s">
        <v>35</v>
      </c>
      <c r="C11">
        <v>3</v>
      </c>
      <c r="D11">
        <v>66</v>
      </c>
      <c r="E11">
        <v>6</v>
      </c>
      <c r="F11">
        <v>57.87</v>
      </c>
      <c r="G11">
        <v>6.21</v>
      </c>
      <c r="H11" s="1">
        <v>5.0000000000000001E-4</v>
      </c>
      <c r="I11">
        <v>26.5</v>
      </c>
      <c r="J11">
        <v>1.74</v>
      </c>
      <c r="K11">
        <v>4997</v>
      </c>
      <c r="L11">
        <v>2503</v>
      </c>
      <c r="M11">
        <v>710</v>
      </c>
      <c r="N11">
        <v>2506.4699999999998</v>
      </c>
      <c r="O11">
        <v>738.74</v>
      </c>
      <c r="P11" s="1">
        <v>0.80320000000000003</v>
      </c>
      <c r="Q11">
        <v>335.41</v>
      </c>
      <c r="R11">
        <v>298.3</v>
      </c>
      <c r="S11">
        <v>5000</v>
      </c>
      <c r="T11">
        <v>80</v>
      </c>
      <c r="U11">
        <v>89</v>
      </c>
      <c r="V11">
        <v>79.62</v>
      </c>
      <c r="W11">
        <v>89.31</v>
      </c>
      <c r="X11" s="1">
        <v>0.80369999999999997</v>
      </c>
      <c r="Y11">
        <v>10.72</v>
      </c>
      <c r="Z11">
        <v>7.6</v>
      </c>
    </row>
    <row r="12" spans="1:26" x14ac:dyDescent="0.3">
      <c r="A12" t="s">
        <v>36</v>
      </c>
      <c r="C12">
        <v>2</v>
      </c>
      <c r="D12">
        <v>17</v>
      </c>
      <c r="E12">
        <v>12</v>
      </c>
      <c r="F12">
        <v>67.290000000000006</v>
      </c>
      <c r="G12">
        <v>14.43</v>
      </c>
      <c r="H12" s="1">
        <v>4.0000000000000002E-4</v>
      </c>
      <c r="I12">
        <v>50.29</v>
      </c>
      <c r="J12">
        <v>2.57</v>
      </c>
      <c r="K12">
        <v>4998</v>
      </c>
      <c r="L12">
        <v>1459</v>
      </c>
      <c r="M12">
        <v>264</v>
      </c>
      <c r="N12">
        <v>1491.43</v>
      </c>
      <c r="O12">
        <v>270.3</v>
      </c>
      <c r="P12" s="1">
        <v>0.96060000000000001</v>
      </c>
      <c r="Q12">
        <v>199.64</v>
      </c>
      <c r="R12">
        <v>117.93</v>
      </c>
      <c r="S12">
        <v>5000</v>
      </c>
      <c r="T12">
        <v>80</v>
      </c>
      <c r="U12">
        <v>88</v>
      </c>
      <c r="V12">
        <v>79.56</v>
      </c>
      <c r="W12">
        <v>88.65</v>
      </c>
      <c r="X12" s="1">
        <v>0.96099999999999997</v>
      </c>
      <c r="Y12">
        <v>10.57</v>
      </c>
      <c r="Z12">
        <v>7.28</v>
      </c>
    </row>
    <row r="13" spans="1:26" x14ac:dyDescent="0.3">
      <c r="A13" t="s">
        <v>37</v>
      </c>
      <c r="C13">
        <v>34</v>
      </c>
      <c r="D13">
        <v>123</v>
      </c>
      <c r="E13">
        <v>17</v>
      </c>
      <c r="F13">
        <v>135.82</v>
      </c>
      <c r="G13">
        <v>21.1</v>
      </c>
      <c r="H13" s="1">
        <v>4.4000000000000003E-3</v>
      </c>
      <c r="I13">
        <v>39.01</v>
      </c>
      <c r="J13">
        <v>20.52</v>
      </c>
      <c r="K13">
        <v>4968</v>
      </c>
      <c r="L13">
        <v>1275</v>
      </c>
      <c r="M13">
        <v>154</v>
      </c>
      <c r="N13">
        <v>1235.72</v>
      </c>
      <c r="O13">
        <v>161.18</v>
      </c>
      <c r="P13" s="1">
        <v>0.64149999999999996</v>
      </c>
      <c r="Q13">
        <v>428.43</v>
      </c>
      <c r="R13">
        <v>385.79</v>
      </c>
      <c r="S13">
        <v>5000</v>
      </c>
      <c r="T13">
        <v>79</v>
      </c>
      <c r="U13">
        <v>89</v>
      </c>
      <c r="V13">
        <v>79.14</v>
      </c>
      <c r="W13">
        <v>89.67</v>
      </c>
      <c r="X13" s="1">
        <v>0.64570000000000005</v>
      </c>
      <c r="Y13">
        <v>10.64</v>
      </c>
      <c r="Z13">
        <v>7.59</v>
      </c>
    </row>
    <row r="14" spans="1:26" x14ac:dyDescent="0.3">
      <c r="A14" t="s">
        <v>38</v>
      </c>
      <c r="C14">
        <v>6</v>
      </c>
      <c r="D14">
        <v>115</v>
      </c>
      <c r="E14">
        <v>19</v>
      </c>
      <c r="F14">
        <v>115.97</v>
      </c>
      <c r="G14">
        <v>20.94</v>
      </c>
      <c r="H14" s="1">
        <v>6.9999999999999999E-4</v>
      </c>
      <c r="I14">
        <v>15.38</v>
      </c>
      <c r="J14">
        <v>5.05</v>
      </c>
      <c r="K14">
        <v>4994</v>
      </c>
      <c r="L14">
        <v>1334</v>
      </c>
      <c r="M14">
        <v>211</v>
      </c>
      <c r="N14">
        <v>1363.48</v>
      </c>
      <c r="O14">
        <v>223.31</v>
      </c>
      <c r="P14" s="1">
        <v>0.56399999999999995</v>
      </c>
      <c r="Q14">
        <v>235.32</v>
      </c>
      <c r="R14">
        <v>184.19</v>
      </c>
      <c r="S14">
        <v>5000</v>
      </c>
      <c r="T14">
        <v>80</v>
      </c>
      <c r="U14">
        <v>88</v>
      </c>
      <c r="V14">
        <v>79.239999999999995</v>
      </c>
      <c r="W14">
        <v>88.85</v>
      </c>
      <c r="X14" s="1">
        <v>0.56469999999999998</v>
      </c>
      <c r="Y14">
        <v>10.54</v>
      </c>
      <c r="Z14">
        <v>7.41</v>
      </c>
    </row>
    <row r="15" spans="1:26" x14ac:dyDescent="0.3">
      <c r="A15" t="s">
        <v>39</v>
      </c>
      <c r="C15">
        <v>38</v>
      </c>
      <c r="D15">
        <v>165</v>
      </c>
      <c r="E15">
        <v>20</v>
      </c>
      <c r="F15">
        <v>159.86000000000001</v>
      </c>
      <c r="G15">
        <v>98.89</v>
      </c>
      <c r="H15" s="1">
        <v>4.5999999999999999E-3</v>
      </c>
      <c r="I15">
        <v>43.93</v>
      </c>
      <c r="J15">
        <v>455.15</v>
      </c>
      <c r="K15">
        <v>4934</v>
      </c>
      <c r="L15">
        <v>1526</v>
      </c>
      <c r="M15">
        <v>147</v>
      </c>
      <c r="N15">
        <v>1451.48</v>
      </c>
      <c r="O15">
        <v>148.88999999999999</v>
      </c>
      <c r="P15" s="1">
        <v>0.59519999999999995</v>
      </c>
      <c r="Q15">
        <v>655.29999999999995</v>
      </c>
      <c r="R15">
        <v>106.53</v>
      </c>
      <c r="S15">
        <v>4964</v>
      </c>
      <c r="T15">
        <v>79</v>
      </c>
      <c r="U15">
        <v>89</v>
      </c>
      <c r="V15">
        <v>78.67</v>
      </c>
      <c r="W15">
        <v>89.79</v>
      </c>
      <c r="X15" s="1">
        <v>0.59889999999999999</v>
      </c>
      <c r="Y15">
        <v>10.87</v>
      </c>
      <c r="Z15">
        <v>7.75</v>
      </c>
    </row>
    <row r="16" spans="1:26" x14ac:dyDescent="0.3">
      <c r="A16" t="s">
        <v>40</v>
      </c>
      <c r="C16">
        <v>4</v>
      </c>
      <c r="D16">
        <v>105</v>
      </c>
      <c r="E16">
        <v>10</v>
      </c>
      <c r="F16">
        <v>131.29</v>
      </c>
      <c r="G16">
        <v>14.81</v>
      </c>
      <c r="H16" s="1">
        <v>6.9999999999999999E-4</v>
      </c>
      <c r="I16">
        <v>46.77</v>
      </c>
      <c r="J16">
        <v>9.0500000000000007</v>
      </c>
      <c r="K16">
        <v>4997</v>
      </c>
      <c r="L16">
        <v>2187</v>
      </c>
      <c r="M16">
        <v>1114</v>
      </c>
      <c r="N16">
        <v>2211.38</v>
      </c>
      <c r="O16">
        <v>1152.9100000000001</v>
      </c>
      <c r="P16" s="1">
        <v>0.87609999999999999</v>
      </c>
      <c r="Q16">
        <v>557.32000000000005</v>
      </c>
      <c r="R16">
        <v>313.06</v>
      </c>
      <c r="S16">
        <v>5000</v>
      </c>
      <c r="T16">
        <v>80</v>
      </c>
      <c r="U16">
        <v>89</v>
      </c>
      <c r="V16">
        <v>79.88</v>
      </c>
      <c r="W16">
        <v>89.42</v>
      </c>
      <c r="X16" s="1">
        <v>0.87660000000000005</v>
      </c>
      <c r="Y16">
        <v>10.58</v>
      </c>
      <c r="Z16">
        <v>7.45</v>
      </c>
    </row>
    <row r="17" spans="1:26" x14ac:dyDescent="0.3">
      <c r="A17" t="s">
        <v>41</v>
      </c>
      <c r="C17">
        <v>4</v>
      </c>
      <c r="D17">
        <v>84</v>
      </c>
      <c r="E17">
        <v>9</v>
      </c>
      <c r="F17">
        <v>84.49</v>
      </c>
      <c r="G17">
        <v>13.95</v>
      </c>
      <c r="H17" s="1">
        <v>5.9999999999999995E-4</v>
      </c>
      <c r="I17">
        <v>15.91</v>
      </c>
      <c r="J17">
        <v>10.25</v>
      </c>
      <c r="K17">
        <v>4996</v>
      </c>
      <c r="L17">
        <v>1827</v>
      </c>
      <c r="M17">
        <v>107</v>
      </c>
      <c r="N17">
        <v>1856.1</v>
      </c>
      <c r="O17">
        <v>114.13</v>
      </c>
      <c r="P17" s="1">
        <v>0.75800000000000001</v>
      </c>
      <c r="Q17">
        <v>297.77999999999997</v>
      </c>
      <c r="R17">
        <v>114.06</v>
      </c>
      <c r="S17">
        <v>5000</v>
      </c>
      <c r="T17">
        <v>80</v>
      </c>
      <c r="U17">
        <v>89</v>
      </c>
      <c r="V17">
        <v>79.650000000000006</v>
      </c>
      <c r="W17">
        <v>88.9</v>
      </c>
      <c r="X17" s="1">
        <v>0.75860000000000005</v>
      </c>
      <c r="Y17">
        <v>10.73</v>
      </c>
      <c r="Z17">
        <v>7.38</v>
      </c>
    </row>
    <row r="18" spans="1:26" x14ac:dyDescent="0.3">
      <c r="A18" t="s">
        <v>42</v>
      </c>
      <c r="C18">
        <v>4</v>
      </c>
      <c r="D18">
        <v>112</v>
      </c>
      <c r="E18">
        <v>15</v>
      </c>
      <c r="F18">
        <v>100.29</v>
      </c>
      <c r="G18">
        <v>15.31</v>
      </c>
      <c r="H18" s="1">
        <v>5.9999999999999995E-4</v>
      </c>
      <c r="I18">
        <v>34.96</v>
      </c>
      <c r="J18">
        <v>8.09</v>
      </c>
      <c r="K18">
        <v>4996</v>
      </c>
      <c r="L18">
        <v>3134</v>
      </c>
      <c r="M18">
        <v>679</v>
      </c>
      <c r="N18">
        <v>3023.75</v>
      </c>
      <c r="O18">
        <v>697.94</v>
      </c>
      <c r="P18" s="1">
        <v>0.71330000000000005</v>
      </c>
      <c r="Q18">
        <v>653.58000000000004</v>
      </c>
      <c r="R18">
        <v>385.65</v>
      </c>
      <c r="S18">
        <v>5000</v>
      </c>
      <c r="T18">
        <v>80</v>
      </c>
      <c r="U18">
        <v>89</v>
      </c>
      <c r="V18">
        <v>79.290000000000006</v>
      </c>
      <c r="W18">
        <v>89.12</v>
      </c>
      <c r="X18" s="1">
        <v>0.71389999999999998</v>
      </c>
      <c r="Y18">
        <v>10.61</v>
      </c>
      <c r="Z18">
        <v>7.6</v>
      </c>
    </row>
    <row r="19" spans="1:26" x14ac:dyDescent="0.3">
      <c r="A19" t="s">
        <v>43</v>
      </c>
      <c r="C19">
        <v>3</v>
      </c>
      <c r="D19">
        <v>118</v>
      </c>
      <c r="E19">
        <v>21</v>
      </c>
      <c r="F19">
        <v>83.8</v>
      </c>
      <c r="G19">
        <v>17.600000000000001</v>
      </c>
      <c r="H19" s="1">
        <v>4.0000000000000002E-4</v>
      </c>
      <c r="I19">
        <v>51.64</v>
      </c>
      <c r="J19">
        <v>8.35</v>
      </c>
      <c r="K19">
        <v>4997</v>
      </c>
      <c r="L19">
        <v>1999</v>
      </c>
      <c r="M19">
        <v>75</v>
      </c>
      <c r="N19">
        <v>1934.25</v>
      </c>
      <c r="O19">
        <v>86.69</v>
      </c>
      <c r="P19" s="1">
        <v>0.69630000000000003</v>
      </c>
      <c r="Q19">
        <v>422.89</v>
      </c>
      <c r="R19">
        <v>206.86</v>
      </c>
      <c r="S19">
        <v>5000</v>
      </c>
      <c r="T19">
        <v>79</v>
      </c>
      <c r="U19">
        <v>88</v>
      </c>
      <c r="V19">
        <v>79.150000000000006</v>
      </c>
      <c r="W19">
        <v>88.93</v>
      </c>
      <c r="X19" s="1">
        <v>0.69679999999999997</v>
      </c>
      <c r="Y19">
        <v>10.69</v>
      </c>
      <c r="Z19">
        <v>7.67</v>
      </c>
    </row>
    <row r="20" spans="1:26" x14ac:dyDescent="0.3">
      <c r="A20" t="s">
        <v>44</v>
      </c>
      <c r="C20">
        <v>3</v>
      </c>
      <c r="D20">
        <v>94</v>
      </c>
      <c r="E20">
        <v>16</v>
      </c>
      <c r="F20">
        <v>95.34</v>
      </c>
      <c r="G20">
        <v>17.55</v>
      </c>
      <c r="H20" s="1">
        <v>4.0000000000000002E-4</v>
      </c>
      <c r="I20">
        <v>2.04</v>
      </c>
      <c r="J20">
        <v>3.34</v>
      </c>
      <c r="K20">
        <v>4997</v>
      </c>
      <c r="L20">
        <v>2738</v>
      </c>
      <c r="M20">
        <v>973</v>
      </c>
      <c r="N20">
        <v>2679.89</v>
      </c>
      <c r="O20">
        <v>1000.56</v>
      </c>
      <c r="P20" s="1">
        <v>0.60309999999999997</v>
      </c>
      <c r="Q20">
        <v>674.89</v>
      </c>
      <c r="R20">
        <v>400.6</v>
      </c>
      <c r="S20">
        <v>5000</v>
      </c>
      <c r="T20">
        <v>80</v>
      </c>
      <c r="U20">
        <v>89</v>
      </c>
      <c r="V20">
        <v>79.52</v>
      </c>
      <c r="W20">
        <v>89.23</v>
      </c>
      <c r="X20" s="1">
        <v>0.60350000000000004</v>
      </c>
      <c r="Y20">
        <v>10.98</v>
      </c>
      <c r="Z20">
        <v>7.63</v>
      </c>
    </row>
    <row r="21" spans="1:26" x14ac:dyDescent="0.3">
      <c r="A21" t="s">
        <v>45</v>
      </c>
      <c r="C21">
        <v>0</v>
      </c>
      <c r="D21">
        <v>1</v>
      </c>
      <c r="E21">
        <v>1</v>
      </c>
      <c r="F21">
        <v>0</v>
      </c>
      <c r="G21">
        <v>0</v>
      </c>
      <c r="H21" s="1">
        <v>0</v>
      </c>
      <c r="I21">
        <v>0</v>
      </c>
      <c r="J21">
        <v>0</v>
      </c>
      <c r="K21">
        <v>5000</v>
      </c>
      <c r="L21">
        <v>2738</v>
      </c>
      <c r="M21">
        <v>78</v>
      </c>
      <c r="N21">
        <v>2701.91</v>
      </c>
      <c r="O21">
        <v>84.59</v>
      </c>
      <c r="P21" s="1">
        <v>0.91210000000000002</v>
      </c>
      <c r="Q21">
        <v>290.10000000000002</v>
      </c>
      <c r="R21">
        <v>269.24</v>
      </c>
      <c r="S21">
        <v>5000</v>
      </c>
      <c r="T21">
        <v>80</v>
      </c>
      <c r="U21">
        <v>88</v>
      </c>
      <c r="V21">
        <v>79.540000000000006</v>
      </c>
      <c r="W21">
        <v>88.77</v>
      </c>
      <c r="X21" s="1">
        <v>0.91210000000000002</v>
      </c>
      <c r="Y21">
        <v>10.72</v>
      </c>
      <c r="Z21">
        <v>7.28</v>
      </c>
    </row>
    <row r="22" spans="1:26" x14ac:dyDescent="0.3">
      <c r="A22" t="s">
        <v>46</v>
      </c>
      <c r="C22">
        <v>13</v>
      </c>
      <c r="D22">
        <v>112</v>
      </c>
      <c r="E22">
        <v>14</v>
      </c>
      <c r="F22">
        <v>115.51</v>
      </c>
      <c r="G22">
        <v>44.95</v>
      </c>
      <c r="H22" s="1">
        <v>1.6000000000000001E-3</v>
      </c>
      <c r="I22">
        <v>38.61</v>
      </c>
      <c r="J22">
        <v>75.23</v>
      </c>
      <c r="K22">
        <v>4988</v>
      </c>
      <c r="L22">
        <v>1219</v>
      </c>
      <c r="M22">
        <v>3429</v>
      </c>
      <c r="N22">
        <v>1239.3800000000001</v>
      </c>
      <c r="O22">
        <v>3259.35</v>
      </c>
      <c r="P22" s="1">
        <v>0.59889999999999999</v>
      </c>
      <c r="Q22">
        <v>1424.17</v>
      </c>
      <c r="R22">
        <v>1205.8499999999999</v>
      </c>
      <c r="S22">
        <v>5000</v>
      </c>
      <c r="T22">
        <v>79</v>
      </c>
      <c r="U22">
        <v>90</v>
      </c>
      <c r="V22">
        <v>79</v>
      </c>
      <c r="W22">
        <v>90.67</v>
      </c>
      <c r="X22" s="1">
        <v>0.60040000000000004</v>
      </c>
      <c r="Y22">
        <v>11.79</v>
      </c>
      <c r="Z22">
        <v>8.0299999999999994</v>
      </c>
    </row>
    <row r="23" spans="1:26" x14ac:dyDescent="0.3">
      <c r="A23" t="s">
        <v>47</v>
      </c>
      <c r="C23">
        <v>5</v>
      </c>
      <c r="D23">
        <v>147</v>
      </c>
      <c r="E23">
        <v>20</v>
      </c>
      <c r="F23">
        <v>135.46</v>
      </c>
      <c r="G23">
        <v>31.17</v>
      </c>
      <c r="H23" s="1">
        <v>1E-3</v>
      </c>
      <c r="I23">
        <v>58.18</v>
      </c>
      <c r="J23">
        <v>24.49</v>
      </c>
      <c r="K23">
        <v>4996</v>
      </c>
      <c r="L23">
        <v>1395</v>
      </c>
      <c r="M23">
        <v>231</v>
      </c>
      <c r="N23">
        <v>1408.87</v>
      </c>
      <c r="O23">
        <v>239.04</v>
      </c>
      <c r="P23" s="1">
        <v>0.96450000000000002</v>
      </c>
      <c r="Q23">
        <v>182.15</v>
      </c>
      <c r="R23">
        <v>150.47999999999999</v>
      </c>
      <c r="S23">
        <v>5000</v>
      </c>
      <c r="T23">
        <v>79</v>
      </c>
      <c r="U23">
        <v>88</v>
      </c>
      <c r="V23">
        <v>79.09</v>
      </c>
      <c r="W23">
        <v>88.58</v>
      </c>
      <c r="X23" s="1">
        <v>0.96530000000000005</v>
      </c>
      <c r="Y23">
        <v>10.79</v>
      </c>
      <c r="Z23">
        <v>7.4</v>
      </c>
    </row>
    <row r="24" spans="1:26" x14ac:dyDescent="0.3">
      <c r="A24" t="s">
        <v>48</v>
      </c>
      <c r="C24">
        <v>2</v>
      </c>
      <c r="D24">
        <v>88</v>
      </c>
      <c r="E24">
        <v>12</v>
      </c>
      <c r="F24">
        <v>92.02</v>
      </c>
      <c r="G24">
        <v>12.72</v>
      </c>
      <c r="H24" s="1">
        <v>4.0000000000000002E-4</v>
      </c>
      <c r="I24">
        <v>6.2</v>
      </c>
      <c r="J24">
        <v>0.86</v>
      </c>
      <c r="K24">
        <v>4998</v>
      </c>
      <c r="L24">
        <v>1596</v>
      </c>
      <c r="M24">
        <v>184</v>
      </c>
      <c r="N24">
        <v>1614.98</v>
      </c>
      <c r="O24">
        <v>196.35</v>
      </c>
      <c r="P24" s="1">
        <v>0.96079999999999999</v>
      </c>
      <c r="Q24">
        <v>179.03</v>
      </c>
      <c r="R24">
        <v>442.31</v>
      </c>
      <c r="S24">
        <v>5000</v>
      </c>
      <c r="T24">
        <v>80</v>
      </c>
      <c r="U24">
        <v>89</v>
      </c>
      <c r="V24">
        <v>79.39</v>
      </c>
      <c r="W24">
        <v>88.89</v>
      </c>
      <c r="X24" s="1">
        <v>0.96120000000000005</v>
      </c>
      <c r="Y24">
        <v>10.85</v>
      </c>
      <c r="Z24">
        <v>7.31</v>
      </c>
    </row>
    <row r="25" spans="1:26" x14ac:dyDescent="0.3">
      <c r="A25" t="s">
        <v>49</v>
      </c>
      <c r="C25">
        <v>4</v>
      </c>
      <c r="D25">
        <v>100</v>
      </c>
      <c r="E25">
        <v>17</v>
      </c>
      <c r="F25">
        <v>104.19</v>
      </c>
      <c r="G25">
        <v>16.7</v>
      </c>
      <c r="H25" s="1">
        <v>6.9999999999999999E-4</v>
      </c>
      <c r="I25">
        <v>7.95</v>
      </c>
      <c r="J25">
        <v>4.21</v>
      </c>
      <c r="K25">
        <v>4995</v>
      </c>
      <c r="L25">
        <v>2288</v>
      </c>
      <c r="M25">
        <v>851</v>
      </c>
      <c r="N25">
        <v>2257.5</v>
      </c>
      <c r="O25">
        <v>846.77</v>
      </c>
      <c r="P25" s="1">
        <v>0.86119999999999997</v>
      </c>
      <c r="Q25">
        <v>403.7</v>
      </c>
      <c r="R25">
        <v>211.77</v>
      </c>
      <c r="S25">
        <v>5000</v>
      </c>
      <c r="T25">
        <v>79</v>
      </c>
      <c r="U25">
        <v>89</v>
      </c>
      <c r="V25">
        <v>79.010000000000005</v>
      </c>
      <c r="W25">
        <v>89.11</v>
      </c>
      <c r="X25" s="1">
        <v>0.86209999999999998</v>
      </c>
      <c r="Y25">
        <v>10.73</v>
      </c>
      <c r="Z25">
        <v>7.47</v>
      </c>
    </row>
    <row r="26" spans="1:26" x14ac:dyDescent="0.3">
      <c r="A26" t="s">
        <v>50</v>
      </c>
      <c r="C26">
        <v>7</v>
      </c>
      <c r="D26">
        <v>98</v>
      </c>
      <c r="E26">
        <v>8</v>
      </c>
      <c r="F26">
        <v>99.57</v>
      </c>
      <c r="G26">
        <v>11.74</v>
      </c>
      <c r="H26" s="1">
        <v>8.9999999999999998E-4</v>
      </c>
      <c r="I26">
        <v>57.01</v>
      </c>
      <c r="J26">
        <v>12.69</v>
      </c>
      <c r="K26">
        <v>4994</v>
      </c>
      <c r="L26">
        <v>2288</v>
      </c>
      <c r="M26">
        <v>679</v>
      </c>
      <c r="N26">
        <v>2301.0700000000002</v>
      </c>
      <c r="O26">
        <v>726.49</v>
      </c>
      <c r="P26" s="1">
        <v>0.64319999999999999</v>
      </c>
      <c r="Q26">
        <v>733.86</v>
      </c>
      <c r="R26">
        <v>255.11</v>
      </c>
      <c r="S26">
        <v>5000</v>
      </c>
      <c r="T26">
        <v>80</v>
      </c>
      <c r="U26">
        <v>89</v>
      </c>
      <c r="V26">
        <v>79.400000000000006</v>
      </c>
      <c r="W26">
        <v>89.31</v>
      </c>
      <c r="X26" s="1">
        <v>0.64400000000000002</v>
      </c>
      <c r="Y26">
        <v>10.71</v>
      </c>
      <c r="Z26">
        <v>7.47</v>
      </c>
    </row>
    <row r="27" spans="1:26" x14ac:dyDescent="0.3">
      <c r="A27" t="s">
        <v>51</v>
      </c>
      <c r="C27">
        <v>4</v>
      </c>
      <c r="D27">
        <v>88</v>
      </c>
      <c r="E27">
        <v>24</v>
      </c>
      <c r="F27">
        <v>116.57</v>
      </c>
      <c r="G27">
        <v>629.14</v>
      </c>
      <c r="H27" s="1">
        <v>6.9999999999999999E-4</v>
      </c>
      <c r="I27">
        <v>70.16</v>
      </c>
      <c r="J27">
        <v>683.13</v>
      </c>
      <c r="K27">
        <v>4997</v>
      </c>
      <c r="L27">
        <v>1911</v>
      </c>
      <c r="M27">
        <v>289</v>
      </c>
      <c r="N27">
        <v>1910.16</v>
      </c>
      <c r="O27">
        <v>294.44</v>
      </c>
      <c r="P27" s="1">
        <v>0.92330000000000001</v>
      </c>
      <c r="Q27">
        <v>224.4</v>
      </c>
      <c r="R27">
        <v>301</v>
      </c>
      <c r="S27">
        <v>5000</v>
      </c>
      <c r="T27">
        <v>80</v>
      </c>
      <c r="U27">
        <v>89</v>
      </c>
      <c r="V27">
        <v>79.739999999999995</v>
      </c>
      <c r="W27">
        <v>88.98</v>
      </c>
      <c r="X27" s="1">
        <v>0.92390000000000005</v>
      </c>
      <c r="Y27">
        <v>10.77</v>
      </c>
      <c r="Z27">
        <v>7.47</v>
      </c>
    </row>
    <row r="28" spans="1:26" x14ac:dyDescent="0.3">
      <c r="A28" t="s">
        <v>52</v>
      </c>
      <c r="C28">
        <v>4</v>
      </c>
      <c r="D28">
        <v>88</v>
      </c>
      <c r="E28">
        <v>9</v>
      </c>
      <c r="F28">
        <v>86.3</v>
      </c>
      <c r="G28">
        <v>13.96</v>
      </c>
      <c r="H28" s="1">
        <v>8.0000000000000004E-4</v>
      </c>
      <c r="I28">
        <v>39.4</v>
      </c>
      <c r="J28">
        <v>7.45</v>
      </c>
      <c r="K28">
        <v>4996</v>
      </c>
      <c r="L28">
        <v>1395</v>
      </c>
      <c r="M28">
        <v>211</v>
      </c>
      <c r="N28">
        <v>1442.44</v>
      </c>
      <c r="O28">
        <v>218.75</v>
      </c>
      <c r="P28" s="1">
        <v>0.94930000000000003</v>
      </c>
      <c r="Q28">
        <v>172.39</v>
      </c>
      <c r="R28">
        <v>177.93</v>
      </c>
      <c r="S28">
        <v>5000</v>
      </c>
      <c r="T28">
        <v>80</v>
      </c>
      <c r="U28">
        <v>88</v>
      </c>
      <c r="V28">
        <v>79.22</v>
      </c>
      <c r="W28">
        <v>88.68</v>
      </c>
      <c r="X28" s="1">
        <v>0.95</v>
      </c>
      <c r="Y28">
        <v>11.06</v>
      </c>
      <c r="Z28">
        <v>7.31</v>
      </c>
    </row>
    <row r="29" spans="1:26" x14ac:dyDescent="0.3">
      <c r="A29" t="s">
        <v>53</v>
      </c>
      <c r="C29">
        <v>6</v>
      </c>
      <c r="D29">
        <v>105</v>
      </c>
      <c r="E29">
        <v>8</v>
      </c>
      <c r="F29">
        <v>111.24</v>
      </c>
      <c r="G29">
        <v>9.98</v>
      </c>
      <c r="H29" s="1">
        <v>1.1000000000000001E-3</v>
      </c>
      <c r="I29">
        <v>22.68</v>
      </c>
      <c r="J29">
        <v>5.92</v>
      </c>
      <c r="K29">
        <v>4994</v>
      </c>
      <c r="L29">
        <v>1596</v>
      </c>
      <c r="M29">
        <v>221</v>
      </c>
      <c r="N29">
        <v>1619.93</v>
      </c>
      <c r="O29">
        <v>223.1</v>
      </c>
      <c r="P29" s="1">
        <v>0.94479999999999997</v>
      </c>
      <c r="Q29">
        <v>357.16</v>
      </c>
      <c r="R29">
        <v>162.77000000000001</v>
      </c>
      <c r="S29">
        <v>5000</v>
      </c>
      <c r="T29">
        <v>80</v>
      </c>
      <c r="U29">
        <v>89</v>
      </c>
      <c r="V29">
        <v>79.44</v>
      </c>
      <c r="W29">
        <v>88.93</v>
      </c>
      <c r="X29" s="1">
        <v>0.94589999999999996</v>
      </c>
      <c r="Y29">
        <v>10.61</v>
      </c>
      <c r="Z29">
        <v>7.46</v>
      </c>
    </row>
    <row r="30" spans="1:26" x14ac:dyDescent="0.3">
      <c r="A30" t="s">
        <v>54</v>
      </c>
      <c r="C30">
        <v>4</v>
      </c>
      <c r="D30">
        <v>110</v>
      </c>
      <c r="E30">
        <v>13</v>
      </c>
      <c r="F30">
        <v>127.55</v>
      </c>
      <c r="G30">
        <v>98.09</v>
      </c>
      <c r="H30" s="1">
        <v>8.0000000000000004E-4</v>
      </c>
      <c r="I30">
        <v>35.56</v>
      </c>
      <c r="J30">
        <v>152.36000000000001</v>
      </c>
      <c r="K30">
        <v>4996</v>
      </c>
      <c r="L30">
        <v>1747</v>
      </c>
      <c r="M30">
        <v>542</v>
      </c>
      <c r="N30">
        <v>1791.27</v>
      </c>
      <c r="O30">
        <v>576.32000000000005</v>
      </c>
      <c r="P30" s="1">
        <v>0.94210000000000005</v>
      </c>
      <c r="Q30">
        <v>355.84</v>
      </c>
      <c r="R30">
        <v>695.36</v>
      </c>
      <c r="S30">
        <v>5000</v>
      </c>
      <c r="T30">
        <v>80</v>
      </c>
      <c r="U30">
        <v>89</v>
      </c>
      <c r="V30">
        <v>79.489999999999995</v>
      </c>
      <c r="W30">
        <v>89.08</v>
      </c>
      <c r="X30" s="1">
        <v>0.94289999999999996</v>
      </c>
      <c r="Y30">
        <v>10.62</v>
      </c>
      <c r="Z30">
        <v>7.37</v>
      </c>
    </row>
    <row r="31" spans="1:26" x14ac:dyDescent="0.3">
      <c r="A31" t="s">
        <v>55</v>
      </c>
      <c r="C31">
        <v>4</v>
      </c>
      <c r="D31">
        <v>105</v>
      </c>
      <c r="E31">
        <v>15</v>
      </c>
      <c r="F31">
        <v>107.63</v>
      </c>
      <c r="G31">
        <v>20.91</v>
      </c>
      <c r="H31" s="1">
        <v>6.9999999999999999E-4</v>
      </c>
      <c r="I31">
        <v>6.06</v>
      </c>
      <c r="J31">
        <v>7.37</v>
      </c>
      <c r="K31">
        <v>4996</v>
      </c>
      <c r="L31">
        <v>2187</v>
      </c>
      <c r="M31">
        <v>346</v>
      </c>
      <c r="N31">
        <v>2121.2800000000002</v>
      </c>
      <c r="O31">
        <v>353.37</v>
      </c>
      <c r="P31" s="1">
        <v>0.88939999999999997</v>
      </c>
      <c r="Q31">
        <v>351.35</v>
      </c>
      <c r="R31">
        <v>136.19999999999999</v>
      </c>
      <c r="S31">
        <v>5000</v>
      </c>
      <c r="T31">
        <v>80</v>
      </c>
      <c r="U31">
        <v>89</v>
      </c>
      <c r="V31">
        <v>79.55</v>
      </c>
      <c r="W31">
        <v>89.04</v>
      </c>
      <c r="X31" s="1">
        <v>0.89019999999999999</v>
      </c>
      <c r="Y31">
        <v>10.64</v>
      </c>
      <c r="Z31">
        <v>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D2" sqref="D2:D29"/>
    </sheetView>
  </sheetViews>
  <sheetFormatPr defaultRowHeight="14.4" x14ac:dyDescent="0.3"/>
  <sheetData>
    <row r="1" spans="1:4" x14ac:dyDescent="0.3">
      <c r="A1" t="s">
        <v>85</v>
      </c>
      <c r="B1" t="s">
        <v>84</v>
      </c>
      <c r="C1" t="s">
        <v>86</v>
      </c>
      <c r="D1" t="s">
        <v>87</v>
      </c>
    </row>
    <row r="2" spans="1:4" x14ac:dyDescent="0.3">
      <c r="A2" t="s">
        <v>56</v>
      </c>
      <c r="B2">
        <v>7.0000000000000007E-2</v>
      </c>
      <c r="C2">
        <v>72</v>
      </c>
      <c r="D2">
        <f>(C2-(231))/((1114-231))</f>
        <v>-0.18006795016987542</v>
      </c>
    </row>
    <row r="3" spans="1:4" x14ac:dyDescent="0.3">
      <c r="A3" t="s">
        <v>57</v>
      </c>
      <c r="B3">
        <v>0.25</v>
      </c>
      <c r="C3">
        <v>141</v>
      </c>
      <c r="D3">
        <f t="shared" ref="D3:D29" si="0">(C3-(231))/((1114-231))</f>
        <v>-0.10192525481313704</v>
      </c>
    </row>
    <row r="4" spans="1:4" x14ac:dyDescent="0.3">
      <c r="A4" t="s">
        <v>58</v>
      </c>
      <c r="B4">
        <v>0.27</v>
      </c>
      <c r="C4">
        <v>710</v>
      </c>
      <c r="D4">
        <f t="shared" si="0"/>
        <v>0.54246885617214047</v>
      </c>
    </row>
    <row r="5" spans="1:4" x14ac:dyDescent="0.3">
      <c r="A5" t="s">
        <v>59</v>
      </c>
      <c r="B5">
        <v>0.21</v>
      </c>
      <c r="C5">
        <v>147</v>
      </c>
      <c r="D5">
        <f t="shared" si="0"/>
        <v>-9.5130237825594557E-2</v>
      </c>
    </row>
    <row r="6" spans="1:4" x14ac:dyDescent="0.3">
      <c r="A6" t="s">
        <v>60</v>
      </c>
      <c r="B6">
        <v>0.33</v>
      </c>
      <c r="C6">
        <v>75</v>
      </c>
      <c r="D6">
        <f t="shared" si="0"/>
        <v>-0.17667044167610418</v>
      </c>
    </row>
    <row r="7" spans="1:4" x14ac:dyDescent="0.3">
      <c r="A7" t="s">
        <v>61</v>
      </c>
      <c r="B7">
        <v>0</v>
      </c>
      <c r="C7">
        <v>231</v>
      </c>
      <c r="D7">
        <f t="shared" si="0"/>
        <v>0</v>
      </c>
    </row>
    <row r="8" spans="1:4" x14ac:dyDescent="0.3">
      <c r="A8" t="s">
        <v>62</v>
      </c>
      <c r="B8">
        <v>0.64</v>
      </c>
      <c r="C8">
        <v>679</v>
      </c>
      <c r="D8">
        <f t="shared" si="0"/>
        <v>0.50736126840317097</v>
      </c>
    </row>
    <row r="9" spans="1:4" x14ac:dyDescent="0.3">
      <c r="A9" t="s">
        <v>63</v>
      </c>
      <c r="B9">
        <v>0</v>
      </c>
      <c r="C9">
        <v>221</v>
      </c>
      <c r="D9">
        <f t="shared" si="0"/>
        <v>-1.1325028312570781E-2</v>
      </c>
    </row>
    <row r="10" spans="1:4" x14ac:dyDescent="0.3">
      <c r="A10" t="s">
        <v>64</v>
      </c>
      <c r="B10">
        <v>0.55000000000000004</v>
      </c>
      <c r="C10">
        <v>1018</v>
      </c>
      <c r="D10">
        <f t="shared" si="0"/>
        <v>0.89127972819932055</v>
      </c>
    </row>
    <row r="11" spans="1:4" x14ac:dyDescent="0.3">
      <c r="A11" t="s">
        <v>65</v>
      </c>
      <c r="B11">
        <v>0.23</v>
      </c>
      <c r="C11">
        <v>112</v>
      </c>
      <c r="D11">
        <f t="shared" si="0"/>
        <v>-0.13476783691959229</v>
      </c>
    </row>
    <row r="12" spans="1:4" x14ac:dyDescent="0.3">
      <c r="A12" t="s">
        <v>66</v>
      </c>
      <c r="B12">
        <v>0</v>
      </c>
      <c r="C12">
        <v>264</v>
      </c>
      <c r="D12">
        <f t="shared" si="0"/>
        <v>3.7372593431483581E-2</v>
      </c>
    </row>
    <row r="13" spans="1:4" x14ac:dyDescent="0.3">
      <c r="A13" t="s">
        <v>67</v>
      </c>
      <c r="B13">
        <v>0.81</v>
      </c>
      <c r="C13">
        <v>1114</v>
      </c>
      <c r="D13">
        <f t="shared" si="0"/>
        <v>1</v>
      </c>
    </row>
    <row r="14" spans="1:4" x14ac:dyDescent="0.3">
      <c r="A14" t="s">
        <v>68</v>
      </c>
      <c r="B14">
        <v>0.66</v>
      </c>
      <c r="C14">
        <v>973</v>
      </c>
      <c r="D14">
        <f t="shared" si="0"/>
        <v>0.84031710079275201</v>
      </c>
    </row>
    <row r="15" spans="1:4" x14ac:dyDescent="0.3">
      <c r="A15" t="s">
        <v>69</v>
      </c>
      <c r="B15">
        <v>0</v>
      </c>
      <c r="C15">
        <v>184</v>
      </c>
      <c r="D15">
        <f t="shared" si="0"/>
        <v>-5.3227633069082674E-2</v>
      </c>
    </row>
    <row r="16" spans="1:4" x14ac:dyDescent="0.3">
      <c r="A16" t="s">
        <v>70</v>
      </c>
      <c r="B16">
        <v>0</v>
      </c>
      <c r="C16">
        <v>289</v>
      </c>
      <c r="D16">
        <f t="shared" si="0"/>
        <v>6.5685164212910527E-2</v>
      </c>
    </row>
    <row r="17" spans="1:4" x14ac:dyDescent="0.3">
      <c r="A17" t="s">
        <v>71</v>
      </c>
      <c r="B17">
        <v>0.48</v>
      </c>
      <c r="C17">
        <v>542</v>
      </c>
      <c r="D17">
        <f t="shared" si="0"/>
        <v>0.35220838052095133</v>
      </c>
    </row>
    <row r="18" spans="1:4" x14ac:dyDescent="0.3">
      <c r="A18" t="s">
        <v>72</v>
      </c>
      <c r="B18">
        <v>0</v>
      </c>
      <c r="C18">
        <v>168</v>
      </c>
      <c r="D18">
        <f t="shared" si="0"/>
        <v>-7.1347678369195922E-2</v>
      </c>
    </row>
    <row r="19" spans="1:4" x14ac:dyDescent="0.3">
      <c r="A19" t="s">
        <v>73</v>
      </c>
      <c r="B19">
        <v>0</v>
      </c>
      <c r="C19">
        <v>75</v>
      </c>
      <c r="D19">
        <f t="shared" si="0"/>
        <v>-0.17667044167610418</v>
      </c>
    </row>
    <row r="20" spans="1:4" x14ac:dyDescent="0.3">
      <c r="A20" t="s">
        <v>74</v>
      </c>
      <c r="B20">
        <v>0.52</v>
      </c>
      <c r="C20">
        <v>154</v>
      </c>
      <c r="D20">
        <f t="shared" si="0"/>
        <v>-8.7202718006795021E-2</v>
      </c>
    </row>
    <row r="21" spans="1:4" x14ac:dyDescent="0.3">
      <c r="A21" t="s">
        <v>75</v>
      </c>
      <c r="B21">
        <v>0.01</v>
      </c>
      <c r="C21">
        <v>107</v>
      </c>
      <c r="D21">
        <f t="shared" si="0"/>
        <v>-0.1404303510758777</v>
      </c>
    </row>
    <row r="22" spans="1:4" x14ac:dyDescent="0.3">
      <c r="A22" t="s">
        <v>76</v>
      </c>
      <c r="B22">
        <v>0.13</v>
      </c>
      <c r="C22">
        <v>78</v>
      </c>
      <c r="D22">
        <f t="shared" si="0"/>
        <v>-0.17327293318233294</v>
      </c>
    </row>
    <row r="23" spans="1:4" x14ac:dyDescent="0.3">
      <c r="A23" t="s">
        <v>77</v>
      </c>
      <c r="B23">
        <v>0.38</v>
      </c>
      <c r="C23">
        <v>851</v>
      </c>
      <c r="D23">
        <f t="shared" si="0"/>
        <v>0.70215175537938845</v>
      </c>
    </row>
    <row r="24" spans="1:4" x14ac:dyDescent="0.3">
      <c r="A24" t="s">
        <v>78</v>
      </c>
      <c r="B24">
        <v>0</v>
      </c>
      <c r="C24">
        <v>211</v>
      </c>
      <c r="D24">
        <f t="shared" si="0"/>
        <v>-2.2650056625141562E-2</v>
      </c>
    </row>
    <row r="25" spans="1:4" x14ac:dyDescent="0.3">
      <c r="A25" t="s">
        <v>79</v>
      </c>
      <c r="B25">
        <v>0.34</v>
      </c>
      <c r="C25">
        <v>346</v>
      </c>
      <c r="D25">
        <f t="shared" si="0"/>
        <v>0.13023782559456398</v>
      </c>
    </row>
    <row r="26" spans="1:4" x14ac:dyDescent="0.3">
      <c r="A26" t="s">
        <v>80</v>
      </c>
      <c r="B26">
        <v>0</v>
      </c>
      <c r="C26">
        <v>82</v>
      </c>
      <c r="D26">
        <f t="shared" si="0"/>
        <v>-0.16874292185730463</v>
      </c>
    </row>
    <row r="27" spans="1:4" x14ac:dyDescent="0.3">
      <c r="A27" t="s">
        <v>81</v>
      </c>
      <c r="B27">
        <v>0.15</v>
      </c>
      <c r="C27">
        <v>112</v>
      </c>
      <c r="D27">
        <f t="shared" si="0"/>
        <v>-0.13476783691959229</v>
      </c>
    </row>
    <row r="28" spans="1:4" x14ac:dyDescent="0.3">
      <c r="A28" t="s">
        <v>82</v>
      </c>
      <c r="B28">
        <v>0</v>
      </c>
      <c r="C28">
        <v>211</v>
      </c>
      <c r="D28">
        <f t="shared" si="0"/>
        <v>-2.2650056625141562E-2</v>
      </c>
    </row>
    <row r="29" spans="1:4" x14ac:dyDescent="0.3">
      <c r="A29" t="s">
        <v>83</v>
      </c>
      <c r="B29">
        <v>0.42</v>
      </c>
      <c r="C29">
        <v>679</v>
      </c>
      <c r="D29">
        <f t="shared" si="0"/>
        <v>0.50736126840317097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7.21.20_bead_psr_hsa_rep2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2020-07-23T02:16:31Z</dcterms:created>
  <dcterms:modified xsi:type="dcterms:W3CDTF">2020-07-24T14:23:46Z</dcterms:modified>
</cp:coreProperties>
</file>