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7725043C-9348-4298-A135-97D1C4186044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16.20_smp_validation_hsp90pi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<sst xmlns="http://schemas.openxmlformats.org/spreadsheetml/2006/main" count="44" uniqueCount="44">
  <si>
    <t>9.16.20_smp_validation_hsp90pilot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</si>
  <si>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</si>
  <si>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</si>
  <si>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</si>
  <si>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</si>
  <si>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</si>
  <si>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</si>
  <si>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</si>
  <si>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</si>
  <si>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</si>
  <si>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</si>
  <si>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</si>
  <si>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</si>
  <si>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</si>
  <si>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</si>
  <si>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</si>
  <si>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</si>
  <si>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</si>
  <si>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</si>
  <si>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B1</t>
  </si>
  <si>
    <t>B2</t>
  </si>
  <si>
    <t>B12</t>
  </si>
  <si>
    <t>C1</t>
  </si>
  <si>
    <t>C2</t>
  </si>
  <si>
    <t>C12</t>
  </si>
  <si>
    <t>D1</t>
  </si>
  <si>
    <t>D2</t>
  </si>
  <si>
    <t>D12</t>
  </si>
  <si>
    <t>E1</t>
  </si>
  <si>
    <t>E2</t>
  </si>
  <si>
    <t>E12</t>
  </si>
  <si>
    <t>F1</t>
  </si>
  <si>
    <t>F2</t>
  </si>
  <si>
    <t>G1</t>
  </si>
  <si>
    <t>G2</t>
  </si>
  <si>
    <t>Batch 7</t>
  </si>
  <si>
    <t>Batch 6</t>
  </si>
  <si>
    <t>Boco</t>
  </si>
  <si>
    <t>Duli</t>
  </si>
  <si>
    <t>Elot</t>
  </si>
  <si>
    <t>Emi</t>
  </si>
  <si>
    <t>Ixe</t>
  </si>
  <si>
    <t>Lenzi</t>
  </si>
  <si>
    <t>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</si>
</sst>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Batch 7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Boco</c:v>
                </c:pt>
                <c:pt idx="1">
                  <c:v>Duli</c:v>
                </c:pt>
                <c:pt idx="2">
                  <c:v>Elot</c:v>
                </c:pt>
                <c:pt idx="3">
                  <c:v>Emi</c:v>
                </c:pt>
                <c:pt idx="4">
                  <c:v>Ixe</c:v>
                </c:pt>
                <c:pt idx="5">
                  <c:v>Lenzi</c:v>
                </c:pt>
                <c:pt idx="6">
                  <c:v>Tras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0.87363707165109039</c:v>
                </c:pt>
                <c:pt idx="1">
                  <c:v>0.53232087227414326</c:v>
                </c:pt>
                <c:pt idx="2">
                  <c:v>0</c:v>
                </c:pt>
                <c:pt idx="3">
                  <c:v>0.76323987538940807</c:v>
                </c:pt>
                <c:pt idx="4">
                  <c:v>1</c:v>
                </c:pt>
                <c:pt idx="5">
                  <c:v>0.63746105919003115</c:v>
                </c:pt>
                <c:pt idx="6">
                  <c:v>5.8411214953271024E-4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4-43E2-A4C9-4CB22532E73B}"/>
            </c:ext>
          </c:extLst>
        </c:ser>
        <c:ser>
          <c:idx val="1"/>
          <c:order val="1"/>
          <c:tx>
            <c:v>Batch 6</c:v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Boco</c:v>
                </c:pt>
                <c:pt idx="1">
                  <c:v>Duli</c:v>
                </c:pt>
                <c:pt idx="2">
                  <c:v>Elot</c:v>
                </c:pt>
                <c:pt idx="3">
                  <c:v>Emi</c:v>
                </c:pt>
                <c:pt idx="4">
                  <c:v>Ixe</c:v>
                </c:pt>
                <c:pt idx="5">
                  <c:v>Lenzi</c:v>
                </c:pt>
                <c:pt idx="6">
                  <c:v>Tras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0.91395680037977689</c:v>
                </c:pt>
                <c:pt idx="1">
                  <c:v>0.40659862330880608</c:v>
                </c:pt>
                <c:pt idx="2">
                  <c:v>0</c:v>
                </c:pt>
                <c:pt idx="3">
                  <c:v>0.79859957275100879</c:v>
                </c:pt>
                <c:pt idx="4">
                  <c:v>1</c:v>
                </c:pt>
                <c:pt idx="5">
                  <c:v>0.48682648943745549</c:v>
                </c:pt>
                <c:pt idx="6">
                  <c:v>2.3736055067647758E-4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4-43E2-A4C9-4CB22532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835392"/>
        <c:axId val="973836048"/>
      </c:barChart>
      <c:catAx>
        <c:axId val="9738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73836048"/>
        <c:crosses val="autoZero"/>
        <c:auto val="1"/>
        <c:lblAlgn val="ctr"/>
        <c:lblOffset val="100"/>
        <c:noMultiLvlLbl val="0"/>
      </c:catAx>
      <c:valAx>
        <c:axId val="97383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Normalized SCP Score</a:t>
                </a:r>
              </a:p>
            </c:rich>
          </c:tx>
          <c:layout>
            <c:manualLayout>
              <c:xMode val="edge"/>
              <c:yMode val="edge"/>
              <c:x val="2.032520325203252E-2"/>
              <c:y val="2.24847560975609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738353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271353466487425"/>
          <c:y val="0.87113067611975337"/>
          <c:w val="0.38062984123935734"/>
          <c:h val="0.1034628198152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9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11430</xdr:rowOff>
    </xdr:from>
    <xdr:to>
      <xdr:col>13</xdr:col>
      <xdr:colOff>274320</xdr:colOff>
      <xdr:row>20</xdr:row>
      <xdr:rowOff>84582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BA325-EB29-4168-AB1F-E9343461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710</v>
      </c>
      <c r="E3">
        <v>4491</v>
      </c>
      <c r="F3">
        <v>714.69</v>
      </c>
      <c r="G3">
        <v>10110.959999999999</v>
      </c>
      <c r="H3" s="1">
        <v>0.54449999999999998</v>
      </c>
      <c r="I3" s="1">
        <v>1</v>
      </c>
      <c r="J3">
        <v>5000</v>
      </c>
      <c r="K3">
        <v>82</v>
      </c>
      <c r="L3">
        <v>89</v>
      </c>
      <c r="M3">
        <v>82.63</v>
      </c>
      <c r="N3">
        <v>89.79</v>
      </c>
      <c r="O3" s="1">
        <v>0.54449999999999998</v>
      </c>
      <c r="P3" s="1">
        <v>0.54449999999999998</v>
      </c>
    </row>
    <row r="4" spans="1:16" x14ac:dyDescent="0.3">
      <c r="A4" t="s">
        <v>18</v>
      </c>
      <c r="C4">
        <v>2887</v>
      </c>
      <c r="D4">
        <v>594</v>
      </c>
      <c r="E4">
        <v>7704</v>
      </c>
      <c r="F4">
        <v>664.66</v>
      </c>
      <c r="G4">
        <v>16112.87</v>
      </c>
      <c r="H4" s="1">
        <v>0.439</v>
      </c>
      <c r="I4" s="1">
        <v>1</v>
      </c>
      <c r="J4">
        <v>2887</v>
      </c>
      <c r="K4">
        <v>82</v>
      </c>
      <c r="L4">
        <v>93</v>
      </c>
      <c r="M4">
        <v>82.41</v>
      </c>
      <c r="N4">
        <v>92.53</v>
      </c>
      <c r="O4" s="1">
        <v>0.439</v>
      </c>
      <c r="P4" s="1">
        <v>0.439</v>
      </c>
    </row>
    <row r="5" spans="1:16" x14ac:dyDescent="0.3">
      <c r="A5" t="s">
        <v>19</v>
      </c>
      <c r="C5">
        <v>5000</v>
      </c>
      <c r="D5">
        <v>2187</v>
      </c>
      <c r="E5">
        <v>2738</v>
      </c>
      <c r="F5">
        <v>2113.14</v>
      </c>
      <c r="G5">
        <v>7828.23</v>
      </c>
      <c r="H5" s="1">
        <v>0.53680000000000005</v>
      </c>
      <c r="I5" s="1">
        <v>1</v>
      </c>
      <c r="J5">
        <v>5000</v>
      </c>
      <c r="K5">
        <v>82</v>
      </c>
      <c r="L5">
        <v>89</v>
      </c>
      <c r="M5">
        <v>82.51</v>
      </c>
      <c r="N5">
        <v>89.66</v>
      </c>
      <c r="O5" s="1">
        <v>0.53680000000000005</v>
      </c>
      <c r="P5" s="1">
        <v>0.53680000000000005</v>
      </c>
    </row>
    <row r="6" spans="1:16" x14ac:dyDescent="0.3">
      <c r="A6" t="s">
        <v>20</v>
      </c>
      <c r="C6">
        <v>5000</v>
      </c>
      <c r="D6">
        <v>2393</v>
      </c>
      <c r="E6">
        <v>3429</v>
      </c>
      <c r="F6">
        <v>2389.35</v>
      </c>
      <c r="G6">
        <v>9152.02</v>
      </c>
      <c r="H6" s="1">
        <v>0.52710000000000001</v>
      </c>
      <c r="I6" s="1">
        <v>1</v>
      </c>
      <c r="J6">
        <v>5000</v>
      </c>
      <c r="K6">
        <v>83</v>
      </c>
      <c r="L6">
        <v>91</v>
      </c>
      <c r="M6">
        <v>82.69</v>
      </c>
      <c r="N6">
        <v>91.14</v>
      </c>
      <c r="O6" s="1">
        <v>0.52710000000000001</v>
      </c>
      <c r="P6" s="1">
        <v>0.52710000000000001</v>
      </c>
    </row>
    <row r="7" spans="1:16" x14ac:dyDescent="0.3">
      <c r="A7" t="s">
        <v>21</v>
      </c>
      <c r="C7">
        <v>3238</v>
      </c>
      <c r="D7">
        <v>2996</v>
      </c>
      <c r="E7">
        <v>241</v>
      </c>
      <c r="F7">
        <v>2911.39</v>
      </c>
      <c r="G7">
        <v>610.04</v>
      </c>
      <c r="H7" s="1">
        <v>0.60170000000000001</v>
      </c>
      <c r="I7" s="1">
        <v>1</v>
      </c>
      <c r="J7">
        <v>3238</v>
      </c>
      <c r="K7">
        <v>79</v>
      </c>
      <c r="L7">
        <v>91</v>
      </c>
      <c r="M7">
        <v>79.319999999999993</v>
      </c>
      <c r="N7">
        <v>91.11</v>
      </c>
      <c r="O7" s="1">
        <v>0.60170000000000001</v>
      </c>
      <c r="P7" s="1">
        <v>0.60170000000000001</v>
      </c>
    </row>
    <row r="8" spans="1:16" x14ac:dyDescent="0.3">
      <c r="A8" t="s">
        <v>22</v>
      </c>
      <c r="C8">
        <v>5000</v>
      </c>
      <c r="D8">
        <v>1395</v>
      </c>
      <c r="E8">
        <v>4</v>
      </c>
      <c r="F8">
        <v>1384.24</v>
      </c>
      <c r="G8">
        <v>595.91999999999996</v>
      </c>
      <c r="H8" s="1">
        <v>0.82950000000000002</v>
      </c>
      <c r="I8" s="1">
        <v>1</v>
      </c>
      <c r="J8">
        <v>5000</v>
      </c>
      <c r="K8">
        <v>82</v>
      </c>
      <c r="L8">
        <v>87</v>
      </c>
      <c r="M8">
        <v>81.900000000000006</v>
      </c>
      <c r="N8">
        <v>87.42</v>
      </c>
      <c r="O8" s="1">
        <v>0.82950000000000002</v>
      </c>
      <c r="P8" s="1">
        <v>0.82950000000000002</v>
      </c>
    </row>
    <row r="9" spans="1:16" x14ac:dyDescent="0.3">
      <c r="A9" t="s">
        <v>23</v>
      </c>
      <c r="C9">
        <v>5000</v>
      </c>
      <c r="D9">
        <v>1747</v>
      </c>
      <c r="E9">
        <v>3</v>
      </c>
      <c r="F9">
        <v>1724.17</v>
      </c>
      <c r="G9">
        <v>233.37</v>
      </c>
      <c r="H9" s="1">
        <v>0.83440000000000003</v>
      </c>
      <c r="I9" s="1">
        <v>1</v>
      </c>
      <c r="J9">
        <v>5000</v>
      </c>
      <c r="K9">
        <v>82</v>
      </c>
      <c r="L9">
        <v>88</v>
      </c>
      <c r="M9">
        <v>81.62</v>
      </c>
      <c r="N9">
        <v>88.06</v>
      </c>
      <c r="O9" s="1">
        <v>0.83440000000000003</v>
      </c>
      <c r="P9" s="1">
        <v>0.83440000000000003</v>
      </c>
    </row>
    <row r="10" spans="1:16" x14ac:dyDescent="0.3">
      <c r="A10" t="s">
        <v>24</v>
      </c>
      <c r="C10">
        <v>5000</v>
      </c>
      <c r="D10">
        <v>1670</v>
      </c>
      <c r="E10">
        <v>22</v>
      </c>
      <c r="F10">
        <v>1670.87</v>
      </c>
      <c r="G10">
        <v>378.94</v>
      </c>
      <c r="H10" s="1">
        <v>0.79010000000000002</v>
      </c>
      <c r="I10" s="1">
        <v>1</v>
      </c>
      <c r="J10">
        <v>5000</v>
      </c>
      <c r="K10">
        <v>83</v>
      </c>
      <c r="L10">
        <v>88</v>
      </c>
      <c r="M10">
        <v>83.13</v>
      </c>
      <c r="N10">
        <v>88.53</v>
      </c>
      <c r="O10" s="1">
        <v>0.79010000000000002</v>
      </c>
      <c r="P10" s="1">
        <v>0.79010000000000002</v>
      </c>
    </row>
    <row r="11" spans="1:16" x14ac:dyDescent="0.3">
      <c r="A11" t="s">
        <v>25</v>
      </c>
      <c r="C11">
        <v>5000</v>
      </c>
      <c r="D11">
        <v>1670</v>
      </c>
      <c r="E11">
        <v>3924</v>
      </c>
      <c r="F11">
        <v>1625.32</v>
      </c>
      <c r="G11">
        <v>7936.6</v>
      </c>
      <c r="H11" s="1">
        <v>0.5282</v>
      </c>
      <c r="I11" s="1">
        <v>1</v>
      </c>
      <c r="J11">
        <v>5000</v>
      </c>
      <c r="K11">
        <v>83</v>
      </c>
      <c r="L11">
        <v>90</v>
      </c>
      <c r="M11">
        <v>82.68</v>
      </c>
      <c r="N11">
        <v>90.34</v>
      </c>
      <c r="O11" s="1">
        <v>0.5282</v>
      </c>
      <c r="P11" s="1">
        <v>0.5282</v>
      </c>
    </row>
    <row r="12" spans="1:16" x14ac:dyDescent="0.3">
      <c r="A12" t="s">
        <v>26</v>
      </c>
      <c r="C12">
        <v>5000</v>
      </c>
      <c r="D12">
        <v>1827</v>
      </c>
      <c r="E12">
        <v>6732</v>
      </c>
      <c r="F12">
        <v>1809.44</v>
      </c>
      <c r="G12">
        <v>13503.19</v>
      </c>
      <c r="H12" s="1">
        <v>0.48430000000000001</v>
      </c>
      <c r="I12" s="1">
        <v>1</v>
      </c>
      <c r="J12">
        <v>5000</v>
      </c>
      <c r="K12">
        <v>82</v>
      </c>
      <c r="L12">
        <v>93</v>
      </c>
      <c r="M12">
        <v>82.89</v>
      </c>
      <c r="N12">
        <v>92.75</v>
      </c>
      <c r="O12" s="1">
        <v>0.48430000000000001</v>
      </c>
      <c r="P12" s="1">
        <v>0.48430000000000001</v>
      </c>
    </row>
    <row r="13" spans="1:16" x14ac:dyDescent="0.3">
      <c r="A13" t="s">
        <v>27</v>
      </c>
      <c r="C13">
        <v>5000</v>
      </c>
      <c r="D13">
        <v>2738</v>
      </c>
      <c r="E13">
        <v>743</v>
      </c>
      <c r="F13">
        <v>2602.81</v>
      </c>
      <c r="G13">
        <v>2940.99</v>
      </c>
      <c r="H13" s="1">
        <v>0.4884</v>
      </c>
      <c r="I13" s="1">
        <v>1</v>
      </c>
      <c r="J13">
        <v>5000</v>
      </c>
      <c r="K13">
        <v>79</v>
      </c>
      <c r="L13">
        <v>92</v>
      </c>
      <c r="M13">
        <v>79.97</v>
      </c>
      <c r="N13">
        <v>92.15</v>
      </c>
      <c r="O13" s="1">
        <v>0.4884</v>
      </c>
      <c r="P13" s="1">
        <v>0.4884</v>
      </c>
    </row>
    <row r="14" spans="1:16" x14ac:dyDescent="0.3">
      <c r="A14" t="s">
        <v>28</v>
      </c>
      <c r="C14">
        <v>5000</v>
      </c>
      <c r="D14">
        <v>1459</v>
      </c>
      <c r="E14">
        <v>5140</v>
      </c>
      <c r="F14">
        <v>1495.42</v>
      </c>
      <c r="G14">
        <v>8926.91</v>
      </c>
      <c r="H14" s="1">
        <v>0.57540000000000002</v>
      </c>
      <c r="I14" s="1">
        <v>1</v>
      </c>
      <c r="J14">
        <v>5000</v>
      </c>
      <c r="K14">
        <v>83</v>
      </c>
      <c r="L14">
        <v>91</v>
      </c>
      <c r="M14">
        <v>82.59</v>
      </c>
      <c r="N14">
        <v>90.65</v>
      </c>
      <c r="O14" s="1">
        <v>0.57540000000000002</v>
      </c>
      <c r="P14" s="1">
        <v>0.57540000000000002</v>
      </c>
    </row>
    <row r="15" spans="1:16" x14ac:dyDescent="0.3">
      <c r="A15" t="s">
        <v>29</v>
      </c>
      <c r="C15">
        <v>5000</v>
      </c>
      <c r="D15">
        <v>1275</v>
      </c>
      <c r="E15">
        <v>8429</v>
      </c>
      <c r="F15">
        <v>1264.95</v>
      </c>
      <c r="G15">
        <v>15692.35</v>
      </c>
      <c r="H15" s="1">
        <v>0.62509999999999999</v>
      </c>
      <c r="I15" s="1">
        <v>1</v>
      </c>
      <c r="J15">
        <v>5000</v>
      </c>
      <c r="K15">
        <v>82</v>
      </c>
      <c r="L15">
        <v>92</v>
      </c>
      <c r="M15">
        <v>82.29</v>
      </c>
      <c r="N15">
        <v>92.8</v>
      </c>
      <c r="O15" s="1">
        <v>0.62509999999999999</v>
      </c>
      <c r="P15" s="1">
        <v>0.62509999999999999</v>
      </c>
    </row>
    <row r="16" spans="1:16" x14ac:dyDescent="0.3">
      <c r="A16" t="s">
        <v>30</v>
      </c>
      <c r="C16">
        <v>5000</v>
      </c>
      <c r="D16">
        <v>2996</v>
      </c>
      <c r="E16">
        <v>621</v>
      </c>
      <c r="F16">
        <v>2838.65</v>
      </c>
      <c r="G16">
        <v>2915.39</v>
      </c>
      <c r="H16" s="1">
        <v>0.50080000000000002</v>
      </c>
      <c r="I16" s="1">
        <v>1</v>
      </c>
      <c r="J16">
        <v>5000</v>
      </c>
      <c r="K16">
        <v>80</v>
      </c>
      <c r="L16">
        <v>93</v>
      </c>
      <c r="M16">
        <v>80.569999999999993</v>
      </c>
      <c r="N16">
        <v>92.35</v>
      </c>
      <c r="O16" s="1">
        <v>0.50080000000000002</v>
      </c>
      <c r="P16" s="1">
        <v>0.50080000000000002</v>
      </c>
    </row>
    <row r="17" spans="1:16" x14ac:dyDescent="0.3">
      <c r="A17" t="s">
        <v>31</v>
      </c>
      <c r="C17">
        <v>5000</v>
      </c>
      <c r="D17">
        <v>679</v>
      </c>
      <c r="E17">
        <v>3278</v>
      </c>
      <c r="F17">
        <v>669.82</v>
      </c>
      <c r="G17">
        <v>6336.06</v>
      </c>
      <c r="H17" s="1">
        <v>0.67700000000000005</v>
      </c>
      <c r="I17" s="1">
        <v>1</v>
      </c>
      <c r="J17">
        <v>5000</v>
      </c>
      <c r="K17">
        <v>83</v>
      </c>
      <c r="L17">
        <v>90</v>
      </c>
      <c r="M17">
        <v>82.55</v>
      </c>
      <c r="N17">
        <v>90.56</v>
      </c>
      <c r="O17" s="1">
        <v>0.67700000000000005</v>
      </c>
      <c r="P17" s="1">
        <v>0.67700000000000005</v>
      </c>
    </row>
    <row r="18" spans="1:16" x14ac:dyDescent="0.3">
      <c r="A18" t="s">
        <v>32</v>
      </c>
      <c r="C18">
        <v>5000</v>
      </c>
      <c r="D18">
        <v>890</v>
      </c>
      <c r="E18">
        <v>4105</v>
      </c>
      <c r="F18">
        <v>914.58</v>
      </c>
      <c r="G18">
        <v>8665.75</v>
      </c>
      <c r="H18" s="1">
        <v>0.69430000000000003</v>
      </c>
      <c r="I18" s="1">
        <v>1</v>
      </c>
      <c r="J18">
        <v>5000</v>
      </c>
      <c r="K18">
        <v>82</v>
      </c>
      <c r="L18">
        <v>91</v>
      </c>
      <c r="M18">
        <v>82.6</v>
      </c>
      <c r="N18">
        <v>91.02</v>
      </c>
      <c r="O18" s="1">
        <v>0.69430000000000003</v>
      </c>
      <c r="P18" s="1">
        <v>0.69430000000000003</v>
      </c>
    </row>
    <row r="19" spans="1:16" x14ac:dyDescent="0.3">
      <c r="A19" t="s">
        <v>33</v>
      </c>
      <c r="C19">
        <v>5000</v>
      </c>
      <c r="D19">
        <v>3278</v>
      </c>
      <c r="E19">
        <v>7</v>
      </c>
      <c r="F19">
        <v>3362.39</v>
      </c>
      <c r="G19">
        <v>534.35</v>
      </c>
      <c r="H19" s="1">
        <v>0.84089999999999998</v>
      </c>
      <c r="I19" s="1">
        <v>1</v>
      </c>
      <c r="J19">
        <v>5000</v>
      </c>
      <c r="K19">
        <v>82</v>
      </c>
      <c r="L19">
        <v>88</v>
      </c>
      <c r="M19">
        <v>81.819999999999993</v>
      </c>
      <c r="N19">
        <v>88.29</v>
      </c>
      <c r="O19" s="1">
        <v>0.84089999999999998</v>
      </c>
      <c r="P19" s="1">
        <v>0.84089999999999998</v>
      </c>
    </row>
    <row r="20" spans="1:16" x14ac:dyDescent="0.3">
      <c r="A20" t="s">
        <v>34</v>
      </c>
      <c r="C20">
        <v>5000</v>
      </c>
      <c r="D20">
        <v>4294</v>
      </c>
      <c r="E20">
        <v>5</v>
      </c>
      <c r="F20">
        <v>4203.82</v>
      </c>
      <c r="G20">
        <v>296.85000000000002</v>
      </c>
      <c r="H20" s="1">
        <v>0.63949999999999996</v>
      </c>
      <c r="I20" s="1">
        <v>1</v>
      </c>
      <c r="J20">
        <v>5000</v>
      </c>
      <c r="K20">
        <v>82</v>
      </c>
      <c r="L20">
        <v>88</v>
      </c>
      <c r="M20">
        <v>82.12</v>
      </c>
      <c r="N20">
        <v>88.24</v>
      </c>
      <c r="O20" s="1">
        <v>0.63949999999999996</v>
      </c>
      <c r="P20" s="1">
        <v>0.63949999999999996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activeCellId="2" sqref="E2:E8 C2:C8 A2:A8"/>
    </sheetView>
  </sheetViews>
  <sheetFormatPr defaultRowHeight="14.4" x14ac:dyDescent="0.3"/>
  <sheetData>
    <row r="1" spans="1:5" x14ac:dyDescent="0.3">
      <c r="B1" t="s">
        <v>35</v>
      </c>
      <c r="D1" t="s">
        <v>36</v>
      </c>
    </row>
    <row r="2" spans="1:5" x14ac:dyDescent="0.3">
      <c r="A2" t="s">
        <v>37</v>
      </c>
      <c r="B2">
        <v>4491</v>
      </c>
      <c r="C2">
        <f>(B2-4)/(5140-4)</f>
        <v>0.87363707165109039</v>
      </c>
      <c r="D2">
        <v>7704</v>
      </c>
      <c r="E2">
        <f>(D2-3)/(8429-3)</f>
        <v>0.91395680037977689</v>
      </c>
    </row>
    <row r="3" spans="1:5" x14ac:dyDescent="0.3">
      <c r="A3" t="s">
        <v>38</v>
      </c>
      <c r="B3">
        <v>2738</v>
      </c>
      <c r="C3">
        <f t="shared" ref="C3:C8" si="0">(B3-4)/(5140-4)</f>
        <v>0.53232087227414326</v>
      </c>
      <c r="D3">
        <v>3429</v>
      </c>
      <c r="E3">
        <f t="shared" ref="E3:E8" si="1">(D3-3)/(8429-3)</f>
        <v>0.40659862330880608</v>
      </c>
    </row>
    <row r="4" spans="1:5" x14ac:dyDescent="0.3">
      <c r="A4" t="s">
        <v>39</v>
      </c>
      <c r="B4">
        <v>4</v>
      </c>
      <c r="C4">
        <f t="shared" si="0"/>
        <v>0</v>
      </c>
      <c r="D4">
        <v>3</v>
      </c>
      <c r="E4">
        <f t="shared" si="1"/>
        <v>0</v>
      </c>
    </row>
    <row r="5" spans="1:5" x14ac:dyDescent="0.3">
      <c r="A5" t="s">
        <v>40</v>
      </c>
      <c r="B5">
        <v>3924</v>
      </c>
      <c r="C5">
        <f t="shared" si="0"/>
        <v>0.76323987538940807</v>
      </c>
      <c r="D5">
        <v>6732</v>
      </c>
      <c r="E5">
        <f t="shared" si="1"/>
        <v>0.79859957275100879</v>
      </c>
    </row>
    <row r="6" spans="1:5" x14ac:dyDescent="0.3">
      <c r="A6" t="s">
        <v>41</v>
      </c>
      <c r="B6">
        <v>5140</v>
      </c>
      <c r="C6">
        <f t="shared" si="0"/>
        <v>1</v>
      </c>
      <c r="D6">
        <v>8429</v>
      </c>
      <c r="E6">
        <f t="shared" si="1"/>
        <v>1</v>
      </c>
    </row>
    <row r="7" spans="1:5" x14ac:dyDescent="0.3">
      <c r="A7" t="s">
        <v>42</v>
      </c>
      <c r="B7">
        <v>3278</v>
      </c>
      <c r="C7">
        <f t="shared" si="0"/>
        <v>0.63746105919003115</v>
      </c>
      <c r="D7">
        <v>4105</v>
      </c>
      <c r="E7">
        <f t="shared" si="1"/>
        <v>0.48682648943745549</v>
      </c>
    </row>
    <row r="8" spans="1:5" x14ac:dyDescent="0.3">
      <c r="A8" t="s">
        <v>43</v>
      </c>
      <c r="B8">
        <v>7</v>
      </c>
      <c r="C8">
        <f t="shared" si="0"/>
        <v>5.8411214953271024E-4</v>
      </c>
      <c r="D8">
        <v>5</v>
      </c>
      <c r="E8">
        <f t="shared" si="1"/>
        <v>2.3736055067647758E-4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9.16.20_smp_validation_hsp90pil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2020-09-16T23:31:22Z</dcterms:created>
  <dcterms:modified xsi:type="dcterms:W3CDTF">2020-09-16T23:31:22Z</dcterms:modified>
</cp:coreProperties>
</file>