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79480142-0D99-43FA-B998-491A31EA43FF}" xr6:coauthVersionLast="45" xr6:coauthVersionMax="45" xr10:uidLastSave="{00000000-0000-0000-0000-000000000000}"/>
  <bookViews>
    <workbookView xWindow="-108" yWindow="-108" windowWidth="23256" windowHeight="12576" activeTab="1"/>
  </bookViews>
  <sheets>
    <sheet name="1.28.20_psr_flow_bead_day2_pla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3" i="1"/>
</calcChain>
</file>

<file path=xl/sharedStrings.xml><?xml version="1.0" encoding="utf-8"?>
<sst xmlns="http://schemas.openxmlformats.org/spreadsheetml/2006/main" count="125" uniqueCount="125">
  <si>
    <t>1.27.20_psr_flow_bead_day2_plate2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</si>
  <si>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</si>
  <si>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</si>
  <si>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</si>
  <si>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</si>
  <si>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</si>
  <si>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</si>
  <si>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</si>
  <si>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</si>
  <si>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</si>
  <si>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</si>
  <si>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</si>
  <si>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</si>
  <si>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</si>
  <si>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</si>
  <si>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</si>
  <si>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</si>
  <si>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</si>
  <si>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</si>
  <si>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</si>
  <si>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</si>
  <si>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</si>
  <si>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</si>
  <si>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</si>
  <si>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</si>
  <si>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</si>
  <si>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</si>
  <si>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</si>
  <si>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</si>
  <si>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</si>
  <si>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</si>
  <si>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</si>
  <si>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</si>
  <si>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</si>
  <si>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</si>
  <si>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</si>
  <si>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</si>
  <si>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</si>
  <si>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</si>
  <si>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</si>
  <si>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</si>
  <si>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</si>
  <si>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</si>
  <si>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</si>
  <si>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</si>
  <si>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</si>
  <si>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</si>
  <si>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</si>
  <si>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</si>
  <si>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</si>
  <si>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</si>
  <si>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</si>
  <si>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</si>
  <si>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</si>
  <si>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</si>
  <si>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</si>
  <si>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</si>
  <si>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</si>
  <si>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</si>
  <si>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</si>
  <si>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</si>
  <si>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</si>
  <si>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</si>
  <si>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</si>
  <si>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</si>
  <si>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</si>
  <si>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</si>
  <si>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</si>
  <si>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</si>
  <si>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</si>
  <si>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</si>
  <si>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</si>
  <si>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</si>
  <si>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</si>
  <si>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</si>
  <si>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</si>
  <si>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</si>
  <si>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</si>
  <si>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</si>
  <si>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</si>
  <si>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</si>
  <si>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</si>
  <si>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</si>
  <si>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</si>
  <si>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</si>
  <si>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</si>
  <si>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</si>
  <si>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</si>
  <si>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</si>
  <si>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</si>
  <si>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</si>
  <si>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</si>
  <si>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</si>
  <si>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</si>
  <si>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</si>
  <si>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</si>
  <si>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</si>
  <si>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</si>
  <si>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</si>
  <si>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</si>
  <si>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</si>
  <si>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</si>
  <si>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</si>
  <si>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</si>
  <si>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</si>
  <si>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</si>
  <si>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</si>
  <si>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</si>
  <si>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</si>
  <si>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</si>
  <si>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</si>
  <si>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</si>
  <si>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</si>
  <si>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Mepo</t>
  </si>
  <si>
    <t>Pani</t>
  </si>
  <si>
    <t>Boco</t>
  </si>
  <si>
    <t>Duli</t>
  </si>
  <si>
    <t>Mat</t>
  </si>
  <si>
    <t>Emi</t>
  </si>
  <si>
    <t>Goli</t>
  </si>
  <si>
    <t>Pina</t>
  </si>
  <si>
    <t>Elot</t>
  </si>
  <si>
    <t>Ficla</t>
  </si>
  <si>
    <t>Gani</t>
  </si>
  <si>
    <t>Tremel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</si>
</sst>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H1" activeCellId="1" sqref="A1:A1048576 H1:H1048576"/>
    </sheetView>
  </sheetViews>
  <sheetFormatPr defaultRowHeight="14.4" x14ac:dyDescent="0.3"/>
  <cols>
    <col min="6" max="6" width="13.21875" customWidth="1"/>
    <col min="7" max="8" width="12.109375" customWidth="1"/>
  </cols>
  <sheetData>
    <row r="1" spans="1:17" x14ac:dyDescent="0.3">
      <c r="A1" t="s">
        <v>0</v>
      </c>
    </row>
    <row r="2" spans="1:1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3">
      <c r="A3" t="s">
        <v>17</v>
      </c>
      <c r="C3">
        <v>4795</v>
      </c>
      <c r="D3">
        <v>2091</v>
      </c>
      <c r="E3">
        <v>2864</v>
      </c>
      <c r="F3">
        <v>1979.52</v>
      </c>
      <c r="G3">
        <v>2592.44</v>
      </c>
      <c r="H3">
        <f>G3/F3</f>
        <v>1.30963061752344</v>
      </c>
      <c r="I3" s="1">
        <v>0.84540000000000004</v>
      </c>
      <c r="J3" s="1">
        <v>1</v>
      </c>
      <c r="K3">
        <v>4795</v>
      </c>
      <c r="L3">
        <v>82</v>
      </c>
      <c r="M3">
        <v>92</v>
      </c>
      <c r="N3">
        <v>81.77</v>
      </c>
      <c r="O3">
        <v>91.76</v>
      </c>
      <c r="P3" s="1">
        <v>0.84540000000000004</v>
      </c>
      <c r="Q3" s="1">
        <v>0.84540000000000004</v>
      </c>
    </row>
    <row r="4" spans="1:17" x14ac:dyDescent="0.3">
      <c r="A4" t="s">
        <v>18</v>
      </c>
      <c r="C4">
        <v>1272</v>
      </c>
      <c r="D4">
        <v>3134</v>
      </c>
      <c r="E4">
        <v>1395</v>
      </c>
      <c r="F4">
        <v>3816.71</v>
      </c>
      <c r="G4">
        <v>1825.92</v>
      </c>
      <c r="H4">
        <f t="shared" ref="H4:H67" si="0">G4/F4</f>
        <v>0.47840155526618477</v>
      </c>
      <c r="I4" s="1">
        <v>0.50660000000000005</v>
      </c>
      <c r="J4" s="1">
        <v>1</v>
      </c>
      <c r="K4">
        <v>1272</v>
      </c>
      <c r="L4">
        <v>81</v>
      </c>
      <c r="M4">
        <v>91</v>
      </c>
      <c r="N4">
        <v>80.680000000000007</v>
      </c>
      <c r="O4">
        <v>90.58</v>
      </c>
      <c r="P4" s="1">
        <v>0.50660000000000005</v>
      </c>
      <c r="Q4" s="1">
        <v>0.50660000000000005</v>
      </c>
    </row>
    <row r="5" spans="1:17" x14ac:dyDescent="0.3">
      <c r="A5" t="s">
        <v>19</v>
      </c>
      <c r="C5">
        <v>1706</v>
      </c>
      <c r="D5">
        <v>1165</v>
      </c>
      <c r="E5">
        <v>3278</v>
      </c>
      <c r="F5">
        <v>1229.94</v>
      </c>
      <c r="G5">
        <v>3503.06</v>
      </c>
      <c r="H5">
        <f t="shared" si="0"/>
        <v>2.8481551945623362</v>
      </c>
      <c r="I5" s="1">
        <v>0.82540000000000002</v>
      </c>
      <c r="J5" s="1">
        <v>1</v>
      </c>
      <c r="K5">
        <v>1706</v>
      </c>
      <c r="L5">
        <v>82</v>
      </c>
      <c r="M5">
        <v>92</v>
      </c>
      <c r="N5">
        <v>81.81</v>
      </c>
      <c r="O5">
        <v>91.7</v>
      </c>
      <c r="P5" s="1">
        <v>0.82540000000000002</v>
      </c>
      <c r="Q5" s="1">
        <v>0.82540000000000002</v>
      </c>
    </row>
    <row r="6" spans="1:17" x14ac:dyDescent="0.3">
      <c r="A6" t="s">
        <v>20</v>
      </c>
      <c r="C6">
        <v>3247</v>
      </c>
      <c r="D6">
        <v>2618</v>
      </c>
      <c r="E6">
        <v>2618</v>
      </c>
      <c r="F6">
        <v>2492.96</v>
      </c>
      <c r="G6">
        <v>2746.34</v>
      </c>
      <c r="H6">
        <f t="shared" si="0"/>
        <v>1.1016382132083948</v>
      </c>
      <c r="I6" s="1">
        <v>0.84799999999999998</v>
      </c>
      <c r="J6" s="1">
        <v>1</v>
      </c>
      <c r="K6">
        <v>3247</v>
      </c>
      <c r="L6">
        <v>82</v>
      </c>
      <c r="M6">
        <v>91</v>
      </c>
      <c r="N6">
        <v>81.5</v>
      </c>
      <c r="O6">
        <v>91.29</v>
      </c>
      <c r="P6" s="1">
        <v>0.84799999999999998</v>
      </c>
      <c r="Q6" s="1">
        <v>0.84799999999999998</v>
      </c>
    </row>
    <row r="7" spans="1:17" x14ac:dyDescent="0.3">
      <c r="A7" t="s">
        <v>21</v>
      </c>
      <c r="C7">
        <v>5000</v>
      </c>
      <c r="D7">
        <v>1999</v>
      </c>
      <c r="E7">
        <v>2996</v>
      </c>
      <c r="F7">
        <v>1896.78</v>
      </c>
      <c r="G7">
        <v>2977.26</v>
      </c>
      <c r="H7">
        <f t="shared" si="0"/>
        <v>1.5696390725334515</v>
      </c>
      <c r="I7" s="1">
        <v>0.86609999999999998</v>
      </c>
      <c r="J7" s="1">
        <v>1</v>
      </c>
      <c r="K7">
        <v>5000</v>
      </c>
      <c r="L7">
        <v>82</v>
      </c>
      <c r="M7">
        <v>92</v>
      </c>
      <c r="N7">
        <v>81.77</v>
      </c>
      <c r="O7">
        <v>91.88</v>
      </c>
      <c r="P7" s="1">
        <v>0.86609999999999998</v>
      </c>
      <c r="Q7" s="1">
        <v>0.86609999999999998</v>
      </c>
    </row>
    <row r="8" spans="1:17" x14ac:dyDescent="0.3">
      <c r="A8" t="s">
        <v>22</v>
      </c>
      <c r="C8">
        <v>3779</v>
      </c>
      <c r="D8">
        <v>1395</v>
      </c>
      <c r="E8">
        <v>2996</v>
      </c>
      <c r="F8">
        <v>1337.62</v>
      </c>
      <c r="G8">
        <v>3203.13</v>
      </c>
      <c r="H8">
        <f t="shared" si="0"/>
        <v>2.3946487044153049</v>
      </c>
      <c r="I8" s="1">
        <v>0.81740000000000002</v>
      </c>
      <c r="J8" s="1">
        <v>1</v>
      </c>
      <c r="K8">
        <v>3779</v>
      </c>
      <c r="L8">
        <v>82</v>
      </c>
      <c r="M8">
        <v>92</v>
      </c>
      <c r="N8">
        <v>81.650000000000006</v>
      </c>
      <c r="O8">
        <v>91.51</v>
      </c>
      <c r="P8" s="1">
        <v>0.81740000000000002</v>
      </c>
      <c r="Q8" s="1">
        <v>0.81740000000000002</v>
      </c>
    </row>
    <row r="9" spans="1:17" x14ac:dyDescent="0.3">
      <c r="A9" t="s">
        <v>23</v>
      </c>
      <c r="C9">
        <v>5000</v>
      </c>
      <c r="D9">
        <v>2618</v>
      </c>
      <c r="E9">
        <v>2738</v>
      </c>
      <c r="F9">
        <v>2450.3200000000002</v>
      </c>
      <c r="G9">
        <v>2700.6</v>
      </c>
      <c r="H9">
        <f t="shared" si="0"/>
        <v>1.1021417610761042</v>
      </c>
      <c r="I9" s="1">
        <v>0.87229999999999996</v>
      </c>
      <c r="J9" s="1">
        <v>1</v>
      </c>
      <c r="K9">
        <v>5000</v>
      </c>
      <c r="L9">
        <v>82</v>
      </c>
      <c r="M9">
        <v>92</v>
      </c>
      <c r="N9">
        <v>81.8</v>
      </c>
      <c r="O9">
        <v>91.43</v>
      </c>
      <c r="P9" s="1">
        <v>0.87229999999999996</v>
      </c>
      <c r="Q9" s="1">
        <v>0.87229999999999996</v>
      </c>
    </row>
    <row r="10" spans="1:17" x14ac:dyDescent="0.3">
      <c r="A10" t="s">
        <v>24</v>
      </c>
      <c r="C10">
        <v>5000</v>
      </c>
      <c r="D10">
        <v>2738</v>
      </c>
      <c r="E10">
        <v>2503</v>
      </c>
      <c r="F10">
        <v>2632.66</v>
      </c>
      <c r="G10">
        <v>2471.92</v>
      </c>
      <c r="H10">
        <f t="shared" si="0"/>
        <v>0.93894388185333477</v>
      </c>
      <c r="I10" s="1">
        <v>0.87309999999999999</v>
      </c>
      <c r="J10" s="1">
        <v>1</v>
      </c>
      <c r="K10">
        <v>5000</v>
      </c>
      <c r="L10">
        <v>82</v>
      </c>
      <c r="M10">
        <v>92</v>
      </c>
      <c r="N10">
        <v>81.83</v>
      </c>
      <c r="O10">
        <v>91.88</v>
      </c>
      <c r="P10" s="1">
        <v>0.87309999999999999</v>
      </c>
      <c r="Q10" s="1">
        <v>0.87309999999999999</v>
      </c>
    </row>
    <row r="11" spans="1:17" x14ac:dyDescent="0.3">
      <c r="A11" t="s">
        <v>25</v>
      </c>
      <c r="C11">
        <v>5000</v>
      </c>
      <c r="D11">
        <v>2864</v>
      </c>
      <c r="E11">
        <v>35</v>
      </c>
      <c r="F11">
        <v>2915.59</v>
      </c>
      <c r="G11">
        <v>39.869999999999997</v>
      </c>
      <c r="H11">
        <f t="shared" si="0"/>
        <v>1.3674762226513329E-2</v>
      </c>
      <c r="I11" s="1">
        <v>0.89810000000000001</v>
      </c>
      <c r="J11" s="1">
        <v>1</v>
      </c>
      <c r="K11">
        <v>5000</v>
      </c>
      <c r="L11">
        <v>81</v>
      </c>
      <c r="M11">
        <v>90</v>
      </c>
      <c r="N11">
        <v>80.790000000000006</v>
      </c>
      <c r="O11">
        <v>90</v>
      </c>
      <c r="P11" s="1">
        <v>0.89810000000000001</v>
      </c>
      <c r="Q11" s="1">
        <v>0.89810000000000001</v>
      </c>
    </row>
    <row r="12" spans="1:17" x14ac:dyDescent="0.3">
      <c r="A12" t="s">
        <v>26</v>
      </c>
      <c r="C12">
        <v>5000</v>
      </c>
      <c r="D12">
        <v>2618</v>
      </c>
      <c r="E12">
        <v>2996</v>
      </c>
      <c r="F12">
        <v>2523.88</v>
      </c>
      <c r="G12">
        <v>2742.74</v>
      </c>
      <c r="H12">
        <f t="shared" si="0"/>
        <v>1.0867156917127596</v>
      </c>
      <c r="I12" s="1">
        <v>0.86670000000000003</v>
      </c>
      <c r="J12" s="1">
        <v>1</v>
      </c>
      <c r="K12">
        <v>5000</v>
      </c>
      <c r="L12">
        <v>82</v>
      </c>
      <c r="M12">
        <v>92</v>
      </c>
      <c r="N12">
        <v>81.510000000000005</v>
      </c>
      <c r="O12">
        <v>91.64</v>
      </c>
      <c r="P12" s="1">
        <v>0.86670000000000003</v>
      </c>
      <c r="Q12" s="1">
        <v>0.86670000000000003</v>
      </c>
    </row>
    <row r="13" spans="1:17" x14ac:dyDescent="0.3">
      <c r="A13" t="s">
        <v>27</v>
      </c>
      <c r="C13">
        <v>3159</v>
      </c>
      <c r="D13">
        <v>1275</v>
      </c>
      <c r="E13">
        <v>2393</v>
      </c>
      <c r="F13">
        <v>1222.56</v>
      </c>
      <c r="G13">
        <v>2645.52</v>
      </c>
      <c r="H13">
        <f t="shared" si="0"/>
        <v>2.1639183352964273</v>
      </c>
      <c r="I13" s="1">
        <v>0.83930000000000005</v>
      </c>
      <c r="J13" s="1">
        <v>1</v>
      </c>
      <c r="K13">
        <v>3159</v>
      </c>
      <c r="L13">
        <v>82</v>
      </c>
      <c r="M13">
        <v>92</v>
      </c>
      <c r="N13">
        <v>81.64</v>
      </c>
      <c r="O13">
        <v>91.46</v>
      </c>
      <c r="P13" s="1">
        <v>0.83930000000000005</v>
      </c>
      <c r="Q13" s="1">
        <v>0.83930000000000005</v>
      </c>
    </row>
    <row r="14" spans="1:17" x14ac:dyDescent="0.3">
      <c r="A14" t="s">
        <v>28</v>
      </c>
      <c r="C14">
        <v>2559</v>
      </c>
      <c r="D14">
        <v>2618</v>
      </c>
      <c r="E14">
        <v>2503</v>
      </c>
      <c r="F14">
        <v>2548.67</v>
      </c>
      <c r="G14">
        <v>2659.75</v>
      </c>
      <c r="H14">
        <f t="shared" si="0"/>
        <v>1.0435835161084015</v>
      </c>
      <c r="I14" s="1">
        <v>0.76619999999999999</v>
      </c>
      <c r="J14" s="1">
        <v>1</v>
      </c>
      <c r="K14">
        <v>2559</v>
      </c>
      <c r="L14">
        <v>82</v>
      </c>
      <c r="M14">
        <v>92</v>
      </c>
      <c r="N14">
        <v>81.94</v>
      </c>
      <c r="O14">
        <v>91.82</v>
      </c>
      <c r="P14" s="1">
        <v>0.76619999999999999</v>
      </c>
      <c r="Q14" s="1">
        <v>0.76619999999999999</v>
      </c>
    </row>
    <row r="15" spans="1:17" x14ac:dyDescent="0.3">
      <c r="A15" t="s">
        <v>29</v>
      </c>
      <c r="C15">
        <v>4866</v>
      </c>
      <c r="D15">
        <v>2187</v>
      </c>
      <c r="E15">
        <v>2393</v>
      </c>
      <c r="F15">
        <v>2062.5100000000002</v>
      </c>
      <c r="G15">
        <v>2246.31</v>
      </c>
      <c r="H15">
        <f t="shared" si="0"/>
        <v>1.0891147194437845</v>
      </c>
      <c r="I15" s="1">
        <v>0.85529999999999995</v>
      </c>
      <c r="J15" s="1">
        <v>1</v>
      </c>
      <c r="K15">
        <v>4866</v>
      </c>
      <c r="L15">
        <v>82</v>
      </c>
      <c r="M15">
        <v>92</v>
      </c>
      <c r="N15">
        <v>81.63</v>
      </c>
      <c r="O15">
        <v>91.67</v>
      </c>
      <c r="P15" s="1">
        <v>0.85529999999999995</v>
      </c>
      <c r="Q15" s="1">
        <v>0.85529999999999995</v>
      </c>
    </row>
    <row r="16" spans="1:17" x14ac:dyDescent="0.3">
      <c r="A16" t="s">
        <v>30</v>
      </c>
      <c r="C16">
        <v>2392</v>
      </c>
      <c r="D16">
        <v>3278</v>
      </c>
      <c r="E16">
        <v>176</v>
      </c>
      <c r="F16">
        <v>3214.74</v>
      </c>
      <c r="G16">
        <v>271.44</v>
      </c>
      <c r="H16">
        <f t="shared" si="0"/>
        <v>8.443606636928648E-2</v>
      </c>
      <c r="I16" s="1">
        <v>0.57379999999999998</v>
      </c>
      <c r="J16" s="1">
        <v>1</v>
      </c>
      <c r="K16">
        <v>2392</v>
      </c>
      <c r="L16">
        <v>81</v>
      </c>
      <c r="M16">
        <v>90</v>
      </c>
      <c r="N16">
        <v>80.64</v>
      </c>
      <c r="O16">
        <v>89.84</v>
      </c>
      <c r="P16" s="1">
        <v>0.57379999999999998</v>
      </c>
      <c r="Q16" s="1">
        <v>0.57379999999999998</v>
      </c>
    </row>
    <row r="17" spans="1:17" x14ac:dyDescent="0.3">
      <c r="A17" t="s">
        <v>31</v>
      </c>
      <c r="C17">
        <v>1684</v>
      </c>
      <c r="D17">
        <v>1114</v>
      </c>
      <c r="E17">
        <v>2864</v>
      </c>
      <c r="F17">
        <v>1086.71</v>
      </c>
      <c r="G17">
        <v>3373.46</v>
      </c>
      <c r="H17">
        <f t="shared" si="0"/>
        <v>3.1042872523488327</v>
      </c>
      <c r="I17" s="1">
        <v>0.78839999999999999</v>
      </c>
      <c r="J17" s="1">
        <v>1</v>
      </c>
      <c r="K17">
        <v>1684</v>
      </c>
      <c r="L17">
        <v>82</v>
      </c>
      <c r="M17">
        <v>92</v>
      </c>
      <c r="N17">
        <v>82.12</v>
      </c>
      <c r="O17">
        <v>92.2</v>
      </c>
      <c r="P17" s="1">
        <v>0.78839999999999999</v>
      </c>
      <c r="Q17" s="1">
        <v>0.78839999999999999</v>
      </c>
    </row>
    <row r="18" spans="1:17" x14ac:dyDescent="0.3">
      <c r="A18" t="s">
        <v>32</v>
      </c>
      <c r="C18">
        <v>4152</v>
      </c>
      <c r="D18">
        <v>2503</v>
      </c>
      <c r="E18">
        <v>2393</v>
      </c>
      <c r="F18">
        <v>2370.98</v>
      </c>
      <c r="G18">
        <v>2507.75</v>
      </c>
      <c r="H18">
        <f t="shared" si="0"/>
        <v>1.0576850078870341</v>
      </c>
      <c r="I18" s="1">
        <v>0.87319999999999998</v>
      </c>
      <c r="J18" s="1">
        <v>1</v>
      </c>
      <c r="K18">
        <v>4152</v>
      </c>
      <c r="L18">
        <v>81</v>
      </c>
      <c r="M18">
        <v>91</v>
      </c>
      <c r="N18">
        <v>81.150000000000006</v>
      </c>
      <c r="O18">
        <v>91.02</v>
      </c>
      <c r="P18" s="1">
        <v>0.87319999999999998</v>
      </c>
      <c r="Q18" s="1">
        <v>0.87319999999999998</v>
      </c>
    </row>
    <row r="19" spans="1:17" x14ac:dyDescent="0.3">
      <c r="A19" t="s">
        <v>33</v>
      </c>
      <c r="C19">
        <v>4740</v>
      </c>
      <c r="D19">
        <v>2091</v>
      </c>
      <c r="E19">
        <v>2996</v>
      </c>
      <c r="F19">
        <v>1968.14</v>
      </c>
      <c r="G19">
        <v>3044.93</v>
      </c>
      <c r="H19">
        <f t="shared" si="0"/>
        <v>1.5471104697836535</v>
      </c>
      <c r="I19" s="1">
        <v>0.87390000000000001</v>
      </c>
      <c r="J19" s="1">
        <v>1</v>
      </c>
      <c r="K19">
        <v>4740</v>
      </c>
      <c r="L19">
        <v>82</v>
      </c>
      <c r="M19">
        <v>92</v>
      </c>
      <c r="N19">
        <v>81.62</v>
      </c>
      <c r="O19">
        <v>91.79</v>
      </c>
      <c r="P19" s="1">
        <v>0.87390000000000001</v>
      </c>
      <c r="Q19" s="1">
        <v>0.87390000000000001</v>
      </c>
    </row>
    <row r="20" spans="1:17" x14ac:dyDescent="0.3">
      <c r="A20" t="s">
        <v>34</v>
      </c>
      <c r="C20">
        <v>4894</v>
      </c>
      <c r="D20">
        <v>1395</v>
      </c>
      <c r="E20">
        <v>2738</v>
      </c>
      <c r="F20">
        <v>1344.9</v>
      </c>
      <c r="G20">
        <v>2935.36</v>
      </c>
      <c r="H20">
        <f t="shared" si="0"/>
        <v>2.1825860658785041</v>
      </c>
      <c r="I20" s="1">
        <v>0.84099999999999997</v>
      </c>
      <c r="J20" s="1">
        <v>1</v>
      </c>
      <c r="K20">
        <v>4894</v>
      </c>
      <c r="L20">
        <v>82</v>
      </c>
      <c r="M20">
        <v>92</v>
      </c>
      <c r="N20">
        <v>81.78</v>
      </c>
      <c r="O20">
        <v>92.17</v>
      </c>
      <c r="P20" s="1">
        <v>0.84099999999999997</v>
      </c>
      <c r="Q20" s="1">
        <v>0.84099999999999997</v>
      </c>
    </row>
    <row r="21" spans="1:17" x14ac:dyDescent="0.3">
      <c r="A21" t="s">
        <v>35</v>
      </c>
      <c r="C21">
        <v>5000</v>
      </c>
      <c r="D21">
        <v>2738</v>
      </c>
      <c r="E21">
        <v>2738</v>
      </c>
      <c r="F21">
        <v>2583.23</v>
      </c>
      <c r="G21">
        <v>2840.53</v>
      </c>
      <c r="H21">
        <f t="shared" si="0"/>
        <v>1.0996039841593666</v>
      </c>
      <c r="I21" s="1">
        <v>0.89319999999999999</v>
      </c>
      <c r="J21" s="1">
        <v>1</v>
      </c>
      <c r="K21">
        <v>5000</v>
      </c>
      <c r="L21">
        <v>82</v>
      </c>
      <c r="M21">
        <v>92</v>
      </c>
      <c r="N21">
        <v>81.64</v>
      </c>
      <c r="O21">
        <v>91.81</v>
      </c>
      <c r="P21" s="1">
        <v>0.89319999999999999</v>
      </c>
      <c r="Q21" s="1">
        <v>0.89319999999999999</v>
      </c>
    </row>
    <row r="22" spans="1:17" x14ac:dyDescent="0.3">
      <c r="A22" t="s">
        <v>36</v>
      </c>
      <c r="C22">
        <v>5000</v>
      </c>
      <c r="D22">
        <v>2864</v>
      </c>
      <c r="E22">
        <v>2393</v>
      </c>
      <c r="F22">
        <v>2728.06</v>
      </c>
      <c r="G22">
        <v>2360.29</v>
      </c>
      <c r="H22">
        <f t="shared" si="0"/>
        <v>0.86518991517781862</v>
      </c>
      <c r="I22" s="1">
        <v>0.89059999999999995</v>
      </c>
      <c r="J22" s="1">
        <v>1</v>
      </c>
      <c r="K22">
        <v>5000</v>
      </c>
      <c r="L22">
        <v>81</v>
      </c>
      <c r="M22">
        <v>92</v>
      </c>
      <c r="N22">
        <v>81.34</v>
      </c>
      <c r="O22">
        <v>91.33</v>
      </c>
      <c r="P22" s="1">
        <v>0.89059999999999995</v>
      </c>
      <c r="Q22" s="1">
        <v>0.89059999999999995</v>
      </c>
    </row>
    <row r="23" spans="1:17" x14ac:dyDescent="0.3">
      <c r="A23" t="s">
        <v>37</v>
      </c>
      <c r="C23">
        <v>5000</v>
      </c>
      <c r="D23">
        <v>2864</v>
      </c>
      <c r="E23">
        <v>35</v>
      </c>
      <c r="F23">
        <v>2791.89</v>
      </c>
      <c r="G23">
        <v>37.090000000000003</v>
      </c>
      <c r="H23">
        <f t="shared" si="0"/>
        <v>1.3284907356665199E-2</v>
      </c>
      <c r="I23" s="1">
        <v>0.92300000000000004</v>
      </c>
      <c r="J23" s="1">
        <v>1</v>
      </c>
      <c r="K23">
        <v>5000</v>
      </c>
      <c r="L23">
        <v>81</v>
      </c>
      <c r="M23">
        <v>90</v>
      </c>
      <c r="N23">
        <v>80.989999999999995</v>
      </c>
      <c r="O23">
        <v>90.17</v>
      </c>
      <c r="P23" s="1">
        <v>0.92300000000000004</v>
      </c>
      <c r="Q23" s="1">
        <v>0.92300000000000004</v>
      </c>
    </row>
    <row r="24" spans="1:17" x14ac:dyDescent="0.3">
      <c r="A24" t="s">
        <v>38</v>
      </c>
      <c r="C24">
        <v>3701</v>
      </c>
      <c r="D24">
        <v>2864</v>
      </c>
      <c r="E24">
        <v>2618</v>
      </c>
      <c r="F24">
        <v>2659.48</v>
      </c>
      <c r="G24">
        <v>2314.9899999999998</v>
      </c>
      <c r="H24">
        <f t="shared" si="0"/>
        <v>0.87046715899348737</v>
      </c>
      <c r="I24" s="1">
        <v>0.82830000000000004</v>
      </c>
      <c r="J24" s="1">
        <v>1</v>
      </c>
      <c r="K24">
        <v>3701</v>
      </c>
      <c r="L24">
        <v>82</v>
      </c>
      <c r="M24">
        <v>92</v>
      </c>
      <c r="N24">
        <v>81.91</v>
      </c>
      <c r="O24">
        <v>91.88</v>
      </c>
      <c r="P24" s="1">
        <v>0.82830000000000004</v>
      </c>
      <c r="Q24" s="1">
        <v>0.82830000000000004</v>
      </c>
    </row>
    <row r="25" spans="1:17" x14ac:dyDescent="0.3">
      <c r="A25" t="s">
        <v>39</v>
      </c>
      <c r="C25">
        <v>3891</v>
      </c>
      <c r="D25">
        <v>1334</v>
      </c>
      <c r="E25">
        <v>2393</v>
      </c>
      <c r="F25">
        <v>1261.24</v>
      </c>
      <c r="G25">
        <v>2736.78</v>
      </c>
      <c r="H25">
        <f t="shared" si="0"/>
        <v>2.1699121499476708</v>
      </c>
      <c r="I25" s="1">
        <v>0.85240000000000005</v>
      </c>
      <c r="J25" s="1">
        <v>1</v>
      </c>
      <c r="K25">
        <v>3891</v>
      </c>
      <c r="L25">
        <v>82</v>
      </c>
      <c r="M25">
        <v>92</v>
      </c>
      <c r="N25">
        <v>81.819999999999993</v>
      </c>
      <c r="O25">
        <v>91.56</v>
      </c>
      <c r="P25" s="1">
        <v>0.85240000000000005</v>
      </c>
      <c r="Q25" s="1">
        <v>0.85240000000000005</v>
      </c>
    </row>
    <row r="26" spans="1:17" x14ac:dyDescent="0.3">
      <c r="A26" t="s">
        <v>40</v>
      </c>
      <c r="C26">
        <v>4341</v>
      </c>
      <c r="D26">
        <v>2738</v>
      </c>
      <c r="E26">
        <v>2503</v>
      </c>
      <c r="F26">
        <v>2592.2600000000002</v>
      </c>
      <c r="G26">
        <v>2596.64</v>
      </c>
      <c r="H26">
        <f t="shared" si="0"/>
        <v>1.0016896453287862</v>
      </c>
      <c r="I26" s="1">
        <v>0.81059999999999999</v>
      </c>
      <c r="J26" s="1">
        <v>1</v>
      </c>
      <c r="K26">
        <v>4341</v>
      </c>
      <c r="L26">
        <v>82</v>
      </c>
      <c r="M26">
        <v>92</v>
      </c>
      <c r="N26">
        <v>81.56</v>
      </c>
      <c r="O26">
        <v>91.48</v>
      </c>
      <c r="P26" s="1">
        <v>0.81059999999999999</v>
      </c>
      <c r="Q26" s="1">
        <v>0.81059999999999999</v>
      </c>
    </row>
    <row r="27" spans="1:17" x14ac:dyDescent="0.3">
      <c r="A27" t="s">
        <v>41</v>
      </c>
      <c r="C27">
        <v>5000</v>
      </c>
      <c r="D27">
        <v>2503</v>
      </c>
      <c r="E27">
        <v>2618</v>
      </c>
      <c r="F27">
        <v>2363.5300000000002</v>
      </c>
      <c r="G27">
        <v>2427.5300000000002</v>
      </c>
      <c r="H27">
        <f t="shared" si="0"/>
        <v>1.0270781415932948</v>
      </c>
      <c r="I27" s="1">
        <v>0.86550000000000005</v>
      </c>
      <c r="J27" s="1">
        <v>1</v>
      </c>
      <c r="K27">
        <v>5000</v>
      </c>
      <c r="L27">
        <v>82</v>
      </c>
      <c r="M27">
        <v>92</v>
      </c>
      <c r="N27">
        <v>81.489999999999995</v>
      </c>
      <c r="O27">
        <v>91.75</v>
      </c>
      <c r="P27" s="1">
        <v>0.86550000000000005</v>
      </c>
      <c r="Q27" s="1">
        <v>0.86550000000000005</v>
      </c>
    </row>
    <row r="28" spans="1:17" x14ac:dyDescent="0.3">
      <c r="A28" t="s">
        <v>42</v>
      </c>
      <c r="C28">
        <v>2167</v>
      </c>
      <c r="D28">
        <v>3134</v>
      </c>
      <c r="E28">
        <v>44</v>
      </c>
      <c r="F28">
        <v>2980.66</v>
      </c>
      <c r="G28">
        <v>80.989999999999995</v>
      </c>
      <c r="H28">
        <f t="shared" si="0"/>
        <v>2.717183442593251E-2</v>
      </c>
      <c r="I28" s="1">
        <v>0.61299999999999999</v>
      </c>
      <c r="J28" s="1">
        <v>1</v>
      </c>
      <c r="K28">
        <v>2167</v>
      </c>
      <c r="L28">
        <v>81</v>
      </c>
      <c r="M28">
        <v>90</v>
      </c>
      <c r="N28">
        <v>80.77</v>
      </c>
      <c r="O28">
        <v>89.69</v>
      </c>
      <c r="P28" s="1">
        <v>0.61299999999999999</v>
      </c>
      <c r="Q28" s="1">
        <v>0.61299999999999999</v>
      </c>
    </row>
    <row r="29" spans="1:17" x14ac:dyDescent="0.3">
      <c r="A29" t="s">
        <v>43</v>
      </c>
      <c r="C29">
        <v>3239</v>
      </c>
      <c r="D29">
        <v>1459</v>
      </c>
      <c r="E29">
        <v>1459</v>
      </c>
      <c r="F29">
        <v>1426.91</v>
      </c>
      <c r="G29">
        <v>1863.15</v>
      </c>
      <c r="H29">
        <f t="shared" si="0"/>
        <v>1.3057235564962051</v>
      </c>
      <c r="I29" s="1">
        <v>0.85389999999999999</v>
      </c>
      <c r="J29" s="1">
        <v>1</v>
      </c>
      <c r="K29">
        <v>3239</v>
      </c>
      <c r="L29">
        <v>80</v>
      </c>
      <c r="M29">
        <v>90</v>
      </c>
      <c r="N29">
        <v>80.55</v>
      </c>
      <c r="O29">
        <v>90.04</v>
      </c>
      <c r="P29" s="1">
        <v>0.85389999999999999</v>
      </c>
      <c r="Q29" s="1">
        <v>0.85389999999999999</v>
      </c>
    </row>
    <row r="30" spans="1:17" x14ac:dyDescent="0.3">
      <c r="A30" t="s">
        <v>44</v>
      </c>
      <c r="C30">
        <v>5000</v>
      </c>
      <c r="D30">
        <v>2288</v>
      </c>
      <c r="E30">
        <v>1459</v>
      </c>
      <c r="F30">
        <v>2171.85</v>
      </c>
      <c r="G30">
        <v>1569.3</v>
      </c>
      <c r="H30">
        <f t="shared" si="0"/>
        <v>0.72256371296360244</v>
      </c>
      <c r="I30" s="1">
        <v>0.90659999999999996</v>
      </c>
      <c r="J30" s="1">
        <v>1</v>
      </c>
      <c r="K30">
        <v>5000</v>
      </c>
      <c r="L30">
        <v>81</v>
      </c>
      <c r="M30">
        <v>91</v>
      </c>
      <c r="N30">
        <v>81.08</v>
      </c>
      <c r="O30">
        <v>90.8</v>
      </c>
      <c r="P30" s="1">
        <v>0.90659999999999996</v>
      </c>
      <c r="Q30" s="1">
        <v>0.90659999999999996</v>
      </c>
    </row>
    <row r="31" spans="1:17" x14ac:dyDescent="0.3">
      <c r="A31" t="s">
        <v>45</v>
      </c>
      <c r="C31">
        <v>5000</v>
      </c>
      <c r="D31">
        <v>2503</v>
      </c>
      <c r="E31">
        <v>2864</v>
      </c>
      <c r="F31">
        <v>2352.2399999999998</v>
      </c>
      <c r="G31">
        <v>2765.28</v>
      </c>
      <c r="H31">
        <f t="shared" si="0"/>
        <v>1.1755943271094789</v>
      </c>
      <c r="I31" s="1">
        <v>0.85680000000000001</v>
      </c>
      <c r="J31" s="1">
        <v>1</v>
      </c>
      <c r="K31">
        <v>5000</v>
      </c>
      <c r="L31">
        <v>82</v>
      </c>
      <c r="M31">
        <v>93</v>
      </c>
      <c r="N31">
        <v>81.760000000000005</v>
      </c>
      <c r="O31">
        <v>92.34</v>
      </c>
      <c r="P31" s="1">
        <v>0.85680000000000001</v>
      </c>
      <c r="Q31" s="1">
        <v>0.85680000000000001</v>
      </c>
    </row>
    <row r="32" spans="1:17" x14ac:dyDescent="0.3">
      <c r="A32" t="s">
        <v>46</v>
      </c>
      <c r="C32">
        <v>5000</v>
      </c>
      <c r="D32">
        <v>1670</v>
      </c>
      <c r="E32">
        <v>2618</v>
      </c>
      <c r="F32">
        <v>1580.52</v>
      </c>
      <c r="G32">
        <v>2833.77</v>
      </c>
      <c r="H32">
        <f t="shared" si="0"/>
        <v>1.7929352365044415</v>
      </c>
      <c r="I32" s="1">
        <v>0.86429999999999996</v>
      </c>
      <c r="J32" s="1">
        <v>1</v>
      </c>
      <c r="K32">
        <v>5000</v>
      </c>
      <c r="L32">
        <v>82</v>
      </c>
      <c r="M32">
        <v>92</v>
      </c>
      <c r="N32">
        <v>81.7</v>
      </c>
      <c r="O32">
        <v>91.77</v>
      </c>
      <c r="P32" s="1">
        <v>0.86429999999999996</v>
      </c>
      <c r="Q32" s="1">
        <v>0.86429999999999996</v>
      </c>
    </row>
    <row r="33" spans="1:17" x14ac:dyDescent="0.3">
      <c r="A33" t="s">
        <v>47</v>
      </c>
      <c r="C33">
        <v>5000</v>
      </c>
      <c r="D33">
        <v>3134</v>
      </c>
      <c r="E33">
        <v>1526</v>
      </c>
      <c r="F33">
        <v>3081.72</v>
      </c>
      <c r="G33">
        <v>1517.06</v>
      </c>
      <c r="H33">
        <f t="shared" si="0"/>
        <v>0.49227704009449269</v>
      </c>
      <c r="I33" s="1">
        <v>0.92079999999999995</v>
      </c>
      <c r="J33" s="1">
        <v>1</v>
      </c>
      <c r="K33">
        <v>5000</v>
      </c>
      <c r="L33">
        <v>81</v>
      </c>
      <c r="M33">
        <v>91</v>
      </c>
      <c r="N33">
        <v>81.02</v>
      </c>
      <c r="O33">
        <v>91.1</v>
      </c>
      <c r="P33" s="1">
        <v>0.92079999999999995</v>
      </c>
      <c r="Q33" s="1">
        <v>0.92079999999999995</v>
      </c>
    </row>
    <row r="34" spans="1:17" x14ac:dyDescent="0.3">
      <c r="A34" t="s">
        <v>48</v>
      </c>
      <c r="C34">
        <v>5000</v>
      </c>
      <c r="D34">
        <v>3278</v>
      </c>
      <c r="E34">
        <v>1747</v>
      </c>
      <c r="F34">
        <v>3176.08</v>
      </c>
      <c r="G34">
        <v>1727.36</v>
      </c>
      <c r="H34">
        <f t="shared" si="0"/>
        <v>0.54386539381879551</v>
      </c>
      <c r="I34" s="1">
        <v>0.92010000000000003</v>
      </c>
      <c r="J34" s="1">
        <v>1</v>
      </c>
      <c r="K34">
        <v>5000</v>
      </c>
      <c r="L34">
        <v>81</v>
      </c>
      <c r="M34">
        <v>92</v>
      </c>
      <c r="N34">
        <v>81.08</v>
      </c>
      <c r="O34">
        <v>91.49</v>
      </c>
      <c r="P34" s="1">
        <v>0.92010000000000003</v>
      </c>
      <c r="Q34" s="1">
        <v>0.92010000000000003</v>
      </c>
    </row>
    <row r="35" spans="1:17" x14ac:dyDescent="0.3">
      <c r="A35" t="s">
        <v>49</v>
      </c>
      <c r="C35">
        <v>5000</v>
      </c>
      <c r="D35">
        <v>2996</v>
      </c>
      <c r="E35">
        <v>19</v>
      </c>
      <c r="F35">
        <v>2949.63</v>
      </c>
      <c r="G35">
        <v>21.55</v>
      </c>
      <c r="H35">
        <f t="shared" si="0"/>
        <v>7.3060010916623438E-3</v>
      </c>
      <c r="I35" s="1">
        <v>0.91879999999999995</v>
      </c>
      <c r="J35" s="1">
        <v>1</v>
      </c>
      <c r="K35">
        <v>5000</v>
      </c>
      <c r="L35">
        <v>81</v>
      </c>
      <c r="M35">
        <v>91</v>
      </c>
      <c r="N35">
        <v>81.209999999999994</v>
      </c>
      <c r="O35">
        <v>90.13</v>
      </c>
      <c r="P35" s="1">
        <v>0.91879999999999995</v>
      </c>
      <c r="Q35" s="1">
        <v>0.91879999999999995</v>
      </c>
    </row>
    <row r="36" spans="1:17" x14ac:dyDescent="0.3">
      <c r="A36" t="s">
        <v>50</v>
      </c>
      <c r="C36">
        <v>5000</v>
      </c>
      <c r="D36">
        <v>3134</v>
      </c>
      <c r="E36">
        <v>2288</v>
      </c>
      <c r="F36">
        <v>3052.02</v>
      </c>
      <c r="G36">
        <v>2106.58</v>
      </c>
      <c r="H36">
        <f t="shared" si="0"/>
        <v>0.69022483469964158</v>
      </c>
      <c r="I36" s="1">
        <v>0.89649999999999996</v>
      </c>
      <c r="J36" s="1">
        <v>1</v>
      </c>
      <c r="K36">
        <v>5000</v>
      </c>
      <c r="L36">
        <v>82</v>
      </c>
      <c r="M36">
        <v>92</v>
      </c>
      <c r="N36">
        <v>81.489999999999995</v>
      </c>
      <c r="O36">
        <v>91.82</v>
      </c>
      <c r="P36" s="1">
        <v>0.89649999999999996</v>
      </c>
      <c r="Q36" s="1">
        <v>0.89649999999999996</v>
      </c>
    </row>
    <row r="37" spans="1:17" x14ac:dyDescent="0.3">
      <c r="A37" t="s">
        <v>51</v>
      </c>
      <c r="C37">
        <v>3816</v>
      </c>
      <c r="D37">
        <v>1670</v>
      </c>
      <c r="E37">
        <v>2288</v>
      </c>
      <c r="F37">
        <v>1614.08</v>
      </c>
      <c r="G37">
        <v>2539.25</v>
      </c>
      <c r="H37">
        <f t="shared" si="0"/>
        <v>1.5731872026169706</v>
      </c>
      <c r="I37" s="1">
        <v>0.86509999999999998</v>
      </c>
      <c r="J37" s="1">
        <v>1</v>
      </c>
      <c r="K37">
        <v>3816</v>
      </c>
      <c r="L37">
        <v>82</v>
      </c>
      <c r="M37">
        <v>92</v>
      </c>
      <c r="N37">
        <v>81.61</v>
      </c>
      <c r="O37">
        <v>91.33</v>
      </c>
      <c r="P37" s="1">
        <v>0.86509999999999998</v>
      </c>
      <c r="Q37" s="1">
        <v>0.86509999999999998</v>
      </c>
    </row>
    <row r="38" spans="1:17" x14ac:dyDescent="0.3">
      <c r="A38" t="s">
        <v>52</v>
      </c>
      <c r="C38">
        <v>5000</v>
      </c>
      <c r="D38">
        <v>3278</v>
      </c>
      <c r="E38">
        <v>1911</v>
      </c>
      <c r="F38">
        <v>3085.35</v>
      </c>
      <c r="G38">
        <v>1974.52</v>
      </c>
      <c r="H38">
        <f t="shared" si="0"/>
        <v>0.63996629231691704</v>
      </c>
      <c r="I38" s="1">
        <v>0.83220000000000005</v>
      </c>
      <c r="J38" s="1">
        <v>1</v>
      </c>
      <c r="K38">
        <v>5000</v>
      </c>
      <c r="L38">
        <v>81</v>
      </c>
      <c r="M38">
        <v>92</v>
      </c>
      <c r="N38">
        <v>81.349999999999994</v>
      </c>
      <c r="O38">
        <v>91.37</v>
      </c>
      <c r="P38" s="1">
        <v>0.83220000000000005</v>
      </c>
      <c r="Q38" s="1">
        <v>0.83220000000000005</v>
      </c>
    </row>
    <row r="39" spans="1:17" x14ac:dyDescent="0.3">
      <c r="A39" t="s">
        <v>53</v>
      </c>
      <c r="C39">
        <v>2902</v>
      </c>
      <c r="D39">
        <v>1827</v>
      </c>
      <c r="E39">
        <v>21</v>
      </c>
      <c r="F39">
        <v>1863.67</v>
      </c>
      <c r="G39">
        <v>132.56</v>
      </c>
      <c r="H39">
        <f t="shared" si="0"/>
        <v>7.1128472315377722E-2</v>
      </c>
      <c r="I39" s="1">
        <v>0.89290000000000003</v>
      </c>
      <c r="J39" s="1">
        <v>1</v>
      </c>
      <c r="K39">
        <v>2902</v>
      </c>
      <c r="L39">
        <v>81</v>
      </c>
      <c r="M39">
        <v>90</v>
      </c>
      <c r="N39">
        <v>80.540000000000006</v>
      </c>
      <c r="O39">
        <v>89.83</v>
      </c>
      <c r="P39" s="1">
        <v>0.89290000000000003</v>
      </c>
      <c r="Q39" s="1">
        <v>0.89290000000000003</v>
      </c>
    </row>
    <row r="40" spans="1:17" x14ac:dyDescent="0.3">
      <c r="A40" t="s">
        <v>54</v>
      </c>
      <c r="C40">
        <v>2048</v>
      </c>
      <c r="D40">
        <v>1596</v>
      </c>
      <c r="E40">
        <v>27</v>
      </c>
      <c r="F40">
        <v>1619.76</v>
      </c>
      <c r="G40">
        <v>46.51</v>
      </c>
      <c r="H40">
        <f t="shared" si="0"/>
        <v>2.8714130488467427E-2</v>
      </c>
      <c r="I40" s="1">
        <v>0.74339999999999995</v>
      </c>
      <c r="J40" s="1">
        <v>1</v>
      </c>
      <c r="K40">
        <v>2048</v>
      </c>
      <c r="L40">
        <v>81</v>
      </c>
      <c r="M40">
        <v>90</v>
      </c>
      <c r="N40">
        <v>80.489999999999995</v>
      </c>
      <c r="O40">
        <v>89.53</v>
      </c>
      <c r="P40" s="1">
        <v>0.74339999999999995</v>
      </c>
      <c r="Q40" s="1">
        <v>0.74339999999999995</v>
      </c>
    </row>
    <row r="41" spans="1:17" x14ac:dyDescent="0.3">
      <c r="A41" t="s">
        <v>55</v>
      </c>
      <c r="C41">
        <v>3368</v>
      </c>
      <c r="D41">
        <v>1018</v>
      </c>
      <c r="E41">
        <v>567</v>
      </c>
      <c r="F41">
        <v>991.74</v>
      </c>
      <c r="G41">
        <v>909.66</v>
      </c>
      <c r="H41">
        <f t="shared" si="0"/>
        <v>0.91723637243632394</v>
      </c>
      <c r="I41" s="1">
        <v>0.88170000000000004</v>
      </c>
      <c r="J41" s="1">
        <v>1</v>
      </c>
      <c r="K41">
        <v>3368</v>
      </c>
      <c r="L41">
        <v>80</v>
      </c>
      <c r="M41">
        <v>90</v>
      </c>
      <c r="N41">
        <v>80.180000000000007</v>
      </c>
      <c r="O41">
        <v>89.46</v>
      </c>
      <c r="P41" s="1">
        <v>0.88170000000000004</v>
      </c>
      <c r="Q41" s="1">
        <v>0.88170000000000004</v>
      </c>
    </row>
    <row r="42" spans="1:17" x14ac:dyDescent="0.3">
      <c r="A42" t="s">
        <v>56</v>
      </c>
      <c r="C42">
        <v>4012</v>
      </c>
      <c r="D42">
        <v>1018</v>
      </c>
      <c r="E42">
        <v>29</v>
      </c>
      <c r="F42">
        <v>1040</v>
      </c>
      <c r="G42">
        <v>54.58</v>
      </c>
      <c r="H42">
        <f t="shared" si="0"/>
        <v>5.2480769230769227E-2</v>
      </c>
      <c r="I42" s="1">
        <v>0.90849999999999997</v>
      </c>
      <c r="J42" s="1">
        <v>1</v>
      </c>
      <c r="K42">
        <v>4012</v>
      </c>
      <c r="L42">
        <v>80</v>
      </c>
      <c r="M42">
        <v>89</v>
      </c>
      <c r="N42">
        <v>80.3</v>
      </c>
      <c r="O42">
        <v>89.12</v>
      </c>
      <c r="P42" s="1">
        <v>0.90849999999999997</v>
      </c>
      <c r="Q42" s="1">
        <v>0.90849999999999997</v>
      </c>
    </row>
    <row r="43" spans="1:17" x14ac:dyDescent="0.3">
      <c r="A43" t="s">
        <v>57</v>
      </c>
      <c r="C43">
        <v>5000</v>
      </c>
      <c r="D43">
        <v>1596</v>
      </c>
      <c r="E43">
        <v>25</v>
      </c>
      <c r="F43">
        <v>1649.52</v>
      </c>
      <c r="G43">
        <v>263.58999999999997</v>
      </c>
      <c r="H43">
        <f t="shared" si="0"/>
        <v>0.15979800184296036</v>
      </c>
      <c r="I43" s="1">
        <v>0.92130000000000001</v>
      </c>
      <c r="J43" s="1">
        <v>1</v>
      </c>
      <c r="K43">
        <v>5000</v>
      </c>
      <c r="L43">
        <v>81</v>
      </c>
      <c r="M43">
        <v>90</v>
      </c>
      <c r="N43">
        <v>80.540000000000006</v>
      </c>
      <c r="O43">
        <v>89.66</v>
      </c>
      <c r="P43" s="1">
        <v>0.92130000000000001</v>
      </c>
      <c r="Q43" s="1">
        <v>0.92130000000000001</v>
      </c>
    </row>
    <row r="44" spans="1:17" x14ac:dyDescent="0.3">
      <c r="A44" t="s">
        <v>58</v>
      </c>
      <c r="C44">
        <v>5000</v>
      </c>
      <c r="D44">
        <v>1526</v>
      </c>
      <c r="E44">
        <v>973</v>
      </c>
      <c r="F44">
        <v>1454.91</v>
      </c>
      <c r="G44">
        <v>1081.68</v>
      </c>
      <c r="H44">
        <f t="shared" si="0"/>
        <v>0.74346866816504109</v>
      </c>
      <c r="I44" s="1">
        <v>0.91220000000000001</v>
      </c>
      <c r="J44" s="1">
        <v>1</v>
      </c>
      <c r="K44">
        <v>5000</v>
      </c>
      <c r="L44">
        <v>81</v>
      </c>
      <c r="M44">
        <v>91</v>
      </c>
      <c r="N44">
        <v>80.66</v>
      </c>
      <c r="O44">
        <v>90.35</v>
      </c>
      <c r="P44" s="1">
        <v>0.91220000000000001</v>
      </c>
      <c r="Q44" s="1">
        <v>0.91220000000000001</v>
      </c>
    </row>
    <row r="45" spans="1:17" x14ac:dyDescent="0.3">
      <c r="A45" t="s">
        <v>59</v>
      </c>
      <c r="C45">
        <v>4460</v>
      </c>
      <c r="D45">
        <v>1459</v>
      </c>
      <c r="E45">
        <v>11</v>
      </c>
      <c r="F45">
        <v>1512.71</v>
      </c>
      <c r="G45">
        <v>28.7</v>
      </c>
      <c r="H45">
        <f t="shared" si="0"/>
        <v>1.8972572403170469E-2</v>
      </c>
      <c r="I45" s="1">
        <v>0.91279999999999994</v>
      </c>
      <c r="J45" s="1">
        <v>1</v>
      </c>
      <c r="K45">
        <v>4460</v>
      </c>
      <c r="L45">
        <v>80</v>
      </c>
      <c r="M45">
        <v>89</v>
      </c>
      <c r="N45">
        <v>80.45</v>
      </c>
      <c r="O45">
        <v>89.11</v>
      </c>
      <c r="P45" s="1">
        <v>0.91279999999999994</v>
      </c>
      <c r="Q45" s="1">
        <v>0.91279999999999994</v>
      </c>
    </row>
    <row r="46" spans="1:17" x14ac:dyDescent="0.3">
      <c r="A46" t="s">
        <v>60</v>
      </c>
      <c r="C46">
        <v>4613</v>
      </c>
      <c r="D46">
        <v>1596</v>
      </c>
      <c r="E46">
        <v>11</v>
      </c>
      <c r="F46">
        <v>1642.5</v>
      </c>
      <c r="G46">
        <v>14.77</v>
      </c>
      <c r="H46">
        <f t="shared" si="0"/>
        <v>8.9923896499238959E-3</v>
      </c>
      <c r="I46" s="1">
        <v>0.91510000000000002</v>
      </c>
      <c r="J46" s="1">
        <v>1</v>
      </c>
      <c r="K46">
        <v>4613</v>
      </c>
      <c r="L46">
        <v>80</v>
      </c>
      <c r="M46">
        <v>89</v>
      </c>
      <c r="N46">
        <v>80.48</v>
      </c>
      <c r="O46">
        <v>89.28</v>
      </c>
      <c r="P46" s="1">
        <v>0.91510000000000002</v>
      </c>
      <c r="Q46" s="1">
        <v>0.91510000000000002</v>
      </c>
    </row>
    <row r="47" spans="1:17" x14ac:dyDescent="0.3">
      <c r="A47" t="s">
        <v>61</v>
      </c>
      <c r="C47">
        <v>5000</v>
      </c>
      <c r="D47">
        <v>1999</v>
      </c>
      <c r="E47">
        <v>13</v>
      </c>
      <c r="F47">
        <v>1966.47</v>
      </c>
      <c r="G47">
        <v>19.02</v>
      </c>
      <c r="H47">
        <f t="shared" si="0"/>
        <v>9.6721536560435695E-3</v>
      </c>
      <c r="I47" s="1">
        <v>0.91879999999999995</v>
      </c>
      <c r="J47" s="1">
        <v>1</v>
      </c>
      <c r="K47">
        <v>5000</v>
      </c>
      <c r="L47">
        <v>81</v>
      </c>
      <c r="M47">
        <v>90</v>
      </c>
      <c r="N47">
        <v>80.55</v>
      </c>
      <c r="O47">
        <v>89.53</v>
      </c>
      <c r="P47" s="1">
        <v>0.91879999999999995</v>
      </c>
      <c r="Q47" s="1">
        <v>0.91879999999999995</v>
      </c>
    </row>
    <row r="48" spans="1:17" x14ac:dyDescent="0.3">
      <c r="A48" t="s">
        <v>62</v>
      </c>
      <c r="C48">
        <v>5000</v>
      </c>
      <c r="D48">
        <v>1670</v>
      </c>
      <c r="E48">
        <v>16</v>
      </c>
      <c r="F48">
        <v>1661.44</v>
      </c>
      <c r="G48">
        <v>17.100000000000001</v>
      </c>
      <c r="H48">
        <f t="shared" si="0"/>
        <v>1.0292276579352852E-2</v>
      </c>
      <c r="I48" s="1">
        <v>0.92559999999999998</v>
      </c>
      <c r="J48" s="1">
        <v>1</v>
      </c>
      <c r="K48">
        <v>5000</v>
      </c>
      <c r="L48">
        <v>81</v>
      </c>
      <c r="M48">
        <v>90</v>
      </c>
      <c r="N48">
        <v>80.73</v>
      </c>
      <c r="O48">
        <v>89.76</v>
      </c>
      <c r="P48" s="1">
        <v>0.92559999999999998</v>
      </c>
      <c r="Q48" s="1">
        <v>0.92559999999999998</v>
      </c>
    </row>
    <row r="49" spans="1:17" x14ac:dyDescent="0.3">
      <c r="A49" t="s">
        <v>63</v>
      </c>
      <c r="C49">
        <v>5000</v>
      </c>
      <c r="D49">
        <v>1911</v>
      </c>
      <c r="E49">
        <v>1670</v>
      </c>
      <c r="F49">
        <v>1792.57</v>
      </c>
      <c r="G49">
        <v>1673.08</v>
      </c>
      <c r="H49">
        <f t="shared" si="0"/>
        <v>0.93334151525463438</v>
      </c>
      <c r="I49" s="1">
        <v>0.89670000000000005</v>
      </c>
      <c r="J49" s="1">
        <v>1</v>
      </c>
      <c r="K49">
        <v>5000</v>
      </c>
      <c r="L49">
        <v>81</v>
      </c>
      <c r="M49">
        <v>91</v>
      </c>
      <c r="N49">
        <v>80.959999999999994</v>
      </c>
      <c r="O49">
        <v>90.91</v>
      </c>
      <c r="P49" s="1">
        <v>0.89670000000000005</v>
      </c>
      <c r="Q49" s="1">
        <v>0.89670000000000005</v>
      </c>
    </row>
    <row r="50" spans="1:17" x14ac:dyDescent="0.3">
      <c r="A50" t="s">
        <v>64</v>
      </c>
      <c r="C50">
        <v>5000</v>
      </c>
      <c r="D50">
        <v>2187</v>
      </c>
      <c r="E50">
        <v>12</v>
      </c>
      <c r="F50">
        <v>2141.89</v>
      </c>
      <c r="G50">
        <v>46.89</v>
      </c>
      <c r="H50">
        <f t="shared" si="0"/>
        <v>2.1891880535414986E-2</v>
      </c>
      <c r="I50" s="1">
        <v>0.88670000000000004</v>
      </c>
      <c r="J50" s="1">
        <v>1</v>
      </c>
      <c r="K50">
        <v>5000</v>
      </c>
      <c r="L50">
        <v>80</v>
      </c>
      <c r="M50">
        <v>90</v>
      </c>
      <c r="N50">
        <v>80.45</v>
      </c>
      <c r="O50">
        <v>89.51</v>
      </c>
      <c r="P50" s="1">
        <v>0.88670000000000004</v>
      </c>
      <c r="Q50" s="1">
        <v>0.88670000000000004</v>
      </c>
    </row>
    <row r="51" spans="1:17" x14ac:dyDescent="0.3">
      <c r="A51" t="s">
        <v>65</v>
      </c>
      <c r="C51">
        <v>5000</v>
      </c>
      <c r="D51">
        <v>973</v>
      </c>
      <c r="E51">
        <v>12</v>
      </c>
      <c r="F51">
        <v>990.51</v>
      </c>
      <c r="G51">
        <v>19.3</v>
      </c>
      <c r="H51">
        <f t="shared" si="0"/>
        <v>1.9484911813106381E-2</v>
      </c>
      <c r="I51" s="1">
        <v>0.91339999999999999</v>
      </c>
      <c r="J51" s="1">
        <v>1</v>
      </c>
      <c r="K51">
        <v>5000</v>
      </c>
      <c r="L51">
        <v>80</v>
      </c>
      <c r="M51">
        <v>89</v>
      </c>
      <c r="N51">
        <v>80.150000000000006</v>
      </c>
      <c r="O51">
        <v>89.04</v>
      </c>
      <c r="P51" s="1">
        <v>0.91339999999999999</v>
      </c>
      <c r="Q51" s="1">
        <v>0.91339999999999999</v>
      </c>
    </row>
    <row r="52" spans="1:17" x14ac:dyDescent="0.3">
      <c r="A52" t="s">
        <v>66</v>
      </c>
      <c r="C52">
        <v>3140</v>
      </c>
      <c r="D52">
        <v>743</v>
      </c>
      <c r="E52">
        <v>16</v>
      </c>
      <c r="F52">
        <v>761.47</v>
      </c>
      <c r="G52">
        <v>19.22</v>
      </c>
      <c r="H52">
        <f t="shared" si="0"/>
        <v>2.5240652947588215E-2</v>
      </c>
      <c r="I52" s="1">
        <v>0.86050000000000004</v>
      </c>
      <c r="J52" s="1">
        <v>1</v>
      </c>
      <c r="K52">
        <v>3140</v>
      </c>
      <c r="L52">
        <v>80</v>
      </c>
      <c r="M52">
        <v>89</v>
      </c>
      <c r="N52">
        <v>80.45</v>
      </c>
      <c r="O52">
        <v>89.25</v>
      </c>
      <c r="P52" s="1">
        <v>0.86050000000000004</v>
      </c>
      <c r="Q52" s="1">
        <v>0.86050000000000004</v>
      </c>
    </row>
    <row r="53" spans="1:17" x14ac:dyDescent="0.3">
      <c r="A53" t="s">
        <v>67</v>
      </c>
      <c r="C53">
        <v>3067</v>
      </c>
      <c r="D53">
        <v>362</v>
      </c>
      <c r="E53">
        <v>20</v>
      </c>
      <c r="F53">
        <v>500.59</v>
      </c>
      <c r="G53">
        <v>183.85</v>
      </c>
      <c r="H53">
        <f t="shared" si="0"/>
        <v>0.36726662538204918</v>
      </c>
      <c r="I53" s="1">
        <v>0.90549999999999997</v>
      </c>
      <c r="J53" s="1">
        <v>1</v>
      </c>
      <c r="K53">
        <v>3067</v>
      </c>
      <c r="L53">
        <v>80</v>
      </c>
      <c r="M53">
        <v>90</v>
      </c>
      <c r="N53">
        <v>80.47</v>
      </c>
      <c r="O53">
        <v>89.55</v>
      </c>
      <c r="P53" s="1">
        <v>0.90549999999999997</v>
      </c>
      <c r="Q53" s="1">
        <v>0.90549999999999997</v>
      </c>
    </row>
    <row r="54" spans="1:17" x14ac:dyDescent="0.3">
      <c r="A54" t="s">
        <v>68</v>
      </c>
      <c r="C54">
        <v>5000</v>
      </c>
      <c r="D54">
        <v>594</v>
      </c>
      <c r="E54">
        <v>16</v>
      </c>
      <c r="F54">
        <v>618.16999999999996</v>
      </c>
      <c r="G54">
        <v>18.420000000000002</v>
      </c>
      <c r="H54">
        <f t="shared" si="0"/>
        <v>2.9797628484073965E-2</v>
      </c>
      <c r="I54" s="1">
        <v>0.92030000000000001</v>
      </c>
      <c r="J54" s="1">
        <v>1</v>
      </c>
      <c r="K54">
        <v>5000</v>
      </c>
      <c r="L54">
        <v>80</v>
      </c>
      <c r="M54">
        <v>90</v>
      </c>
      <c r="N54">
        <v>80.48</v>
      </c>
      <c r="O54">
        <v>89.54</v>
      </c>
      <c r="P54" s="1">
        <v>0.92030000000000001</v>
      </c>
      <c r="Q54" s="1">
        <v>0.92030000000000001</v>
      </c>
    </row>
    <row r="55" spans="1:17" x14ac:dyDescent="0.3">
      <c r="A55" t="s">
        <v>69</v>
      </c>
      <c r="C55">
        <v>4199</v>
      </c>
      <c r="D55">
        <v>890</v>
      </c>
      <c r="E55">
        <v>16</v>
      </c>
      <c r="F55">
        <v>925.47</v>
      </c>
      <c r="G55">
        <v>24.01</v>
      </c>
      <c r="H55">
        <f t="shared" si="0"/>
        <v>2.5943574616140989E-2</v>
      </c>
      <c r="I55" s="1">
        <v>0.9214</v>
      </c>
      <c r="J55" s="1">
        <v>1</v>
      </c>
      <c r="K55">
        <v>4199</v>
      </c>
      <c r="L55">
        <v>80</v>
      </c>
      <c r="M55">
        <v>89</v>
      </c>
      <c r="N55">
        <v>80.36</v>
      </c>
      <c r="O55">
        <v>89.26</v>
      </c>
      <c r="P55" s="1">
        <v>0.9214</v>
      </c>
      <c r="Q55" s="1">
        <v>0.9214</v>
      </c>
    </row>
    <row r="56" spans="1:17" x14ac:dyDescent="0.3">
      <c r="A56" t="s">
        <v>70</v>
      </c>
      <c r="C56">
        <v>5000</v>
      </c>
      <c r="D56">
        <v>851</v>
      </c>
      <c r="E56">
        <v>46</v>
      </c>
      <c r="F56">
        <v>916.45</v>
      </c>
      <c r="G56">
        <v>451.08</v>
      </c>
      <c r="H56">
        <f t="shared" si="0"/>
        <v>0.49220361176278027</v>
      </c>
      <c r="I56" s="1">
        <v>0.92510000000000003</v>
      </c>
      <c r="J56" s="1">
        <v>1</v>
      </c>
      <c r="K56">
        <v>5000</v>
      </c>
      <c r="L56">
        <v>80</v>
      </c>
      <c r="M56">
        <v>89</v>
      </c>
      <c r="N56">
        <v>80.290000000000006</v>
      </c>
      <c r="O56">
        <v>89.37</v>
      </c>
      <c r="P56" s="1">
        <v>0.92510000000000003</v>
      </c>
      <c r="Q56" s="1">
        <v>0.92510000000000003</v>
      </c>
    </row>
    <row r="57" spans="1:17" x14ac:dyDescent="0.3">
      <c r="A57" t="s">
        <v>71</v>
      </c>
      <c r="C57">
        <v>4930</v>
      </c>
      <c r="D57">
        <v>679</v>
      </c>
      <c r="E57">
        <v>11</v>
      </c>
      <c r="F57">
        <v>716.95</v>
      </c>
      <c r="G57">
        <v>14.13</v>
      </c>
      <c r="H57">
        <f t="shared" si="0"/>
        <v>1.9708487342213542E-2</v>
      </c>
      <c r="I57" s="1">
        <v>0.92759999999999998</v>
      </c>
      <c r="J57" s="1">
        <v>1</v>
      </c>
      <c r="K57">
        <v>4930</v>
      </c>
      <c r="L57">
        <v>80</v>
      </c>
      <c r="M57">
        <v>89</v>
      </c>
      <c r="N57">
        <v>80.239999999999995</v>
      </c>
      <c r="O57">
        <v>89.29</v>
      </c>
      <c r="P57" s="1">
        <v>0.92759999999999998</v>
      </c>
      <c r="Q57" s="1">
        <v>0.92759999999999998</v>
      </c>
    </row>
    <row r="58" spans="1:17" x14ac:dyDescent="0.3">
      <c r="A58" t="s">
        <v>72</v>
      </c>
      <c r="C58">
        <v>5000</v>
      </c>
      <c r="D58">
        <v>519</v>
      </c>
      <c r="E58">
        <v>10</v>
      </c>
      <c r="F58">
        <v>580.38</v>
      </c>
      <c r="G58">
        <v>12.07</v>
      </c>
      <c r="H58">
        <f t="shared" si="0"/>
        <v>2.0796719390743994E-2</v>
      </c>
      <c r="I58" s="1">
        <v>0.93389999999999995</v>
      </c>
      <c r="J58" s="1">
        <v>1</v>
      </c>
      <c r="K58">
        <v>5000</v>
      </c>
      <c r="L58">
        <v>81</v>
      </c>
      <c r="M58">
        <v>90</v>
      </c>
      <c r="N58">
        <v>80.599999999999994</v>
      </c>
      <c r="O58">
        <v>89.83</v>
      </c>
      <c r="P58" s="1">
        <v>0.93389999999999995</v>
      </c>
      <c r="Q58" s="1">
        <v>0.93389999999999995</v>
      </c>
    </row>
    <row r="59" spans="1:17" x14ac:dyDescent="0.3">
      <c r="A59" t="s">
        <v>73</v>
      </c>
      <c r="C59">
        <v>5000</v>
      </c>
      <c r="D59">
        <v>851</v>
      </c>
      <c r="E59">
        <v>11</v>
      </c>
      <c r="F59">
        <v>875.73</v>
      </c>
      <c r="G59">
        <v>15.67</v>
      </c>
      <c r="H59">
        <f t="shared" si="0"/>
        <v>1.7893643017825128E-2</v>
      </c>
      <c r="I59" s="1">
        <v>0.92169999999999996</v>
      </c>
      <c r="J59" s="1">
        <v>1</v>
      </c>
      <c r="K59">
        <v>5000</v>
      </c>
      <c r="L59">
        <v>80</v>
      </c>
      <c r="M59">
        <v>90</v>
      </c>
      <c r="N59">
        <v>80.47</v>
      </c>
      <c r="O59">
        <v>89.55</v>
      </c>
      <c r="P59" s="1">
        <v>0.92169999999999996</v>
      </c>
      <c r="Q59" s="1">
        <v>0.92169999999999996</v>
      </c>
    </row>
    <row r="60" spans="1:17" x14ac:dyDescent="0.3">
      <c r="A60" t="s">
        <v>74</v>
      </c>
      <c r="C60">
        <v>5000</v>
      </c>
      <c r="D60">
        <v>743</v>
      </c>
      <c r="E60">
        <v>12</v>
      </c>
      <c r="F60">
        <v>794.61</v>
      </c>
      <c r="G60">
        <v>15.15</v>
      </c>
      <c r="H60">
        <f t="shared" si="0"/>
        <v>1.9065956884509381E-2</v>
      </c>
      <c r="I60" s="1">
        <v>0.92110000000000003</v>
      </c>
      <c r="J60" s="1">
        <v>1</v>
      </c>
      <c r="K60">
        <v>5000</v>
      </c>
      <c r="L60">
        <v>80</v>
      </c>
      <c r="M60">
        <v>90</v>
      </c>
      <c r="N60">
        <v>80.319999999999993</v>
      </c>
      <c r="O60">
        <v>89.67</v>
      </c>
      <c r="P60" s="1">
        <v>0.92110000000000003</v>
      </c>
      <c r="Q60" s="1">
        <v>0.92110000000000003</v>
      </c>
    </row>
    <row r="61" spans="1:17" x14ac:dyDescent="0.3">
      <c r="A61" t="s">
        <v>75</v>
      </c>
      <c r="C61">
        <v>5000</v>
      </c>
      <c r="D61">
        <v>890</v>
      </c>
      <c r="E61">
        <v>25</v>
      </c>
      <c r="F61">
        <v>926.48</v>
      </c>
      <c r="G61">
        <v>164.2</v>
      </c>
      <c r="H61">
        <f t="shared" si="0"/>
        <v>0.17722994560055261</v>
      </c>
      <c r="I61" s="1">
        <v>0.9304</v>
      </c>
      <c r="J61" s="1">
        <v>1</v>
      </c>
      <c r="K61">
        <v>5000</v>
      </c>
      <c r="L61">
        <v>80</v>
      </c>
      <c r="M61">
        <v>90</v>
      </c>
      <c r="N61">
        <v>80.3</v>
      </c>
      <c r="O61">
        <v>89.41</v>
      </c>
      <c r="P61" s="1">
        <v>0.9304</v>
      </c>
      <c r="Q61" s="1">
        <v>0.9304</v>
      </c>
    </row>
    <row r="62" spans="1:17" x14ac:dyDescent="0.3">
      <c r="A62" t="s">
        <v>76</v>
      </c>
      <c r="C62">
        <v>5000</v>
      </c>
      <c r="D62">
        <v>973</v>
      </c>
      <c r="E62">
        <v>14</v>
      </c>
      <c r="F62">
        <v>1017.24</v>
      </c>
      <c r="G62">
        <v>20.37</v>
      </c>
      <c r="H62">
        <f t="shared" si="0"/>
        <v>2.0024772914946327E-2</v>
      </c>
      <c r="I62" s="1">
        <v>0.91490000000000005</v>
      </c>
      <c r="J62" s="1">
        <v>1</v>
      </c>
      <c r="K62">
        <v>5000</v>
      </c>
      <c r="L62">
        <v>80</v>
      </c>
      <c r="M62">
        <v>89</v>
      </c>
      <c r="N62">
        <v>80.37</v>
      </c>
      <c r="O62">
        <v>89.35</v>
      </c>
      <c r="P62" s="1">
        <v>0.91490000000000005</v>
      </c>
      <c r="Q62" s="1">
        <v>0.91490000000000005</v>
      </c>
    </row>
    <row r="63" spans="1:17" x14ac:dyDescent="0.3">
      <c r="A63" t="s">
        <v>77</v>
      </c>
      <c r="C63">
        <v>3182</v>
      </c>
      <c r="D63">
        <v>396</v>
      </c>
      <c r="E63">
        <v>10</v>
      </c>
      <c r="F63">
        <v>419.2</v>
      </c>
      <c r="G63">
        <v>16.75</v>
      </c>
      <c r="H63">
        <f t="shared" si="0"/>
        <v>3.9957061068702289E-2</v>
      </c>
      <c r="I63" s="1">
        <v>0.89480000000000004</v>
      </c>
      <c r="J63" s="1">
        <v>1</v>
      </c>
      <c r="K63">
        <v>3182</v>
      </c>
      <c r="L63">
        <v>80</v>
      </c>
      <c r="M63">
        <v>89</v>
      </c>
      <c r="N63">
        <v>80.64</v>
      </c>
      <c r="O63">
        <v>89.24</v>
      </c>
      <c r="P63" s="1">
        <v>0.89480000000000004</v>
      </c>
      <c r="Q63" s="1">
        <v>0.89480000000000004</v>
      </c>
    </row>
    <row r="64" spans="1:17" x14ac:dyDescent="0.3">
      <c r="A64" t="s">
        <v>78</v>
      </c>
      <c r="C64">
        <v>3576</v>
      </c>
      <c r="D64">
        <v>331</v>
      </c>
      <c r="E64">
        <v>11</v>
      </c>
      <c r="F64">
        <v>347.03</v>
      </c>
      <c r="G64">
        <v>26.23</v>
      </c>
      <c r="H64">
        <f t="shared" si="0"/>
        <v>7.5584243437166826E-2</v>
      </c>
      <c r="I64" s="1">
        <v>0.89329999999999998</v>
      </c>
      <c r="J64" s="1">
        <v>1</v>
      </c>
      <c r="K64">
        <v>3576</v>
      </c>
      <c r="L64">
        <v>80</v>
      </c>
      <c r="M64">
        <v>90</v>
      </c>
      <c r="N64">
        <v>80.62</v>
      </c>
      <c r="O64">
        <v>89.77</v>
      </c>
      <c r="P64" s="1">
        <v>0.89329999999999998</v>
      </c>
      <c r="Q64" s="1">
        <v>0.89329999999999998</v>
      </c>
    </row>
    <row r="65" spans="1:17" x14ac:dyDescent="0.3">
      <c r="A65" t="s">
        <v>79</v>
      </c>
      <c r="C65">
        <v>2708</v>
      </c>
      <c r="D65">
        <v>168</v>
      </c>
      <c r="E65">
        <v>10</v>
      </c>
      <c r="F65">
        <v>220.82</v>
      </c>
      <c r="G65">
        <v>22.76</v>
      </c>
      <c r="H65">
        <f t="shared" si="0"/>
        <v>0.10307037406032063</v>
      </c>
      <c r="I65" s="1">
        <v>0.88239999999999996</v>
      </c>
      <c r="J65" s="1">
        <v>1</v>
      </c>
      <c r="K65">
        <v>2708</v>
      </c>
      <c r="L65">
        <v>81</v>
      </c>
      <c r="M65">
        <v>90</v>
      </c>
      <c r="N65">
        <v>80.59</v>
      </c>
      <c r="O65">
        <v>89.68</v>
      </c>
      <c r="P65" s="1">
        <v>0.88239999999999996</v>
      </c>
      <c r="Q65" s="1">
        <v>0.88239999999999996</v>
      </c>
    </row>
    <row r="66" spans="1:17" x14ac:dyDescent="0.3">
      <c r="A66" t="s">
        <v>80</v>
      </c>
      <c r="C66">
        <v>4818</v>
      </c>
      <c r="D66">
        <v>231</v>
      </c>
      <c r="E66">
        <v>11</v>
      </c>
      <c r="F66">
        <v>251.65</v>
      </c>
      <c r="G66">
        <v>16.2</v>
      </c>
      <c r="H66">
        <f t="shared" si="0"/>
        <v>6.4375124180409291E-2</v>
      </c>
      <c r="I66" s="1">
        <v>0.92279999999999995</v>
      </c>
      <c r="J66" s="1">
        <v>1</v>
      </c>
      <c r="K66">
        <v>4818</v>
      </c>
      <c r="L66">
        <v>80</v>
      </c>
      <c r="M66">
        <v>89</v>
      </c>
      <c r="N66">
        <v>80.400000000000006</v>
      </c>
      <c r="O66">
        <v>89.32</v>
      </c>
      <c r="P66" s="1">
        <v>0.92279999999999995</v>
      </c>
      <c r="Q66" s="1">
        <v>0.92279999999999995</v>
      </c>
    </row>
    <row r="67" spans="1:17" x14ac:dyDescent="0.3">
      <c r="A67" t="s">
        <v>81</v>
      </c>
      <c r="C67">
        <v>3318</v>
      </c>
      <c r="D67">
        <v>379</v>
      </c>
      <c r="E67">
        <v>12</v>
      </c>
      <c r="F67">
        <v>399.04</v>
      </c>
      <c r="G67">
        <v>28.78</v>
      </c>
      <c r="H67">
        <f t="shared" si="0"/>
        <v>7.2123095429029671E-2</v>
      </c>
      <c r="I67" s="1">
        <v>0.91049999999999998</v>
      </c>
      <c r="J67" s="1">
        <v>1</v>
      </c>
      <c r="K67">
        <v>3318</v>
      </c>
      <c r="L67">
        <v>80</v>
      </c>
      <c r="M67">
        <v>89</v>
      </c>
      <c r="N67">
        <v>80.36</v>
      </c>
      <c r="O67">
        <v>88.82</v>
      </c>
      <c r="P67" s="1">
        <v>0.91049999999999998</v>
      </c>
      <c r="Q67" s="1">
        <v>0.91049999999999998</v>
      </c>
    </row>
    <row r="68" spans="1:17" x14ac:dyDescent="0.3">
      <c r="A68" t="s">
        <v>82</v>
      </c>
      <c r="C68">
        <v>3520</v>
      </c>
      <c r="D68">
        <v>264</v>
      </c>
      <c r="E68">
        <v>16</v>
      </c>
      <c r="F68">
        <v>324.36</v>
      </c>
      <c r="G68">
        <v>27.52</v>
      </c>
      <c r="H68">
        <f t="shared" ref="H68:H98" si="1">G68/F68</f>
        <v>8.4844000493279073E-2</v>
      </c>
      <c r="I68" s="1">
        <v>0.91520000000000001</v>
      </c>
      <c r="J68" s="1">
        <v>1</v>
      </c>
      <c r="K68">
        <v>3520</v>
      </c>
      <c r="L68">
        <v>80</v>
      </c>
      <c r="M68">
        <v>90</v>
      </c>
      <c r="N68">
        <v>80.430000000000007</v>
      </c>
      <c r="O68">
        <v>89.27</v>
      </c>
      <c r="P68" s="1">
        <v>0.91520000000000001</v>
      </c>
      <c r="Q68" s="1">
        <v>0.91520000000000001</v>
      </c>
    </row>
    <row r="69" spans="1:17" x14ac:dyDescent="0.3">
      <c r="A69" t="s">
        <v>83</v>
      </c>
      <c r="C69">
        <v>4967</v>
      </c>
      <c r="D69">
        <v>331</v>
      </c>
      <c r="E69">
        <v>11</v>
      </c>
      <c r="F69">
        <v>368.37</v>
      </c>
      <c r="G69">
        <v>18.36</v>
      </c>
      <c r="H69">
        <f t="shared" si="1"/>
        <v>4.9841192279501588E-2</v>
      </c>
      <c r="I69" s="1">
        <v>0.92630000000000001</v>
      </c>
      <c r="J69" s="1">
        <v>1</v>
      </c>
      <c r="K69">
        <v>4967</v>
      </c>
      <c r="L69">
        <v>80</v>
      </c>
      <c r="M69">
        <v>90</v>
      </c>
      <c r="N69">
        <v>80.52</v>
      </c>
      <c r="O69">
        <v>89.62</v>
      </c>
      <c r="P69" s="1">
        <v>0.92630000000000001</v>
      </c>
      <c r="Q69" s="1">
        <v>0.92630000000000001</v>
      </c>
    </row>
    <row r="70" spans="1:17" x14ac:dyDescent="0.3">
      <c r="A70" t="s">
        <v>84</v>
      </c>
      <c r="C70">
        <v>4142</v>
      </c>
      <c r="D70">
        <v>331</v>
      </c>
      <c r="E70">
        <v>9</v>
      </c>
      <c r="F70">
        <v>384.4</v>
      </c>
      <c r="G70">
        <v>21.19</v>
      </c>
      <c r="H70">
        <f t="shared" si="1"/>
        <v>5.5124869927159217E-2</v>
      </c>
      <c r="I70" s="1">
        <v>0.92020000000000002</v>
      </c>
      <c r="J70" s="1">
        <v>1</v>
      </c>
      <c r="K70">
        <v>4142</v>
      </c>
      <c r="L70">
        <v>81</v>
      </c>
      <c r="M70">
        <v>90</v>
      </c>
      <c r="N70">
        <v>80.680000000000007</v>
      </c>
      <c r="O70">
        <v>89.67</v>
      </c>
      <c r="P70" s="1">
        <v>0.92020000000000002</v>
      </c>
      <c r="Q70" s="1">
        <v>0.92020000000000002</v>
      </c>
    </row>
    <row r="71" spans="1:17" x14ac:dyDescent="0.3">
      <c r="A71" t="s">
        <v>85</v>
      </c>
      <c r="C71">
        <v>5000</v>
      </c>
      <c r="D71">
        <v>396</v>
      </c>
      <c r="E71">
        <v>10</v>
      </c>
      <c r="F71">
        <v>411.03</v>
      </c>
      <c r="G71">
        <v>13.13</v>
      </c>
      <c r="H71">
        <f t="shared" si="1"/>
        <v>3.194414033038951E-2</v>
      </c>
      <c r="I71" s="1">
        <v>0.91879999999999995</v>
      </c>
      <c r="J71" s="1">
        <v>1</v>
      </c>
      <c r="K71">
        <v>5000</v>
      </c>
      <c r="L71">
        <v>81</v>
      </c>
      <c r="M71">
        <v>90</v>
      </c>
      <c r="N71">
        <v>80.510000000000005</v>
      </c>
      <c r="O71">
        <v>89.41</v>
      </c>
      <c r="P71" s="1">
        <v>0.91879999999999995</v>
      </c>
      <c r="Q71" s="1">
        <v>0.91879999999999995</v>
      </c>
    </row>
    <row r="72" spans="1:17" x14ac:dyDescent="0.3">
      <c r="A72" t="s">
        <v>86</v>
      </c>
      <c r="C72">
        <v>4846</v>
      </c>
      <c r="D72">
        <v>331</v>
      </c>
      <c r="E72">
        <v>10</v>
      </c>
      <c r="F72">
        <v>356.78</v>
      </c>
      <c r="G72">
        <v>12.01</v>
      </c>
      <c r="H72">
        <f t="shared" si="1"/>
        <v>3.3662200796008748E-2</v>
      </c>
      <c r="I72" s="1">
        <v>0.9133</v>
      </c>
      <c r="J72" s="1">
        <v>1</v>
      </c>
      <c r="K72">
        <v>4846</v>
      </c>
      <c r="L72">
        <v>80</v>
      </c>
      <c r="M72">
        <v>89</v>
      </c>
      <c r="N72">
        <v>80.34</v>
      </c>
      <c r="O72">
        <v>89.16</v>
      </c>
      <c r="P72" s="1">
        <v>0.9133</v>
      </c>
      <c r="Q72" s="1">
        <v>0.9133</v>
      </c>
    </row>
    <row r="73" spans="1:17" x14ac:dyDescent="0.3">
      <c r="A73" t="s">
        <v>87</v>
      </c>
      <c r="C73">
        <v>5000</v>
      </c>
      <c r="D73">
        <v>346</v>
      </c>
      <c r="E73">
        <v>12</v>
      </c>
      <c r="F73">
        <v>371.8</v>
      </c>
      <c r="G73">
        <v>22.12</v>
      </c>
      <c r="H73">
        <f t="shared" si="1"/>
        <v>5.9494351802044113E-2</v>
      </c>
      <c r="I73" s="1">
        <v>0.92100000000000004</v>
      </c>
      <c r="J73" s="1">
        <v>1</v>
      </c>
      <c r="K73">
        <v>5000</v>
      </c>
      <c r="L73">
        <v>80</v>
      </c>
      <c r="M73">
        <v>89</v>
      </c>
      <c r="N73">
        <v>80.37</v>
      </c>
      <c r="O73">
        <v>89.37</v>
      </c>
      <c r="P73" s="1">
        <v>0.92100000000000004</v>
      </c>
      <c r="Q73" s="1">
        <v>0.92100000000000004</v>
      </c>
    </row>
    <row r="74" spans="1:17" x14ac:dyDescent="0.3">
      <c r="A74" t="s">
        <v>88</v>
      </c>
      <c r="C74">
        <v>5000</v>
      </c>
      <c r="D74">
        <v>379</v>
      </c>
      <c r="E74">
        <v>9</v>
      </c>
      <c r="F74">
        <v>410.2</v>
      </c>
      <c r="G74">
        <v>16.07</v>
      </c>
      <c r="H74">
        <f t="shared" si="1"/>
        <v>3.9176011701608976E-2</v>
      </c>
      <c r="I74" s="1">
        <v>0.92200000000000004</v>
      </c>
      <c r="J74" s="1">
        <v>1</v>
      </c>
      <c r="K74">
        <v>5000</v>
      </c>
      <c r="L74">
        <v>80</v>
      </c>
      <c r="M74">
        <v>89</v>
      </c>
      <c r="N74">
        <v>80.260000000000005</v>
      </c>
      <c r="O74">
        <v>89.09</v>
      </c>
      <c r="P74" s="1">
        <v>0.92200000000000004</v>
      </c>
      <c r="Q74" s="1">
        <v>0.92200000000000004</v>
      </c>
    </row>
    <row r="75" spans="1:17" x14ac:dyDescent="0.3">
      <c r="A75" t="s">
        <v>89</v>
      </c>
      <c r="C75">
        <v>3246</v>
      </c>
      <c r="D75">
        <v>184</v>
      </c>
      <c r="E75">
        <v>8</v>
      </c>
      <c r="F75">
        <v>202.21</v>
      </c>
      <c r="G75">
        <v>16.309999999999999</v>
      </c>
      <c r="H75">
        <f t="shared" si="1"/>
        <v>8.0658721131496955E-2</v>
      </c>
      <c r="I75" s="1">
        <v>0.89539999999999997</v>
      </c>
      <c r="J75" s="1">
        <v>1</v>
      </c>
      <c r="K75">
        <v>3246</v>
      </c>
      <c r="L75">
        <v>80</v>
      </c>
      <c r="M75">
        <v>90</v>
      </c>
      <c r="N75">
        <v>80.41</v>
      </c>
      <c r="O75">
        <v>89.24</v>
      </c>
      <c r="P75" s="1">
        <v>0.89539999999999997</v>
      </c>
      <c r="Q75" s="1">
        <v>0.89539999999999997</v>
      </c>
    </row>
    <row r="76" spans="1:17" x14ac:dyDescent="0.3">
      <c r="A76" t="s">
        <v>90</v>
      </c>
      <c r="C76">
        <v>3053</v>
      </c>
      <c r="D76">
        <v>161</v>
      </c>
      <c r="E76">
        <v>10</v>
      </c>
      <c r="F76">
        <v>179.4</v>
      </c>
      <c r="G76">
        <v>27.09</v>
      </c>
      <c r="H76">
        <f t="shared" si="1"/>
        <v>0.15100334448160535</v>
      </c>
      <c r="I76" s="1">
        <v>0.89090000000000003</v>
      </c>
      <c r="J76" s="1">
        <v>1</v>
      </c>
      <c r="K76">
        <v>3053</v>
      </c>
      <c r="L76">
        <v>80</v>
      </c>
      <c r="M76">
        <v>89</v>
      </c>
      <c r="N76">
        <v>80.510000000000005</v>
      </c>
      <c r="O76">
        <v>89.36</v>
      </c>
      <c r="P76" s="1">
        <v>0.89090000000000003</v>
      </c>
      <c r="Q76" s="1">
        <v>0.89090000000000003</v>
      </c>
    </row>
    <row r="77" spans="1:17" x14ac:dyDescent="0.3">
      <c r="A77" t="s">
        <v>91</v>
      </c>
      <c r="C77">
        <v>3353</v>
      </c>
      <c r="D77">
        <v>118</v>
      </c>
      <c r="E77">
        <v>9</v>
      </c>
      <c r="F77">
        <v>147.79</v>
      </c>
      <c r="G77">
        <v>12.11</v>
      </c>
      <c r="H77">
        <f t="shared" si="1"/>
        <v>8.1940591379660324E-2</v>
      </c>
      <c r="I77" s="1">
        <v>0.90620000000000001</v>
      </c>
      <c r="J77" s="1">
        <v>1</v>
      </c>
      <c r="K77">
        <v>3353</v>
      </c>
      <c r="L77">
        <v>80</v>
      </c>
      <c r="M77">
        <v>90</v>
      </c>
      <c r="N77">
        <v>80.569999999999993</v>
      </c>
      <c r="O77">
        <v>89.61</v>
      </c>
      <c r="P77" s="1">
        <v>0.90620000000000001</v>
      </c>
      <c r="Q77" s="1">
        <v>0.90620000000000001</v>
      </c>
    </row>
    <row r="78" spans="1:17" x14ac:dyDescent="0.3">
      <c r="A78" t="s">
        <v>92</v>
      </c>
      <c r="C78">
        <v>3357</v>
      </c>
      <c r="D78">
        <v>161</v>
      </c>
      <c r="E78">
        <v>9</v>
      </c>
      <c r="F78">
        <v>170.82</v>
      </c>
      <c r="G78">
        <v>10.91</v>
      </c>
      <c r="H78">
        <f t="shared" si="1"/>
        <v>6.3868399484837843E-2</v>
      </c>
      <c r="I78" s="1">
        <v>0.92069999999999996</v>
      </c>
      <c r="J78" s="1">
        <v>1</v>
      </c>
      <c r="K78">
        <v>3357</v>
      </c>
      <c r="L78">
        <v>81</v>
      </c>
      <c r="M78">
        <v>90</v>
      </c>
      <c r="N78">
        <v>80.62</v>
      </c>
      <c r="O78">
        <v>89.59</v>
      </c>
      <c r="P78" s="1">
        <v>0.92069999999999996</v>
      </c>
      <c r="Q78" s="1">
        <v>0.92069999999999996</v>
      </c>
    </row>
    <row r="79" spans="1:17" x14ac:dyDescent="0.3">
      <c r="A79" t="s">
        <v>93</v>
      </c>
      <c r="C79">
        <v>3186</v>
      </c>
      <c r="D79">
        <v>202</v>
      </c>
      <c r="E79">
        <v>10</v>
      </c>
      <c r="F79">
        <v>213.27</v>
      </c>
      <c r="G79">
        <v>14.36</v>
      </c>
      <c r="H79">
        <f t="shared" si="1"/>
        <v>6.7332489332770654E-2</v>
      </c>
      <c r="I79" s="1">
        <v>0.91210000000000002</v>
      </c>
      <c r="J79" s="1">
        <v>1</v>
      </c>
      <c r="K79">
        <v>3186</v>
      </c>
      <c r="L79">
        <v>81</v>
      </c>
      <c r="M79">
        <v>90</v>
      </c>
      <c r="N79">
        <v>80.7</v>
      </c>
      <c r="O79">
        <v>89.58</v>
      </c>
      <c r="P79" s="1">
        <v>0.91210000000000002</v>
      </c>
      <c r="Q79" s="1">
        <v>0.91210000000000002</v>
      </c>
    </row>
    <row r="80" spans="1:17" x14ac:dyDescent="0.3">
      <c r="A80" t="s">
        <v>94</v>
      </c>
      <c r="C80">
        <v>4764</v>
      </c>
      <c r="D80">
        <v>154</v>
      </c>
      <c r="E80">
        <v>9</v>
      </c>
      <c r="F80">
        <v>191.79</v>
      </c>
      <c r="G80">
        <v>14.04</v>
      </c>
      <c r="H80">
        <f t="shared" si="1"/>
        <v>7.3205068043172214E-2</v>
      </c>
      <c r="I80" s="1">
        <v>0.92920000000000003</v>
      </c>
      <c r="J80" s="1">
        <v>1</v>
      </c>
      <c r="K80">
        <v>4764</v>
      </c>
      <c r="L80">
        <v>81</v>
      </c>
      <c r="M80">
        <v>90</v>
      </c>
      <c r="N80">
        <v>80.66</v>
      </c>
      <c r="O80">
        <v>89.7</v>
      </c>
      <c r="P80" s="1">
        <v>0.92920000000000003</v>
      </c>
      <c r="Q80" s="1">
        <v>0.92920000000000003</v>
      </c>
    </row>
    <row r="81" spans="1:17" x14ac:dyDescent="0.3">
      <c r="A81" t="s">
        <v>95</v>
      </c>
      <c r="C81">
        <v>4373</v>
      </c>
      <c r="D81">
        <v>202</v>
      </c>
      <c r="E81">
        <v>9</v>
      </c>
      <c r="F81">
        <v>214.74</v>
      </c>
      <c r="G81">
        <v>12.28</v>
      </c>
      <c r="H81">
        <f t="shared" si="1"/>
        <v>5.7185433547545864E-2</v>
      </c>
      <c r="I81" s="1">
        <v>0.93279999999999996</v>
      </c>
      <c r="J81" s="1">
        <v>1</v>
      </c>
      <c r="K81">
        <v>4373</v>
      </c>
      <c r="L81">
        <v>81</v>
      </c>
      <c r="M81">
        <v>90</v>
      </c>
      <c r="N81">
        <v>80.67</v>
      </c>
      <c r="O81">
        <v>89.65</v>
      </c>
      <c r="P81" s="1">
        <v>0.93279999999999996</v>
      </c>
      <c r="Q81" s="1">
        <v>0.93279999999999996</v>
      </c>
    </row>
    <row r="82" spans="1:17" x14ac:dyDescent="0.3">
      <c r="A82" t="s">
        <v>96</v>
      </c>
      <c r="C82">
        <v>5000</v>
      </c>
      <c r="D82">
        <v>184</v>
      </c>
      <c r="E82">
        <v>10</v>
      </c>
      <c r="F82">
        <v>198.38</v>
      </c>
      <c r="G82">
        <v>11.84</v>
      </c>
      <c r="H82">
        <f t="shared" si="1"/>
        <v>5.9683435830224819E-2</v>
      </c>
      <c r="I82" s="1">
        <v>0.93340000000000001</v>
      </c>
      <c r="J82" s="1">
        <v>1</v>
      </c>
      <c r="K82">
        <v>5000</v>
      </c>
      <c r="L82">
        <v>81</v>
      </c>
      <c r="M82">
        <v>90</v>
      </c>
      <c r="N82">
        <v>80.78</v>
      </c>
      <c r="O82">
        <v>89.92</v>
      </c>
      <c r="P82" s="1">
        <v>0.93340000000000001</v>
      </c>
      <c r="Q82" s="1">
        <v>0.93340000000000001</v>
      </c>
    </row>
    <row r="83" spans="1:17" x14ac:dyDescent="0.3">
      <c r="A83" t="s">
        <v>97</v>
      </c>
      <c r="C83">
        <v>5000</v>
      </c>
      <c r="D83">
        <v>193</v>
      </c>
      <c r="E83">
        <v>10</v>
      </c>
      <c r="F83">
        <v>207.9</v>
      </c>
      <c r="G83">
        <v>12.03</v>
      </c>
      <c r="H83">
        <f t="shared" si="1"/>
        <v>5.7864357864357861E-2</v>
      </c>
      <c r="I83" s="1">
        <v>0.94130000000000003</v>
      </c>
      <c r="J83" s="1">
        <v>1</v>
      </c>
      <c r="K83">
        <v>5000</v>
      </c>
      <c r="L83">
        <v>81</v>
      </c>
      <c r="M83">
        <v>90</v>
      </c>
      <c r="N83">
        <v>80.75</v>
      </c>
      <c r="O83">
        <v>89.84</v>
      </c>
      <c r="P83" s="1">
        <v>0.94130000000000003</v>
      </c>
      <c r="Q83" s="1">
        <v>0.94130000000000003</v>
      </c>
    </row>
    <row r="84" spans="1:17" x14ac:dyDescent="0.3">
      <c r="A84" t="s">
        <v>98</v>
      </c>
      <c r="C84">
        <v>5000</v>
      </c>
      <c r="D84">
        <v>168</v>
      </c>
      <c r="E84">
        <v>10</v>
      </c>
      <c r="F84">
        <v>180.89</v>
      </c>
      <c r="G84">
        <v>13.23</v>
      </c>
      <c r="H84">
        <f t="shared" si="1"/>
        <v>7.3138371385925161E-2</v>
      </c>
      <c r="I84" s="1">
        <v>0.92830000000000001</v>
      </c>
      <c r="J84" s="1">
        <v>1</v>
      </c>
      <c r="K84">
        <v>5000</v>
      </c>
      <c r="L84">
        <v>81</v>
      </c>
      <c r="M84">
        <v>90</v>
      </c>
      <c r="N84">
        <v>80.72</v>
      </c>
      <c r="O84">
        <v>89.99</v>
      </c>
      <c r="P84" s="1">
        <v>0.92830000000000001</v>
      </c>
      <c r="Q84" s="1">
        <v>0.92830000000000001</v>
      </c>
    </row>
    <row r="85" spans="1:17" x14ac:dyDescent="0.3">
      <c r="A85" t="s">
        <v>99</v>
      </c>
      <c r="C85">
        <v>5000</v>
      </c>
      <c r="D85">
        <v>193</v>
      </c>
      <c r="E85">
        <v>11</v>
      </c>
      <c r="F85">
        <v>198.23</v>
      </c>
      <c r="G85">
        <v>12.87</v>
      </c>
      <c r="H85">
        <f t="shared" si="1"/>
        <v>6.4924582555617213E-2</v>
      </c>
      <c r="I85" s="1">
        <v>0.92320000000000002</v>
      </c>
      <c r="J85" s="1">
        <v>1</v>
      </c>
      <c r="K85">
        <v>5000</v>
      </c>
      <c r="L85">
        <v>81</v>
      </c>
      <c r="M85">
        <v>90</v>
      </c>
      <c r="N85">
        <v>80.66</v>
      </c>
      <c r="O85">
        <v>89.97</v>
      </c>
      <c r="P85" s="1">
        <v>0.92320000000000002</v>
      </c>
      <c r="Q85" s="1">
        <v>0.92320000000000002</v>
      </c>
    </row>
    <row r="86" spans="1:17" x14ac:dyDescent="0.3">
      <c r="A86" t="s">
        <v>100</v>
      </c>
      <c r="C86">
        <v>5000</v>
      </c>
      <c r="D86">
        <v>193</v>
      </c>
      <c r="E86">
        <v>10</v>
      </c>
      <c r="F86">
        <v>199.24</v>
      </c>
      <c r="G86">
        <v>16.71</v>
      </c>
      <c r="H86">
        <f t="shared" si="1"/>
        <v>8.3868701064043372E-2</v>
      </c>
      <c r="I86" s="1">
        <v>0.92049999999999998</v>
      </c>
      <c r="J86" s="1">
        <v>1</v>
      </c>
      <c r="K86">
        <v>5000</v>
      </c>
      <c r="L86">
        <v>81</v>
      </c>
      <c r="M86">
        <v>91</v>
      </c>
      <c r="N86">
        <v>80.599999999999994</v>
      </c>
      <c r="O86">
        <v>90.08</v>
      </c>
      <c r="P86" s="1">
        <v>0.92049999999999998</v>
      </c>
      <c r="Q86" s="1">
        <v>0.92049999999999998</v>
      </c>
    </row>
    <row r="87" spans="1:17" x14ac:dyDescent="0.3">
      <c r="A87" t="s">
        <v>101</v>
      </c>
      <c r="C87">
        <v>4639</v>
      </c>
      <c r="D87">
        <v>78</v>
      </c>
      <c r="E87">
        <v>7</v>
      </c>
      <c r="F87">
        <v>87.57</v>
      </c>
      <c r="G87">
        <v>13.45</v>
      </c>
      <c r="H87">
        <f t="shared" si="1"/>
        <v>0.15359141258421835</v>
      </c>
      <c r="I87" s="1">
        <v>0.91010000000000002</v>
      </c>
      <c r="J87" s="1">
        <v>1</v>
      </c>
      <c r="K87">
        <v>4639</v>
      </c>
      <c r="L87">
        <v>81</v>
      </c>
      <c r="M87">
        <v>91</v>
      </c>
      <c r="N87">
        <v>80.66</v>
      </c>
      <c r="O87">
        <v>90.13</v>
      </c>
      <c r="P87" s="1">
        <v>0.91010000000000002</v>
      </c>
      <c r="Q87" s="1">
        <v>0.91010000000000002</v>
      </c>
    </row>
    <row r="88" spans="1:17" x14ac:dyDescent="0.3">
      <c r="A88" t="s">
        <v>102</v>
      </c>
      <c r="C88">
        <v>5000</v>
      </c>
      <c r="D88">
        <v>78</v>
      </c>
      <c r="E88">
        <v>7</v>
      </c>
      <c r="F88">
        <v>85.35</v>
      </c>
      <c r="G88">
        <v>12.31</v>
      </c>
      <c r="H88">
        <f t="shared" si="1"/>
        <v>0.14422964264792035</v>
      </c>
      <c r="I88" s="1">
        <v>0.91420000000000001</v>
      </c>
      <c r="J88" s="1">
        <v>1</v>
      </c>
      <c r="K88">
        <v>5000</v>
      </c>
      <c r="L88">
        <v>81</v>
      </c>
      <c r="M88">
        <v>90</v>
      </c>
      <c r="N88">
        <v>80.599999999999994</v>
      </c>
      <c r="O88">
        <v>89.85</v>
      </c>
      <c r="P88" s="1">
        <v>0.91420000000000001</v>
      </c>
      <c r="Q88" s="1">
        <v>0.91420000000000001</v>
      </c>
    </row>
    <row r="89" spans="1:17" x14ac:dyDescent="0.3">
      <c r="A89" t="s">
        <v>103</v>
      </c>
      <c r="C89">
        <v>3428</v>
      </c>
      <c r="D89">
        <v>78</v>
      </c>
      <c r="E89">
        <v>8</v>
      </c>
      <c r="F89">
        <v>91.72</v>
      </c>
      <c r="G89">
        <v>18.079999999999998</v>
      </c>
      <c r="H89">
        <f t="shared" si="1"/>
        <v>0.1971216746620148</v>
      </c>
      <c r="I89" s="1">
        <v>0.90259999999999996</v>
      </c>
      <c r="J89" s="1">
        <v>1</v>
      </c>
      <c r="K89">
        <v>3428</v>
      </c>
      <c r="L89">
        <v>81</v>
      </c>
      <c r="M89">
        <v>90</v>
      </c>
      <c r="N89">
        <v>80.599999999999994</v>
      </c>
      <c r="O89">
        <v>89.77</v>
      </c>
      <c r="P89" s="1">
        <v>0.90259999999999996</v>
      </c>
      <c r="Q89" s="1">
        <v>0.90259999999999996</v>
      </c>
    </row>
    <row r="90" spans="1:17" x14ac:dyDescent="0.3">
      <c r="A90" t="s">
        <v>104</v>
      </c>
      <c r="C90">
        <v>4967</v>
      </c>
      <c r="D90">
        <v>78</v>
      </c>
      <c r="E90">
        <v>9</v>
      </c>
      <c r="F90">
        <v>90.65</v>
      </c>
      <c r="G90">
        <v>15.17</v>
      </c>
      <c r="H90">
        <f t="shared" si="1"/>
        <v>0.16734693877551018</v>
      </c>
      <c r="I90" s="1">
        <v>0.91759999999999997</v>
      </c>
      <c r="J90" s="1">
        <v>1</v>
      </c>
      <c r="K90">
        <v>4967</v>
      </c>
      <c r="L90">
        <v>81</v>
      </c>
      <c r="M90">
        <v>90</v>
      </c>
      <c r="N90">
        <v>80.540000000000006</v>
      </c>
      <c r="O90">
        <v>89.55</v>
      </c>
      <c r="P90" s="1">
        <v>0.91759999999999997</v>
      </c>
      <c r="Q90" s="1">
        <v>0.91759999999999997</v>
      </c>
    </row>
    <row r="91" spans="1:17" x14ac:dyDescent="0.3">
      <c r="A91" t="s">
        <v>105</v>
      </c>
      <c r="C91">
        <v>3717</v>
      </c>
      <c r="D91">
        <v>78</v>
      </c>
      <c r="E91">
        <v>8</v>
      </c>
      <c r="F91">
        <v>86.53</v>
      </c>
      <c r="G91">
        <v>11.27</v>
      </c>
      <c r="H91">
        <f t="shared" si="1"/>
        <v>0.13024384606494857</v>
      </c>
      <c r="I91" s="1">
        <v>0.92300000000000004</v>
      </c>
      <c r="J91" s="1">
        <v>1</v>
      </c>
      <c r="K91">
        <v>3717</v>
      </c>
      <c r="L91">
        <v>81</v>
      </c>
      <c r="M91">
        <v>90</v>
      </c>
      <c r="N91">
        <v>80.78</v>
      </c>
      <c r="O91">
        <v>89.95</v>
      </c>
      <c r="P91" s="1">
        <v>0.92300000000000004</v>
      </c>
      <c r="Q91" s="1">
        <v>0.92300000000000004</v>
      </c>
    </row>
    <row r="92" spans="1:17" x14ac:dyDescent="0.3">
      <c r="A92" t="s">
        <v>106</v>
      </c>
      <c r="C92">
        <v>5000</v>
      </c>
      <c r="D92">
        <v>82</v>
      </c>
      <c r="E92">
        <v>7</v>
      </c>
      <c r="F92">
        <v>88.3</v>
      </c>
      <c r="G92">
        <v>13.84</v>
      </c>
      <c r="H92">
        <f t="shared" si="1"/>
        <v>0.15673839184597962</v>
      </c>
      <c r="I92" s="1">
        <v>0.93140000000000001</v>
      </c>
      <c r="J92" s="1">
        <v>1</v>
      </c>
      <c r="K92">
        <v>5000</v>
      </c>
      <c r="L92">
        <v>81</v>
      </c>
      <c r="M92">
        <v>90</v>
      </c>
      <c r="N92">
        <v>80.52</v>
      </c>
      <c r="O92">
        <v>89.76</v>
      </c>
      <c r="P92" s="1">
        <v>0.93140000000000001</v>
      </c>
      <c r="Q92" s="1">
        <v>0.93140000000000001</v>
      </c>
    </row>
    <row r="93" spans="1:17" x14ac:dyDescent="0.3">
      <c r="A93" t="s">
        <v>107</v>
      </c>
      <c r="C93">
        <v>5000</v>
      </c>
      <c r="D93">
        <v>82</v>
      </c>
      <c r="E93">
        <v>9</v>
      </c>
      <c r="F93">
        <v>89.05</v>
      </c>
      <c r="G93">
        <v>14.25</v>
      </c>
      <c r="H93">
        <f t="shared" si="1"/>
        <v>0.16002245929253228</v>
      </c>
      <c r="I93" s="1">
        <v>0.9304</v>
      </c>
      <c r="J93" s="1">
        <v>1</v>
      </c>
      <c r="K93">
        <v>5000</v>
      </c>
      <c r="L93">
        <v>80</v>
      </c>
      <c r="M93">
        <v>90</v>
      </c>
      <c r="N93">
        <v>80.47</v>
      </c>
      <c r="O93">
        <v>89.81</v>
      </c>
      <c r="P93" s="1">
        <v>0.9304</v>
      </c>
      <c r="Q93" s="1">
        <v>0.9304</v>
      </c>
    </row>
    <row r="94" spans="1:17" x14ac:dyDescent="0.3">
      <c r="A94" t="s">
        <v>108</v>
      </c>
      <c r="C94">
        <v>5000</v>
      </c>
      <c r="D94">
        <v>82</v>
      </c>
      <c r="E94">
        <v>9</v>
      </c>
      <c r="F94">
        <v>89.05</v>
      </c>
      <c r="G94">
        <v>14.73</v>
      </c>
      <c r="H94">
        <f t="shared" si="1"/>
        <v>0.16541268950028076</v>
      </c>
      <c r="I94" s="1">
        <v>0.93369999999999997</v>
      </c>
      <c r="J94" s="1">
        <v>1</v>
      </c>
      <c r="K94">
        <v>5000</v>
      </c>
      <c r="L94">
        <v>81</v>
      </c>
      <c r="M94">
        <v>90</v>
      </c>
      <c r="N94">
        <v>80.55</v>
      </c>
      <c r="O94">
        <v>89.69</v>
      </c>
      <c r="P94" s="1">
        <v>0.93369999999999997</v>
      </c>
      <c r="Q94" s="1">
        <v>0.93369999999999997</v>
      </c>
    </row>
    <row r="95" spans="1:17" x14ac:dyDescent="0.3">
      <c r="A95" t="s">
        <v>109</v>
      </c>
      <c r="C95">
        <v>5000</v>
      </c>
      <c r="D95">
        <v>82</v>
      </c>
      <c r="E95">
        <v>8</v>
      </c>
      <c r="F95">
        <v>91.06</v>
      </c>
      <c r="G95">
        <v>11</v>
      </c>
      <c r="H95">
        <f t="shared" si="1"/>
        <v>0.12079947287502746</v>
      </c>
      <c r="I95" s="1">
        <v>0.93369999999999997</v>
      </c>
      <c r="J95" s="1">
        <v>1</v>
      </c>
      <c r="K95">
        <v>5000</v>
      </c>
      <c r="L95">
        <v>81</v>
      </c>
      <c r="M95">
        <v>90</v>
      </c>
      <c r="N95">
        <v>80.69</v>
      </c>
      <c r="O95">
        <v>89.7</v>
      </c>
      <c r="P95" s="1">
        <v>0.93369999999999997</v>
      </c>
      <c r="Q95" s="1">
        <v>0.93369999999999997</v>
      </c>
    </row>
    <row r="96" spans="1:17" x14ac:dyDescent="0.3">
      <c r="A96" t="s">
        <v>110</v>
      </c>
      <c r="C96">
        <v>5000</v>
      </c>
      <c r="D96">
        <v>82</v>
      </c>
      <c r="E96">
        <v>10</v>
      </c>
      <c r="F96">
        <v>86.25</v>
      </c>
      <c r="G96">
        <v>21.9</v>
      </c>
      <c r="H96">
        <f t="shared" si="1"/>
        <v>0.25391304347826088</v>
      </c>
      <c r="I96" s="1">
        <v>0.93879999999999997</v>
      </c>
      <c r="J96" s="1">
        <v>1</v>
      </c>
      <c r="K96">
        <v>5000</v>
      </c>
      <c r="L96">
        <v>80</v>
      </c>
      <c r="M96">
        <v>90</v>
      </c>
      <c r="N96">
        <v>80.38</v>
      </c>
      <c r="O96">
        <v>89.79</v>
      </c>
      <c r="P96" s="1">
        <v>0.93879999999999997</v>
      </c>
      <c r="Q96" s="1">
        <v>0.93879999999999997</v>
      </c>
    </row>
    <row r="97" spans="1:17" x14ac:dyDescent="0.3">
      <c r="A97" t="s">
        <v>111</v>
      </c>
      <c r="C97">
        <v>5000</v>
      </c>
      <c r="D97">
        <v>86</v>
      </c>
      <c r="E97">
        <v>9</v>
      </c>
      <c r="F97">
        <v>87.88</v>
      </c>
      <c r="G97">
        <v>10.79</v>
      </c>
      <c r="H97">
        <f t="shared" si="1"/>
        <v>0.1227810650887574</v>
      </c>
      <c r="I97" s="1">
        <v>0.93110000000000004</v>
      </c>
      <c r="J97" s="1">
        <v>1</v>
      </c>
      <c r="K97">
        <v>5000</v>
      </c>
      <c r="L97">
        <v>80</v>
      </c>
      <c r="M97">
        <v>90</v>
      </c>
      <c r="N97">
        <v>80.52</v>
      </c>
      <c r="O97">
        <v>89.96</v>
      </c>
      <c r="P97" s="1">
        <v>0.93110000000000004</v>
      </c>
      <c r="Q97" s="1">
        <v>0.93110000000000004</v>
      </c>
    </row>
    <row r="98" spans="1:17" x14ac:dyDescent="0.3">
      <c r="A98" t="s">
        <v>112</v>
      </c>
      <c r="C98">
        <v>5000</v>
      </c>
      <c r="D98">
        <v>86</v>
      </c>
      <c r="E98">
        <v>9</v>
      </c>
      <c r="F98">
        <v>88.12</v>
      </c>
      <c r="G98">
        <v>11.85</v>
      </c>
      <c r="H98">
        <f t="shared" si="1"/>
        <v>0.13447571493418065</v>
      </c>
      <c r="I98" s="1">
        <v>0.92349999999999999</v>
      </c>
      <c r="J98" s="1">
        <v>1</v>
      </c>
      <c r="K98">
        <v>5000</v>
      </c>
      <c r="L98">
        <v>80</v>
      </c>
      <c r="M98">
        <v>90</v>
      </c>
      <c r="N98">
        <v>80.37</v>
      </c>
      <c r="O98">
        <v>89.52</v>
      </c>
      <c r="P98" s="1">
        <v>0.92349999999999999</v>
      </c>
      <c r="Q98" s="1">
        <v>0.92349999999999999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/>
  </sheetViews>
  <sheetFormatPr defaultRowHeight="14.4" x14ac:dyDescent="0.3"/>
  <sheetData>
    <row r="1" spans="1:13" x14ac:dyDescent="0.3"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</row>
    <row r="2" spans="1:13" x14ac:dyDescent="0.3">
      <c r="A2">
        <v>1.5259999999999999E-2</v>
      </c>
      <c r="B2">
        <v>1.30963061752344</v>
      </c>
      <c r="C2">
        <v>0.47840155526618477</v>
      </c>
      <c r="D2">
        <v>2.8481551945623362</v>
      </c>
      <c r="E2">
        <v>1.1016382132083948</v>
      </c>
      <c r="F2">
        <v>1.5696390725334515</v>
      </c>
      <c r="G2">
        <v>2.3946487044153049</v>
      </c>
      <c r="H2">
        <v>1.1021417610761042</v>
      </c>
      <c r="I2">
        <v>0.93894388185333477</v>
      </c>
      <c r="J2">
        <v>1.3674762226513329E-2</v>
      </c>
      <c r="K2">
        <v>1.0867156917127596</v>
      </c>
      <c r="L2">
        <v>2.1639183352964273</v>
      </c>
      <c r="M2">
        <v>1.0435835161084015</v>
      </c>
    </row>
    <row r="3" spans="1:13" x14ac:dyDescent="0.3">
      <c r="A3">
        <v>4.5789999999999997E-3</v>
      </c>
      <c r="B3">
        <v>1.0891147194437845</v>
      </c>
      <c r="C3">
        <v>8.443606636928648E-2</v>
      </c>
      <c r="D3">
        <v>3.1042872523488327</v>
      </c>
      <c r="E3">
        <v>1.0576850078870341</v>
      </c>
      <c r="F3">
        <v>1.5471104697836535</v>
      </c>
      <c r="G3">
        <v>2.1825860658785041</v>
      </c>
      <c r="H3">
        <v>1.0996039841593666</v>
      </c>
      <c r="I3">
        <v>0.86518991517781862</v>
      </c>
      <c r="J3">
        <v>1.3284907356665199E-2</v>
      </c>
      <c r="K3">
        <v>0.87046715899348737</v>
      </c>
      <c r="L3">
        <v>2.1699121499476708</v>
      </c>
      <c r="M3">
        <v>1.0016896453287862</v>
      </c>
    </row>
    <row r="4" spans="1:13" x14ac:dyDescent="0.3">
      <c r="A4">
        <v>1.526E-3</v>
      </c>
      <c r="B4">
        <v>1.0270781415932948</v>
      </c>
      <c r="C4">
        <v>2.717183442593251E-2</v>
      </c>
      <c r="D4">
        <v>1.3057235564962051</v>
      </c>
      <c r="E4">
        <v>0.72256371296360244</v>
      </c>
      <c r="F4">
        <v>1.1755943271094789</v>
      </c>
      <c r="G4">
        <v>1.7929352365044415</v>
      </c>
      <c r="H4">
        <v>0.49227704009449269</v>
      </c>
      <c r="I4">
        <v>0.54386539381879551</v>
      </c>
      <c r="J4">
        <v>7.3060010916623438E-3</v>
      </c>
      <c r="K4">
        <v>0.69022483469964158</v>
      </c>
      <c r="L4">
        <v>1.5731872026169706</v>
      </c>
      <c r="M4">
        <v>0.63996629231691704</v>
      </c>
    </row>
    <row r="5" spans="1:13" x14ac:dyDescent="0.3">
      <c r="A5">
        <v>4.5790000000000002E-4</v>
      </c>
      <c r="B5">
        <v>7.1128472315377722E-2</v>
      </c>
      <c r="C5">
        <v>2.8714130488467427E-2</v>
      </c>
      <c r="D5">
        <v>0.91723637243632394</v>
      </c>
      <c r="E5">
        <v>5.2480769230769227E-2</v>
      </c>
      <c r="F5">
        <v>0.15979800184296036</v>
      </c>
      <c r="G5">
        <v>0.74346866816504109</v>
      </c>
      <c r="H5">
        <v>1.8972572403170469E-2</v>
      </c>
      <c r="I5">
        <v>8.9923896499238959E-3</v>
      </c>
      <c r="J5">
        <v>9.6721536560435695E-3</v>
      </c>
      <c r="K5">
        <v>1.0292276579352852E-2</v>
      </c>
      <c r="L5">
        <v>0.93334151525463438</v>
      </c>
      <c r="M5">
        <v>2.1891880535414986E-2</v>
      </c>
    </row>
    <row r="6" spans="1:13" x14ac:dyDescent="0.3">
      <c r="A6">
        <v>1.526E-4</v>
      </c>
      <c r="B6">
        <v>1.9484911813106381E-2</v>
      </c>
      <c r="C6">
        <v>2.5240652947588215E-2</v>
      </c>
      <c r="D6">
        <v>0.36726662538204918</v>
      </c>
      <c r="E6">
        <v>2.9797628484073965E-2</v>
      </c>
      <c r="F6">
        <v>2.5943574616140989E-2</v>
      </c>
      <c r="G6">
        <v>0.49220361176278027</v>
      </c>
      <c r="H6">
        <v>1.9708487342213542E-2</v>
      </c>
      <c r="I6">
        <v>2.0796719390743994E-2</v>
      </c>
      <c r="J6">
        <v>1.7893643017825128E-2</v>
      </c>
      <c r="K6">
        <v>1.9065956884509381E-2</v>
      </c>
      <c r="L6">
        <v>0.17722994560055261</v>
      </c>
      <c r="M6">
        <v>2.0024772914946327E-2</v>
      </c>
    </row>
    <row r="7" spans="1:13" x14ac:dyDescent="0.3">
      <c r="A7">
        <v>4.579E-5</v>
      </c>
      <c r="B7">
        <v>3.9957061068702289E-2</v>
      </c>
      <c r="C7">
        <v>7.5584243437166826E-2</v>
      </c>
      <c r="D7">
        <v>0.10307037406032063</v>
      </c>
      <c r="E7">
        <v>6.4375124180409291E-2</v>
      </c>
      <c r="F7">
        <v>7.2123095429029671E-2</v>
      </c>
      <c r="G7">
        <v>8.4844000493279073E-2</v>
      </c>
      <c r="H7">
        <v>4.9841192279501588E-2</v>
      </c>
      <c r="I7">
        <v>5.5124869927159217E-2</v>
      </c>
      <c r="J7">
        <v>3.194414033038951E-2</v>
      </c>
      <c r="K7">
        <v>3.3662200796008748E-2</v>
      </c>
      <c r="L7">
        <v>5.9494351802044113E-2</v>
      </c>
      <c r="M7">
        <v>3.9176011701608976E-2</v>
      </c>
    </row>
    <row r="8" spans="1:13" x14ac:dyDescent="0.3">
      <c r="A8">
        <v>1.526E-5</v>
      </c>
      <c r="B8">
        <v>8.0658721131496955E-2</v>
      </c>
      <c r="C8">
        <v>0.15100334448160535</v>
      </c>
      <c r="D8">
        <v>8.1940591379660324E-2</v>
      </c>
      <c r="E8">
        <v>6.3868399484837843E-2</v>
      </c>
      <c r="F8">
        <v>6.7332489332770654E-2</v>
      </c>
      <c r="G8">
        <v>7.3205068043172214E-2</v>
      </c>
      <c r="H8">
        <v>5.7185433547545864E-2</v>
      </c>
      <c r="I8">
        <v>5.9683435830224819E-2</v>
      </c>
      <c r="J8">
        <v>5.7864357864357861E-2</v>
      </c>
      <c r="K8">
        <v>7.3138371385925161E-2</v>
      </c>
      <c r="L8">
        <v>6.4924582555617213E-2</v>
      </c>
      <c r="M8">
        <v>8.3868701064043372E-2</v>
      </c>
    </row>
    <row r="9" spans="1:13" x14ac:dyDescent="0.3">
      <c r="A9">
        <v>0</v>
      </c>
      <c r="B9">
        <v>0.15359141258421835</v>
      </c>
      <c r="C9">
        <v>0.14422964264792035</v>
      </c>
      <c r="D9">
        <v>0.1971216746620148</v>
      </c>
      <c r="E9">
        <v>0.16734693877551018</v>
      </c>
      <c r="F9">
        <v>0.13024384606494857</v>
      </c>
      <c r="G9">
        <v>0.15673839184597962</v>
      </c>
      <c r="H9">
        <v>0.16002245929253228</v>
      </c>
      <c r="I9">
        <v>0.16541268950028076</v>
      </c>
      <c r="J9">
        <v>0.12079947287502746</v>
      </c>
      <c r="K9">
        <v>0.25391304347826088</v>
      </c>
      <c r="L9">
        <v>0.1227810650887574</v>
      </c>
      <c r="M9">
        <v>0.13447571493418065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1.28.20_psr_flow_bead_day2_plat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2020-01-28T20:31:30Z</dcterms:created>
  <dcterms:modified xsi:type="dcterms:W3CDTF">2020-01-28T20:31:30Z</dcterms:modified>
</cp:coreProperties>
</file>