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ow\Documents\Research\Data Analysis\1.27.20_PSR_flow_bead_BITC\"/>
    </mc:Choice>
  </mc:AlternateContent>
  <xr:revisionPtr revIDLastSave="0" documentId="8_{CEB4975D-EEE0-4BAE-BFFD-832AB8AAE15F}" xr6:coauthVersionLast="45" xr6:coauthVersionMax="45" xr10:uidLastSave="{00000000-0000-0000-0000-000000000000}"/>
  <bookViews>
    <workbookView xWindow="-108" yWindow="-108" windowWidth="23256" windowHeight="12576" activeTab="1"/>
  </bookViews>
  <sheets>
    <sheet name="1.29.20_psr_flow_bead_day3_plat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3" i="1"/>
</calcChain>
</file>

<file path=xl/sharedStrings.xml><?xml version="1.0" encoding="utf-8"?>
<sst xmlns="http://schemas.openxmlformats.org/spreadsheetml/2006/main" count="119" uniqueCount="119">
  <si>
    <t>1.29.20_psr_flow_bead_day3_plate2</t>
  </si>
  <si>
    <t>Well ID</t>
  </si>
  <si>
    <t>Sample Name</t>
  </si>
  <si>
    <t>R2_Count</t>
  </si>
  <si>
    <t>R2_Median X</t>
  </si>
  <si>
    <t>R2_Median Y</t>
  </si>
  <si>
    <t>R2_Mean X</t>
  </si>
  <si>
    <t>R2_Mean Y</t>
  </si>
  <si>
    <t>R2_%Total</t>
  </si>
  <si>
    <t>R2_%Plot</t>
  </si>
  <si>
    <t>R2_StdDev X</t>
  </si>
  <si>
    <t>R2_StdDev Y</t>
  </si>
  <si>
    <t>R1_Count</t>
  </si>
  <si>
    <t>R1_Median X</t>
  </si>
  <si>
    <t>R1_Median Y</t>
  </si>
  <si>
    <t>R1_Mean X</t>
  </si>
  <si>
    <t>R1_Mean Y</t>
  </si>
  <si>
    <t>R1_%Total</t>
  </si>
  <si>
    <t>R1_%Plot</t>
  </si>
  <si>
    <t>R1_StdDev X</t>
  </si>
  <si>
    <t>R1_StdDev Y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</si>
  <si>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</si>
  <si>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</si>
  <si>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</si>
  <si>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</si>
  <si>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</si>
  <si>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</si>
  <si>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</si>
  <si>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</si>
  <si>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</si>
  <si>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</si>
  <si>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</si>
  <si>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</si>
  <si>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</si>
  <si>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</si>
  <si>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</si>
  <si>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</si>
  <si>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</si>
  <si>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</si>
  <si>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</si>
  <si>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</si>
  <si>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</si>
  <si>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</si>
  <si>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</si>
  <si>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</si>
  <si>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</si>
  <si>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</si>
  <si>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</si>
  <si>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</si>
  <si>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</si>
  <si>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</si>
  <si>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</si>
  <si>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</si>
  <si>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</si>
  <si>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</si>
  <si>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</si>
  <si>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</si>
  <si>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</si>
  <si>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</si>
  <si>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</si>
  <si>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</si>
  <si>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</si>
  <si>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</si>
  <si>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</si>
  <si>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</si>
  <si>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</si>
  <si>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</si>
  <si>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</si>
  <si>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</si>
  <si>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</si>
  <si>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</si>
  <si>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</si>
  <si>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</si>
  <si>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</si>
  <si>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</si>
  <si>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</si>
  <si>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</si>
  <si>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</si>
  <si>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</si>
  <si>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</si>
  <si>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</si>
  <si>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</si>
  <si>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</si>
  <si>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</si>
  <si>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</si>
  <si>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</si>
  <si>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</si>
  <si>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</si>
  <si>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</si>
  <si>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</si>
  <si>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</si>
  <si>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</si>
  <si>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</si>
  <si>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</si>
  <si>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</si>
  <si>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</si>
  <si>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</si>
  <si>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</si>
  <si>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</si>
  <si>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</si>
  <si>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</si>
  <si>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</si>
  <si>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</si>
  <si>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</si>
  <si>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</si>
  <si>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</si>
  <si>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</si>
  <si>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Mepo</t>
  </si>
  <si>
    <t>Pani</t>
  </si>
  <si>
    <t>Boco</t>
  </si>
  <si>
    <t>Duli</t>
  </si>
  <si>
    <t>Mat</t>
  </si>
  <si>
    <t>Emi</t>
  </si>
  <si>
    <t>Goli</t>
  </si>
  <si>
    <t>Pina</t>
  </si>
  <si>
    <t>Elot</t>
  </si>
  <si>
    <t>Ficla</t>
  </si>
  <si>
    <t>Gani</t>
  </si>
  <si>
    <t>Tremel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</si>
</sst>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"/>
  <sheetViews>
    <sheetView workbookViewId="0">
      <selection activeCellId="1" sqref="H1:H1048576 A1:A1048576"/>
    </sheetView>
  </sheetViews>
  <sheetFormatPr defaultRowHeight="14.4" x14ac:dyDescent="0.3"/>
  <cols>
    <col min="6" max="6" width="12.77734375" customWidth="1"/>
    <col min="7" max="8" width="13.88671875" customWidth="1"/>
  </cols>
  <sheetData>
    <row r="1" spans="1:21" x14ac:dyDescent="0.3">
      <c r="A1" t="s">
        <v>0</v>
      </c>
    </row>
    <row r="2" spans="1:2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 x14ac:dyDescent="0.3">
      <c r="A3" t="s">
        <v>21</v>
      </c>
      <c r="C3">
        <v>4501</v>
      </c>
      <c r="D3">
        <v>1334</v>
      </c>
      <c r="E3">
        <v>4491</v>
      </c>
      <c r="F3">
        <v>1300.6400000000001</v>
      </c>
      <c r="G3">
        <v>6964.09</v>
      </c>
      <c r="H3">
        <f>G3/F3</f>
        <v>5.3543563168901462</v>
      </c>
      <c r="I3" s="1">
        <v>0.59219999999999995</v>
      </c>
      <c r="J3" s="1">
        <v>1</v>
      </c>
      <c r="K3">
        <v>380.26</v>
      </c>
      <c r="L3">
        <v>11809.7</v>
      </c>
      <c r="M3">
        <v>4501</v>
      </c>
      <c r="N3">
        <v>81</v>
      </c>
      <c r="O3">
        <v>89</v>
      </c>
      <c r="P3">
        <v>81.47</v>
      </c>
      <c r="Q3">
        <v>88.75</v>
      </c>
      <c r="R3" s="1">
        <v>0.59219999999999995</v>
      </c>
      <c r="S3" s="1">
        <v>0.59219999999999995</v>
      </c>
      <c r="T3">
        <v>5.72</v>
      </c>
      <c r="U3">
        <v>9.19</v>
      </c>
    </row>
    <row r="4" spans="1:21" x14ac:dyDescent="0.3">
      <c r="A4" t="s">
        <v>22</v>
      </c>
      <c r="C4">
        <v>5000</v>
      </c>
      <c r="D4">
        <v>2091</v>
      </c>
      <c r="E4">
        <v>4105</v>
      </c>
      <c r="F4">
        <v>2467.2600000000002</v>
      </c>
      <c r="G4">
        <v>6248.73</v>
      </c>
      <c r="H4">
        <f t="shared" ref="H4:H67" si="0">G4/F4</f>
        <v>2.5326597115828893</v>
      </c>
      <c r="I4" s="1">
        <v>0.64419999999999999</v>
      </c>
      <c r="J4" s="1">
        <v>1</v>
      </c>
      <c r="K4">
        <v>1705.06</v>
      </c>
      <c r="L4">
        <v>10076.51</v>
      </c>
      <c r="M4">
        <v>5000</v>
      </c>
      <c r="N4">
        <v>81</v>
      </c>
      <c r="O4">
        <v>89</v>
      </c>
      <c r="P4">
        <v>81.099999999999994</v>
      </c>
      <c r="Q4">
        <v>88.96</v>
      </c>
      <c r="R4" s="1">
        <v>0.64419999999999999</v>
      </c>
      <c r="S4" s="1">
        <v>0.64419999999999999</v>
      </c>
      <c r="T4">
        <v>5.69</v>
      </c>
      <c r="U4">
        <v>9.2799999999999994</v>
      </c>
    </row>
    <row r="5" spans="1:21" x14ac:dyDescent="0.3">
      <c r="A5" t="s">
        <v>23</v>
      </c>
      <c r="C5">
        <v>1279</v>
      </c>
      <c r="D5">
        <v>1219</v>
      </c>
      <c r="E5">
        <v>8429</v>
      </c>
      <c r="F5">
        <v>3175.57</v>
      </c>
      <c r="G5">
        <v>17356.64</v>
      </c>
      <c r="H5">
        <f t="shared" si="0"/>
        <v>5.4656770280611031</v>
      </c>
      <c r="I5" s="1">
        <v>0.51970000000000005</v>
      </c>
      <c r="J5" s="1">
        <v>1</v>
      </c>
      <c r="K5">
        <v>5193.13</v>
      </c>
      <c r="L5">
        <v>23331.4</v>
      </c>
      <c r="M5">
        <v>1279</v>
      </c>
      <c r="N5">
        <v>82</v>
      </c>
      <c r="O5">
        <v>92</v>
      </c>
      <c r="P5">
        <v>82.38</v>
      </c>
      <c r="Q5">
        <v>91.67</v>
      </c>
      <c r="R5" s="1">
        <v>0.51970000000000005</v>
      </c>
      <c r="S5" s="1">
        <v>0.51970000000000005</v>
      </c>
      <c r="T5">
        <v>6.43</v>
      </c>
      <c r="U5">
        <v>10.029999999999999</v>
      </c>
    </row>
    <row r="6" spans="1:21" x14ac:dyDescent="0.3">
      <c r="A6" t="s">
        <v>24</v>
      </c>
      <c r="C6">
        <v>3330</v>
      </c>
      <c r="D6">
        <v>1670</v>
      </c>
      <c r="E6">
        <v>5140</v>
      </c>
      <c r="F6">
        <v>1554.87</v>
      </c>
      <c r="G6">
        <v>6711.24</v>
      </c>
      <c r="H6">
        <f t="shared" si="0"/>
        <v>4.3162708136371535</v>
      </c>
      <c r="I6" s="1">
        <v>0.65349999999999997</v>
      </c>
      <c r="J6" s="1">
        <v>1</v>
      </c>
      <c r="K6">
        <v>417.86</v>
      </c>
      <c r="L6">
        <v>10462.549999999999</v>
      </c>
      <c r="M6">
        <v>3330</v>
      </c>
      <c r="N6">
        <v>82</v>
      </c>
      <c r="O6">
        <v>90</v>
      </c>
      <c r="P6">
        <v>81.739999999999995</v>
      </c>
      <c r="Q6">
        <v>89.26</v>
      </c>
      <c r="R6" s="1">
        <v>0.65349999999999997</v>
      </c>
      <c r="S6" s="1">
        <v>0.65349999999999997</v>
      </c>
      <c r="T6">
        <v>5.63</v>
      </c>
      <c r="U6">
        <v>9.67</v>
      </c>
    </row>
    <row r="7" spans="1:21" x14ac:dyDescent="0.3">
      <c r="A7" t="s">
        <v>25</v>
      </c>
      <c r="C7">
        <v>3996</v>
      </c>
      <c r="D7">
        <v>1165</v>
      </c>
      <c r="E7">
        <v>4914</v>
      </c>
      <c r="F7">
        <v>1101.56</v>
      </c>
      <c r="G7">
        <v>7595.17</v>
      </c>
      <c r="H7">
        <f t="shared" si="0"/>
        <v>6.8949217473401365</v>
      </c>
      <c r="I7" s="1">
        <v>0.60580000000000001</v>
      </c>
      <c r="J7" s="1">
        <v>1</v>
      </c>
      <c r="K7">
        <v>297.49</v>
      </c>
      <c r="L7">
        <v>12149.14</v>
      </c>
      <c r="M7">
        <v>3996</v>
      </c>
      <c r="N7">
        <v>82</v>
      </c>
      <c r="O7">
        <v>89</v>
      </c>
      <c r="P7">
        <v>81.709999999999994</v>
      </c>
      <c r="Q7">
        <v>88.97</v>
      </c>
      <c r="R7" s="1">
        <v>0.60580000000000001</v>
      </c>
      <c r="S7" s="1">
        <v>0.60580000000000001</v>
      </c>
      <c r="T7">
        <v>5.58</v>
      </c>
      <c r="U7">
        <v>9.34</v>
      </c>
    </row>
    <row r="8" spans="1:21" x14ac:dyDescent="0.3">
      <c r="A8" t="s">
        <v>26</v>
      </c>
      <c r="C8">
        <v>3997</v>
      </c>
      <c r="D8">
        <v>890</v>
      </c>
      <c r="E8">
        <v>5376</v>
      </c>
      <c r="F8">
        <v>880.63</v>
      </c>
      <c r="G8">
        <v>7380.32</v>
      </c>
      <c r="H8">
        <f t="shared" si="0"/>
        <v>8.3807274337690068</v>
      </c>
      <c r="I8" s="1">
        <v>0.63339999999999996</v>
      </c>
      <c r="J8" s="1">
        <v>1</v>
      </c>
      <c r="K8">
        <v>315.18</v>
      </c>
      <c r="L8">
        <v>11305.43</v>
      </c>
      <c r="M8">
        <v>3997</v>
      </c>
      <c r="N8">
        <v>82</v>
      </c>
      <c r="O8">
        <v>89</v>
      </c>
      <c r="P8">
        <v>81.709999999999994</v>
      </c>
      <c r="Q8">
        <v>89.37</v>
      </c>
      <c r="R8" s="1">
        <v>0.63339999999999996</v>
      </c>
      <c r="S8" s="1">
        <v>0.63339999999999996</v>
      </c>
      <c r="T8">
        <v>5.74</v>
      </c>
      <c r="U8">
        <v>9.17</v>
      </c>
    </row>
    <row r="9" spans="1:21" x14ac:dyDescent="0.3">
      <c r="A9" t="s">
        <v>27</v>
      </c>
      <c r="C9">
        <v>4375</v>
      </c>
      <c r="D9">
        <v>1596</v>
      </c>
      <c r="E9">
        <v>5376</v>
      </c>
      <c r="F9">
        <v>1532.71</v>
      </c>
      <c r="G9">
        <v>6914.43</v>
      </c>
      <c r="H9">
        <f t="shared" si="0"/>
        <v>4.5112447886423395</v>
      </c>
      <c r="I9" s="1">
        <v>0.66259999999999997</v>
      </c>
      <c r="J9" s="1">
        <v>1</v>
      </c>
      <c r="K9">
        <v>404.91</v>
      </c>
      <c r="L9">
        <v>10108.6</v>
      </c>
      <c r="M9">
        <v>4375</v>
      </c>
      <c r="N9">
        <v>82</v>
      </c>
      <c r="O9">
        <v>89</v>
      </c>
      <c r="P9">
        <v>81.8</v>
      </c>
      <c r="Q9">
        <v>89.11</v>
      </c>
      <c r="R9" s="1">
        <v>0.66259999999999997</v>
      </c>
      <c r="S9" s="1">
        <v>0.66259999999999997</v>
      </c>
      <c r="T9">
        <v>5.5</v>
      </c>
      <c r="U9">
        <v>9.2799999999999994</v>
      </c>
    </row>
    <row r="10" spans="1:21" x14ac:dyDescent="0.3">
      <c r="A10" t="s">
        <v>28</v>
      </c>
      <c r="C10">
        <v>5000</v>
      </c>
      <c r="D10">
        <v>1747</v>
      </c>
      <c r="E10">
        <v>4491</v>
      </c>
      <c r="F10">
        <v>1631.18</v>
      </c>
      <c r="G10">
        <v>5998.66</v>
      </c>
      <c r="H10">
        <f t="shared" si="0"/>
        <v>3.6774972719135839</v>
      </c>
      <c r="I10" s="1">
        <v>0.7</v>
      </c>
      <c r="J10" s="1">
        <v>1</v>
      </c>
      <c r="K10">
        <v>398.82</v>
      </c>
      <c r="L10">
        <v>9264.52</v>
      </c>
      <c r="M10">
        <v>5000</v>
      </c>
      <c r="N10">
        <v>82</v>
      </c>
      <c r="O10">
        <v>89</v>
      </c>
      <c r="P10">
        <v>81.77</v>
      </c>
      <c r="Q10">
        <v>89.35</v>
      </c>
      <c r="R10" s="1">
        <v>0.7</v>
      </c>
      <c r="S10" s="1">
        <v>0.7</v>
      </c>
      <c r="T10">
        <v>5.56</v>
      </c>
      <c r="U10">
        <v>9.3800000000000008</v>
      </c>
    </row>
    <row r="11" spans="1:21" x14ac:dyDescent="0.3">
      <c r="A11" t="s">
        <v>29</v>
      </c>
      <c r="C11">
        <v>5000</v>
      </c>
      <c r="D11">
        <v>1999</v>
      </c>
      <c r="E11">
        <v>184</v>
      </c>
      <c r="F11">
        <v>1944.82</v>
      </c>
      <c r="G11">
        <v>221.31</v>
      </c>
      <c r="H11">
        <f t="shared" si="0"/>
        <v>0.11379459281578759</v>
      </c>
      <c r="I11" s="1">
        <v>0.7782</v>
      </c>
      <c r="J11" s="1">
        <v>1</v>
      </c>
      <c r="K11">
        <v>369.05</v>
      </c>
      <c r="L11">
        <v>354.21</v>
      </c>
      <c r="M11">
        <v>5000</v>
      </c>
      <c r="N11">
        <v>81</v>
      </c>
      <c r="O11">
        <v>88</v>
      </c>
      <c r="P11">
        <v>80.569999999999993</v>
      </c>
      <c r="Q11">
        <v>88.33</v>
      </c>
      <c r="R11" s="1">
        <v>0.7782</v>
      </c>
      <c r="S11" s="1">
        <v>0.7782</v>
      </c>
      <c r="T11">
        <v>5.44</v>
      </c>
      <c r="U11">
        <v>9.23</v>
      </c>
    </row>
    <row r="12" spans="1:21" x14ac:dyDescent="0.3">
      <c r="A12" t="s">
        <v>30</v>
      </c>
      <c r="C12">
        <v>5000</v>
      </c>
      <c r="D12">
        <v>1596</v>
      </c>
      <c r="E12">
        <v>4698</v>
      </c>
      <c r="F12">
        <v>1557.77</v>
      </c>
      <c r="G12">
        <v>6404.77</v>
      </c>
      <c r="H12">
        <f t="shared" si="0"/>
        <v>4.1114991301668411</v>
      </c>
      <c r="I12" s="1">
        <v>0.68669999999999998</v>
      </c>
      <c r="J12" s="1">
        <v>1</v>
      </c>
      <c r="K12">
        <v>363.52</v>
      </c>
      <c r="L12">
        <v>10213.98</v>
      </c>
      <c r="M12">
        <v>5000</v>
      </c>
      <c r="N12">
        <v>82</v>
      </c>
      <c r="O12">
        <v>90</v>
      </c>
      <c r="P12">
        <v>81.67</v>
      </c>
      <c r="Q12">
        <v>89.77</v>
      </c>
      <c r="R12" s="1">
        <v>0.68669999999999998</v>
      </c>
      <c r="S12" s="1">
        <v>0.68669999999999998</v>
      </c>
      <c r="T12">
        <v>5.43</v>
      </c>
      <c r="U12">
        <v>9.36</v>
      </c>
    </row>
    <row r="13" spans="1:21" x14ac:dyDescent="0.3">
      <c r="A13" t="s">
        <v>31</v>
      </c>
      <c r="C13">
        <v>5000</v>
      </c>
      <c r="D13">
        <v>851</v>
      </c>
      <c r="E13">
        <v>4294</v>
      </c>
      <c r="F13">
        <v>847.28</v>
      </c>
      <c r="G13">
        <v>5627.44</v>
      </c>
      <c r="H13">
        <f t="shared" si="0"/>
        <v>6.6417713152676798</v>
      </c>
      <c r="I13" s="1">
        <v>0.70379999999999998</v>
      </c>
      <c r="J13" s="1">
        <v>1</v>
      </c>
      <c r="K13">
        <v>245.8</v>
      </c>
      <c r="L13">
        <v>7866.11</v>
      </c>
      <c r="M13">
        <v>5000</v>
      </c>
      <c r="N13">
        <v>82</v>
      </c>
      <c r="O13">
        <v>90</v>
      </c>
      <c r="P13">
        <v>81.84</v>
      </c>
      <c r="Q13">
        <v>89.94</v>
      </c>
      <c r="R13" s="1">
        <v>0.70379999999999998</v>
      </c>
      <c r="S13" s="1">
        <v>0.70379999999999998</v>
      </c>
      <c r="T13">
        <v>5.72</v>
      </c>
      <c r="U13">
        <v>9.31</v>
      </c>
    </row>
    <row r="14" spans="1:21" x14ac:dyDescent="0.3">
      <c r="A14" t="s">
        <v>32</v>
      </c>
      <c r="C14">
        <v>5000</v>
      </c>
      <c r="D14">
        <v>1596</v>
      </c>
      <c r="E14">
        <v>3065</v>
      </c>
      <c r="F14">
        <v>1591.96</v>
      </c>
      <c r="G14">
        <v>4026.85</v>
      </c>
      <c r="H14">
        <f t="shared" si="0"/>
        <v>2.5294919470338448</v>
      </c>
      <c r="I14" s="1">
        <v>0.70279999999999998</v>
      </c>
      <c r="J14" s="1">
        <v>1</v>
      </c>
      <c r="K14">
        <v>433.76</v>
      </c>
      <c r="L14">
        <v>6299.92</v>
      </c>
      <c r="M14">
        <v>5000</v>
      </c>
      <c r="N14">
        <v>82</v>
      </c>
      <c r="O14">
        <v>90</v>
      </c>
      <c r="P14">
        <v>81.760000000000005</v>
      </c>
      <c r="Q14">
        <v>89.54</v>
      </c>
      <c r="R14" s="1">
        <v>0.70279999999999998</v>
      </c>
      <c r="S14" s="1">
        <v>0.70279999999999998</v>
      </c>
      <c r="T14">
        <v>5.64</v>
      </c>
      <c r="U14">
        <v>9.44</v>
      </c>
    </row>
    <row r="15" spans="1:21" x14ac:dyDescent="0.3">
      <c r="A15" t="s">
        <v>33</v>
      </c>
      <c r="C15">
        <v>5000</v>
      </c>
      <c r="D15">
        <v>1459</v>
      </c>
      <c r="E15">
        <v>5140</v>
      </c>
      <c r="F15">
        <v>1378</v>
      </c>
      <c r="G15">
        <v>7152.51</v>
      </c>
      <c r="H15">
        <f t="shared" si="0"/>
        <v>5.1905007256894047</v>
      </c>
      <c r="I15" s="1">
        <v>0.59350000000000003</v>
      </c>
      <c r="J15" s="1">
        <v>1</v>
      </c>
      <c r="K15">
        <v>375.04</v>
      </c>
      <c r="L15">
        <v>10725.15</v>
      </c>
      <c r="M15">
        <v>5000</v>
      </c>
      <c r="N15">
        <v>81</v>
      </c>
      <c r="O15">
        <v>89</v>
      </c>
      <c r="P15">
        <v>81.42</v>
      </c>
      <c r="Q15">
        <v>89.08</v>
      </c>
      <c r="R15" s="1">
        <v>0.59350000000000003</v>
      </c>
      <c r="S15" s="1">
        <v>0.59350000000000003</v>
      </c>
      <c r="T15">
        <v>5.79</v>
      </c>
      <c r="U15">
        <v>9.18</v>
      </c>
    </row>
    <row r="16" spans="1:21" x14ac:dyDescent="0.3">
      <c r="A16" t="s">
        <v>34</v>
      </c>
      <c r="C16">
        <v>5000</v>
      </c>
      <c r="D16">
        <v>2288</v>
      </c>
      <c r="E16">
        <v>433</v>
      </c>
      <c r="F16">
        <v>2153.21</v>
      </c>
      <c r="G16">
        <v>1071.21</v>
      </c>
      <c r="H16">
        <f t="shared" si="0"/>
        <v>0.49749443853595332</v>
      </c>
      <c r="I16" s="1">
        <v>0.59930000000000005</v>
      </c>
      <c r="J16" s="1">
        <v>1</v>
      </c>
      <c r="K16">
        <v>574.30999999999995</v>
      </c>
      <c r="L16">
        <v>4018.93</v>
      </c>
      <c r="M16">
        <v>5000</v>
      </c>
      <c r="N16">
        <v>81</v>
      </c>
      <c r="O16">
        <v>88</v>
      </c>
      <c r="P16">
        <v>80.98</v>
      </c>
      <c r="Q16">
        <v>88.08</v>
      </c>
      <c r="R16" s="1">
        <v>0.59930000000000005</v>
      </c>
      <c r="S16" s="1">
        <v>0.59930000000000005</v>
      </c>
      <c r="T16">
        <v>5.83</v>
      </c>
      <c r="U16">
        <v>8.9600000000000009</v>
      </c>
    </row>
    <row r="17" spans="1:21" x14ac:dyDescent="0.3">
      <c r="A17" t="s">
        <v>35</v>
      </c>
      <c r="C17">
        <v>1197</v>
      </c>
      <c r="D17">
        <v>1065</v>
      </c>
      <c r="E17">
        <v>8817</v>
      </c>
      <c r="F17">
        <v>1681.04</v>
      </c>
      <c r="G17">
        <v>14962.52</v>
      </c>
      <c r="H17">
        <f t="shared" si="0"/>
        <v>8.9007519154808925</v>
      </c>
      <c r="I17" s="1">
        <v>0.53220000000000001</v>
      </c>
      <c r="J17" s="1">
        <v>1</v>
      </c>
      <c r="K17">
        <v>1778.47</v>
      </c>
      <c r="L17">
        <v>18554.849999999999</v>
      </c>
      <c r="M17">
        <v>1197</v>
      </c>
      <c r="N17">
        <v>82</v>
      </c>
      <c r="O17">
        <v>91</v>
      </c>
      <c r="P17">
        <v>82.3</v>
      </c>
      <c r="Q17">
        <v>91.23</v>
      </c>
      <c r="R17" s="1">
        <v>0.53220000000000001</v>
      </c>
      <c r="S17" s="1">
        <v>0.53220000000000001</v>
      </c>
      <c r="T17">
        <v>6</v>
      </c>
      <c r="U17">
        <v>9.77</v>
      </c>
    </row>
    <row r="18" spans="1:21" x14ac:dyDescent="0.3">
      <c r="A18" t="s">
        <v>36</v>
      </c>
      <c r="C18">
        <v>5000</v>
      </c>
      <c r="D18">
        <v>1670</v>
      </c>
      <c r="E18">
        <v>5376</v>
      </c>
      <c r="F18">
        <v>1607.03</v>
      </c>
      <c r="G18">
        <v>6843.47</v>
      </c>
      <c r="H18">
        <f t="shared" si="0"/>
        <v>4.2584581495056097</v>
      </c>
      <c r="I18" s="1">
        <v>0.68169999999999997</v>
      </c>
      <c r="J18" s="1">
        <v>1</v>
      </c>
      <c r="K18">
        <v>368.01</v>
      </c>
      <c r="L18">
        <v>10165.64</v>
      </c>
      <c r="M18">
        <v>5000</v>
      </c>
      <c r="N18">
        <v>81</v>
      </c>
      <c r="O18">
        <v>89</v>
      </c>
      <c r="P18">
        <v>81.430000000000007</v>
      </c>
      <c r="Q18">
        <v>89.49</v>
      </c>
      <c r="R18" s="1">
        <v>0.68169999999999997</v>
      </c>
      <c r="S18" s="1">
        <v>0.68169999999999997</v>
      </c>
      <c r="T18">
        <v>5.69</v>
      </c>
      <c r="U18">
        <v>9.44</v>
      </c>
    </row>
    <row r="19" spans="1:21" x14ac:dyDescent="0.3">
      <c r="A19" t="s">
        <v>37</v>
      </c>
      <c r="C19">
        <v>3475</v>
      </c>
      <c r="D19">
        <v>1165</v>
      </c>
      <c r="E19">
        <v>3278</v>
      </c>
      <c r="F19">
        <v>1028.1099999999999</v>
      </c>
      <c r="G19">
        <v>7052.97</v>
      </c>
      <c r="H19">
        <f t="shared" si="0"/>
        <v>6.8601316979700622</v>
      </c>
      <c r="I19" s="1">
        <v>0.6411</v>
      </c>
      <c r="J19" s="1">
        <v>1</v>
      </c>
      <c r="K19">
        <v>476.25</v>
      </c>
      <c r="L19">
        <v>12276.49</v>
      </c>
      <c r="M19">
        <v>3475</v>
      </c>
      <c r="N19">
        <v>81</v>
      </c>
      <c r="O19">
        <v>89</v>
      </c>
      <c r="P19">
        <v>81.510000000000005</v>
      </c>
      <c r="Q19">
        <v>89.24</v>
      </c>
      <c r="R19" s="1">
        <v>0.6411</v>
      </c>
      <c r="S19" s="1">
        <v>0.6411</v>
      </c>
      <c r="T19">
        <v>5.99</v>
      </c>
      <c r="U19">
        <v>9.33</v>
      </c>
    </row>
    <row r="20" spans="1:21" x14ac:dyDescent="0.3">
      <c r="A20" t="s">
        <v>38</v>
      </c>
      <c r="C20">
        <v>2786</v>
      </c>
      <c r="D20">
        <v>973</v>
      </c>
      <c r="E20">
        <v>6436</v>
      </c>
      <c r="F20">
        <v>939.69</v>
      </c>
      <c r="G20">
        <v>8860.41</v>
      </c>
      <c r="H20">
        <f t="shared" si="0"/>
        <v>9.4290776745522447</v>
      </c>
      <c r="I20" s="1">
        <v>0.62280000000000002</v>
      </c>
      <c r="J20" s="1">
        <v>1</v>
      </c>
      <c r="K20">
        <v>260.36</v>
      </c>
      <c r="L20">
        <v>11617.35</v>
      </c>
      <c r="M20">
        <v>2786</v>
      </c>
      <c r="N20">
        <v>82</v>
      </c>
      <c r="O20">
        <v>90</v>
      </c>
      <c r="P20">
        <v>81.790000000000006</v>
      </c>
      <c r="Q20">
        <v>89.69</v>
      </c>
      <c r="R20" s="1">
        <v>0.62280000000000002</v>
      </c>
      <c r="S20" s="1">
        <v>0.62280000000000002</v>
      </c>
      <c r="T20">
        <v>5.9</v>
      </c>
      <c r="U20">
        <v>9.3000000000000007</v>
      </c>
    </row>
    <row r="21" spans="1:21" x14ac:dyDescent="0.3">
      <c r="A21" t="s">
        <v>39</v>
      </c>
      <c r="C21">
        <v>4572</v>
      </c>
      <c r="D21">
        <v>1747</v>
      </c>
      <c r="E21">
        <v>3752</v>
      </c>
      <c r="F21">
        <v>1484.86</v>
      </c>
      <c r="G21">
        <v>6231.53</v>
      </c>
      <c r="H21">
        <f t="shared" si="0"/>
        <v>4.1967121479466076</v>
      </c>
      <c r="I21" s="1">
        <v>0.68669999999999998</v>
      </c>
      <c r="J21" s="1">
        <v>1</v>
      </c>
      <c r="K21">
        <v>610.46</v>
      </c>
      <c r="L21">
        <v>9852.7000000000007</v>
      </c>
      <c r="M21">
        <v>4572</v>
      </c>
      <c r="N21">
        <v>81</v>
      </c>
      <c r="O21">
        <v>90</v>
      </c>
      <c r="P21">
        <v>81.41</v>
      </c>
      <c r="Q21">
        <v>89.85</v>
      </c>
      <c r="R21" s="1">
        <v>0.68669999999999998</v>
      </c>
      <c r="S21" s="1">
        <v>0.68669999999999998</v>
      </c>
      <c r="T21">
        <v>5.51</v>
      </c>
      <c r="U21">
        <v>9.3000000000000007</v>
      </c>
    </row>
    <row r="22" spans="1:21" x14ac:dyDescent="0.3">
      <c r="A22" t="s">
        <v>40</v>
      </c>
      <c r="C22">
        <v>5000</v>
      </c>
      <c r="D22">
        <v>1670</v>
      </c>
      <c r="E22">
        <v>4491</v>
      </c>
      <c r="F22">
        <v>1562.14</v>
      </c>
      <c r="G22">
        <v>6050.21</v>
      </c>
      <c r="H22">
        <f t="shared" si="0"/>
        <v>3.8730267453621314</v>
      </c>
      <c r="I22" s="1">
        <v>0.72319999999999995</v>
      </c>
      <c r="J22" s="1">
        <v>1</v>
      </c>
      <c r="K22">
        <v>518.11</v>
      </c>
      <c r="L22">
        <v>7354.33</v>
      </c>
      <c r="M22">
        <v>5000</v>
      </c>
      <c r="N22">
        <v>82</v>
      </c>
      <c r="O22">
        <v>91</v>
      </c>
      <c r="P22">
        <v>81.87</v>
      </c>
      <c r="Q22">
        <v>90.54</v>
      </c>
      <c r="R22" s="1">
        <v>0.72319999999999995</v>
      </c>
      <c r="S22" s="1">
        <v>0.72319999999999995</v>
      </c>
      <c r="T22">
        <v>5.41</v>
      </c>
      <c r="U22">
        <v>9.48</v>
      </c>
    </row>
    <row r="23" spans="1:21" x14ac:dyDescent="0.3">
      <c r="A23" t="s">
        <v>41</v>
      </c>
      <c r="C23">
        <v>5000</v>
      </c>
      <c r="D23">
        <v>1911</v>
      </c>
      <c r="E23">
        <v>168</v>
      </c>
      <c r="F23">
        <v>1858.28</v>
      </c>
      <c r="G23">
        <v>190.65</v>
      </c>
      <c r="H23">
        <f t="shared" si="0"/>
        <v>0.10259487267796027</v>
      </c>
      <c r="I23" s="1">
        <v>0.82210000000000005</v>
      </c>
      <c r="J23" s="1">
        <v>1</v>
      </c>
      <c r="K23">
        <v>330.88</v>
      </c>
      <c r="L23">
        <v>1351.11</v>
      </c>
      <c r="M23">
        <v>5000</v>
      </c>
      <c r="N23">
        <v>81</v>
      </c>
      <c r="O23">
        <v>88</v>
      </c>
      <c r="P23">
        <v>80.53</v>
      </c>
      <c r="Q23">
        <v>87.94</v>
      </c>
      <c r="R23" s="1">
        <v>0.82210000000000005</v>
      </c>
      <c r="S23" s="1">
        <v>0.82210000000000005</v>
      </c>
      <c r="T23">
        <v>5.28</v>
      </c>
      <c r="U23">
        <v>8.91</v>
      </c>
    </row>
    <row r="24" spans="1:21" x14ac:dyDescent="0.3">
      <c r="A24" t="s">
        <v>42</v>
      </c>
      <c r="C24">
        <v>5000</v>
      </c>
      <c r="D24">
        <v>1275</v>
      </c>
      <c r="E24">
        <v>2288</v>
      </c>
      <c r="F24">
        <v>1179.5</v>
      </c>
      <c r="G24">
        <v>4226.41</v>
      </c>
      <c r="H24">
        <f t="shared" si="0"/>
        <v>3.5832217041119119</v>
      </c>
      <c r="I24" s="1">
        <v>0.71519999999999995</v>
      </c>
      <c r="J24" s="1">
        <v>1</v>
      </c>
      <c r="K24">
        <v>672.93</v>
      </c>
      <c r="L24">
        <v>6376.14</v>
      </c>
      <c r="M24">
        <v>5000</v>
      </c>
      <c r="N24">
        <v>82</v>
      </c>
      <c r="O24">
        <v>90</v>
      </c>
      <c r="P24">
        <v>81.56</v>
      </c>
      <c r="Q24">
        <v>90.05</v>
      </c>
      <c r="R24" s="1">
        <v>0.71519999999999995</v>
      </c>
      <c r="S24" s="1">
        <v>0.71519999999999995</v>
      </c>
      <c r="T24">
        <v>5.38</v>
      </c>
      <c r="U24">
        <v>9.35</v>
      </c>
    </row>
    <row r="25" spans="1:21" x14ac:dyDescent="0.3">
      <c r="A25" t="s">
        <v>43</v>
      </c>
      <c r="C25">
        <v>4161</v>
      </c>
      <c r="D25">
        <v>890</v>
      </c>
      <c r="E25">
        <v>4294</v>
      </c>
      <c r="F25">
        <v>837.97</v>
      </c>
      <c r="G25">
        <v>6523.42</v>
      </c>
      <c r="H25">
        <f t="shared" si="0"/>
        <v>7.7847894316025634</v>
      </c>
      <c r="I25" s="1">
        <v>0.71560000000000001</v>
      </c>
      <c r="J25" s="1">
        <v>1</v>
      </c>
      <c r="K25">
        <v>239.59</v>
      </c>
      <c r="L25">
        <v>8776.56</v>
      </c>
      <c r="M25">
        <v>4161</v>
      </c>
      <c r="N25">
        <v>82</v>
      </c>
      <c r="O25">
        <v>90</v>
      </c>
      <c r="P25">
        <v>81.739999999999995</v>
      </c>
      <c r="Q25">
        <v>90.04</v>
      </c>
      <c r="R25" s="1">
        <v>0.71560000000000001</v>
      </c>
      <c r="S25" s="1">
        <v>0.71560000000000001</v>
      </c>
      <c r="T25">
        <v>5.39</v>
      </c>
      <c r="U25">
        <v>9.24</v>
      </c>
    </row>
    <row r="26" spans="1:21" x14ac:dyDescent="0.3">
      <c r="A26" t="s">
        <v>44</v>
      </c>
      <c r="C26">
        <v>5000</v>
      </c>
      <c r="D26">
        <v>1827</v>
      </c>
      <c r="E26">
        <v>3278</v>
      </c>
      <c r="F26">
        <v>1705.42</v>
      </c>
      <c r="G26">
        <v>4588.88</v>
      </c>
      <c r="H26">
        <f t="shared" si="0"/>
        <v>2.6907623928416462</v>
      </c>
      <c r="I26" s="1">
        <v>0.73170000000000002</v>
      </c>
      <c r="J26" s="1">
        <v>1</v>
      </c>
      <c r="K26">
        <v>458.26</v>
      </c>
      <c r="L26">
        <v>6587.28</v>
      </c>
      <c r="M26">
        <v>5000</v>
      </c>
      <c r="N26">
        <v>82</v>
      </c>
      <c r="O26">
        <v>90</v>
      </c>
      <c r="P26">
        <v>81.94</v>
      </c>
      <c r="Q26">
        <v>90.35</v>
      </c>
      <c r="R26" s="1">
        <v>0.73170000000000002</v>
      </c>
      <c r="S26" s="1">
        <v>0.73170000000000002</v>
      </c>
      <c r="T26">
        <v>5.56</v>
      </c>
      <c r="U26">
        <v>9.41</v>
      </c>
    </row>
    <row r="27" spans="1:21" x14ac:dyDescent="0.3">
      <c r="A27" t="s">
        <v>45</v>
      </c>
      <c r="C27">
        <v>5000</v>
      </c>
      <c r="D27">
        <v>1827</v>
      </c>
      <c r="E27">
        <v>6153</v>
      </c>
      <c r="F27">
        <v>1714.63</v>
      </c>
      <c r="G27">
        <v>7171.71</v>
      </c>
      <c r="H27">
        <f t="shared" si="0"/>
        <v>4.1826574829555065</v>
      </c>
      <c r="I27" s="1">
        <v>0.67859999999999998</v>
      </c>
      <c r="J27" s="1">
        <v>1</v>
      </c>
      <c r="K27">
        <v>351.69</v>
      </c>
      <c r="L27">
        <v>8567.6200000000008</v>
      </c>
      <c r="M27">
        <v>5000</v>
      </c>
      <c r="N27">
        <v>81</v>
      </c>
      <c r="O27">
        <v>90</v>
      </c>
      <c r="P27">
        <v>81.17</v>
      </c>
      <c r="Q27">
        <v>89.83</v>
      </c>
      <c r="R27" s="1">
        <v>0.67859999999999998</v>
      </c>
      <c r="S27" s="1">
        <v>0.67859999999999998</v>
      </c>
      <c r="T27">
        <v>5.43</v>
      </c>
      <c r="U27">
        <v>9.34</v>
      </c>
    </row>
    <row r="28" spans="1:21" x14ac:dyDescent="0.3">
      <c r="A28" t="s">
        <v>46</v>
      </c>
      <c r="C28">
        <v>5000</v>
      </c>
      <c r="D28">
        <v>1999</v>
      </c>
      <c r="E28">
        <v>86</v>
      </c>
      <c r="F28">
        <v>1964.11</v>
      </c>
      <c r="G28">
        <v>167.68</v>
      </c>
      <c r="H28">
        <f t="shared" si="0"/>
        <v>8.5372000549867377E-2</v>
      </c>
      <c r="I28" s="1">
        <v>0.62829999999999997</v>
      </c>
      <c r="J28" s="1">
        <v>1</v>
      </c>
      <c r="K28">
        <v>403.49</v>
      </c>
      <c r="L28">
        <v>1640.01</v>
      </c>
      <c r="M28">
        <v>5000</v>
      </c>
      <c r="N28">
        <v>80</v>
      </c>
      <c r="O28">
        <v>88</v>
      </c>
      <c r="P28">
        <v>80.260000000000005</v>
      </c>
      <c r="Q28">
        <v>87.7</v>
      </c>
      <c r="R28" s="1">
        <v>0.62829999999999997</v>
      </c>
      <c r="S28" s="1">
        <v>0.62829999999999997</v>
      </c>
      <c r="T28">
        <v>5.58</v>
      </c>
      <c r="U28">
        <v>8.66</v>
      </c>
    </row>
    <row r="29" spans="1:21" x14ac:dyDescent="0.3">
      <c r="A29" t="s">
        <v>47</v>
      </c>
      <c r="C29">
        <v>5000</v>
      </c>
      <c r="D29">
        <v>94</v>
      </c>
      <c r="E29">
        <v>50</v>
      </c>
      <c r="F29">
        <v>116.62</v>
      </c>
      <c r="G29">
        <v>64.56</v>
      </c>
      <c r="H29">
        <f t="shared" si="0"/>
        <v>0.55359286571771571</v>
      </c>
      <c r="I29" s="1">
        <v>0.81569999999999998</v>
      </c>
      <c r="J29" s="1">
        <v>1</v>
      </c>
      <c r="K29">
        <v>131.41999999999999</v>
      </c>
      <c r="L29">
        <v>266.58</v>
      </c>
      <c r="M29">
        <v>5000</v>
      </c>
      <c r="N29">
        <v>80</v>
      </c>
      <c r="O29">
        <v>88</v>
      </c>
      <c r="P29">
        <v>79.98</v>
      </c>
      <c r="Q29">
        <v>87.67</v>
      </c>
      <c r="R29" s="1">
        <v>0.81569999999999998</v>
      </c>
      <c r="S29" s="1">
        <v>0.81569999999999998</v>
      </c>
      <c r="T29">
        <v>5.17</v>
      </c>
      <c r="U29">
        <v>8.5399999999999991</v>
      </c>
    </row>
    <row r="30" spans="1:21" x14ac:dyDescent="0.3">
      <c r="A30" t="s">
        <v>48</v>
      </c>
      <c r="C30">
        <v>5000</v>
      </c>
      <c r="D30">
        <v>1219</v>
      </c>
      <c r="E30">
        <v>276</v>
      </c>
      <c r="F30">
        <v>1195.67</v>
      </c>
      <c r="G30">
        <v>825.74</v>
      </c>
      <c r="H30">
        <f t="shared" si="0"/>
        <v>0.69060861274431906</v>
      </c>
      <c r="I30" s="1">
        <v>0.79059999999999997</v>
      </c>
      <c r="J30" s="1">
        <v>1</v>
      </c>
      <c r="K30">
        <v>255.66</v>
      </c>
      <c r="L30">
        <v>3631.13</v>
      </c>
      <c r="M30">
        <v>5000</v>
      </c>
      <c r="N30">
        <v>80</v>
      </c>
      <c r="O30">
        <v>89</v>
      </c>
      <c r="P30">
        <v>80.48</v>
      </c>
      <c r="Q30">
        <v>88.36</v>
      </c>
      <c r="R30" s="1">
        <v>0.79059999999999997</v>
      </c>
      <c r="S30" s="1">
        <v>0.79059999999999997</v>
      </c>
      <c r="T30">
        <v>5.34</v>
      </c>
      <c r="U30">
        <v>8.68</v>
      </c>
    </row>
    <row r="31" spans="1:21" x14ac:dyDescent="0.3">
      <c r="A31" t="s">
        <v>49</v>
      </c>
      <c r="C31">
        <v>5000</v>
      </c>
      <c r="D31">
        <v>1670</v>
      </c>
      <c r="E31">
        <v>6436</v>
      </c>
      <c r="F31">
        <v>1613.99</v>
      </c>
      <c r="G31">
        <v>7981.35</v>
      </c>
      <c r="H31">
        <f t="shared" si="0"/>
        <v>4.9451049882589118</v>
      </c>
      <c r="I31" s="1">
        <v>0.67989999999999995</v>
      </c>
      <c r="J31" s="1">
        <v>1</v>
      </c>
      <c r="K31">
        <v>365.63</v>
      </c>
      <c r="L31">
        <v>10254.25</v>
      </c>
      <c r="M31">
        <v>5000</v>
      </c>
      <c r="N31">
        <v>81</v>
      </c>
      <c r="O31">
        <v>89</v>
      </c>
      <c r="P31">
        <v>80.849999999999994</v>
      </c>
      <c r="Q31">
        <v>89.45</v>
      </c>
      <c r="R31" s="1">
        <v>0.67989999999999995</v>
      </c>
      <c r="S31" s="1">
        <v>0.67989999999999995</v>
      </c>
      <c r="T31">
        <v>5.51</v>
      </c>
      <c r="U31">
        <v>9.26</v>
      </c>
    </row>
    <row r="32" spans="1:21" x14ac:dyDescent="0.3">
      <c r="A32" t="s">
        <v>50</v>
      </c>
      <c r="C32">
        <v>5000</v>
      </c>
      <c r="D32">
        <v>1165</v>
      </c>
      <c r="E32">
        <v>6732</v>
      </c>
      <c r="F32">
        <v>1107.0899999999999</v>
      </c>
      <c r="G32">
        <v>8606.99</v>
      </c>
      <c r="H32">
        <f t="shared" si="0"/>
        <v>7.7744266500465189</v>
      </c>
      <c r="I32" s="1">
        <v>0.6976</v>
      </c>
      <c r="J32" s="1">
        <v>1</v>
      </c>
      <c r="K32">
        <v>263.79000000000002</v>
      </c>
      <c r="L32">
        <v>10737.24</v>
      </c>
      <c r="M32">
        <v>5000</v>
      </c>
      <c r="N32">
        <v>82</v>
      </c>
      <c r="O32">
        <v>91</v>
      </c>
      <c r="P32">
        <v>81.739999999999995</v>
      </c>
      <c r="Q32">
        <v>90.89</v>
      </c>
      <c r="R32" s="1">
        <v>0.6976</v>
      </c>
      <c r="S32" s="1">
        <v>0.6976</v>
      </c>
      <c r="T32">
        <v>5.44</v>
      </c>
      <c r="U32">
        <v>9.44</v>
      </c>
    </row>
    <row r="33" spans="1:21" x14ac:dyDescent="0.3">
      <c r="A33" t="s">
        <v>51</v>
      </c>
      <c r="C33">
        <v>5000</v>
      </c>
      <c r="D33">
        <v>1596</v>
      </c>
      <c r="E33">
        <v>72</v>
      </c>
      <c r="F33">
        <v>1587.71</v>
      </c>
      <c r="G33">
        <v>456.66</v>
      </c>
      <c r="H33">
        <f t="shared" si="0"/>
        <v>0.2876217949121691</v>
      </c>
      <c r="I33" s="1">
        <v>0.82840000000000003</v>
      </c>
      <c r="J33" s="1">
        <v>1</v>
      </c>
      <c r="K33">
        <v>507.34</v>
      </c>
      <c r="L33">
        <v>1821.22</v>
      </c>
      <c r="M33">
        <v>5000</v>
      </c>
      <c r="N33">
        <v>80</v>
      </c>
      <c r="O33">
        <v>88</v>
      </c>
      <c r="P33">
        <v>80.3</v>
      </c>
      <c r="Q33">
        <v>88.12</v>
      </c>
      <c r="R33" s="1">
        <v>0.82840000000000003</v>
      </c>
      <c r="S33" s="1">
        <v>0.82840000000000003</v>
      </c>
      <c r="T33">
        <v>5.21</v>
      </c>
      <c r="U33">
        <v>8.75</v>
      </c>
    </row>
    <row r="34" spans="1:21" x14ac:dyDescent="0.3">
      <c r="A34" t="s">
        <v>52</v>
      </c>
      <c r="C34">
        <v>5000</v>
      </c>
      <c r="D34">
        <v>2091</v>
      </c>
      <c r="E34">
        <v>1018</v>
      </c>
      <c r="F34">
        <v>2003.39</v>
      </c>
      <c r="G34">
        <v>2199.2800000000002</v>
      </c>
      <c r="H34">
        <f t="shared" si="0"/>
        <v>1.0977792641472703</v>
      </c>
      <c r="I34" s="1">
        <v>0.83860000000000001</v>
      </c>
      <c r="J34" s="1">
        <v>1</v>
      </c>
      <c r="K34">
        <v>328.01</v>
      </c>
      <c r="L34">
        <v>3022.4</v>
      </c>
      <c r="M34">
        <v>5000</v>
      </c>
      <c r="N34">
        <v>81</v>
      </c>
      <c r="O34">
        <v>90</v>
      </c>
      <c r="P34">
        <v>80.61</v>
      </c>
      <c r="Q34">
        <v>89.62</v>
      </c>
      <c r="R34" s="1">
        <v>0.83860000000000001</v>
      </c>
      <c r="S34" s="1">
        <v>0.83860000000000001</v>
      </c>
      <c r="T34">
        <v>5.2</v>
      </c>
      <c r="U34">
        <v>8.91</v>
      </c>
    </row>
    <row r="35" spans="1:21" x14ac:dyDescent="0.3">
      <c r="A35" t="s">
        <v>53</v>
      </c>
      <c r="C35">
        <v>5000</v>
      </c>
      <c r="D35">
        <v>2091</v>
      </c>
      <c r="E35">
        <v>90</v>
      </c>
      <c r="F35">
        <v>2046.27</v>
      </c>
      <c r="G35">
        <v>106.47</v>
      </c>
      <c r="H35">
        <f t="shared" si="0"/>
        <v>5.2031256872260262E-2</v>
      </c>
      <c r="I35" s="1">
        <v>0.87150000000000005</v>
      </c>
      <c r="J35" s="1">
        <v>1</v>
      </c>
      <c r="K35">
        <v>326.79000000000002</v>
      </c>
      <c r="L35">
        <v>614.16</v>
      </c>
      <c r="M35">
        <v>5000</v>
      </c>
      <c r="N35">
        <v>81</v>
      </c>
      <c r="O35">
        <v>89</v>
      </c>
      <c r="P35">
        <v>80.62</v>
      </c>
      <c r="Q35">
        <v>88.92</v>
      </c>
      <c r="R35" s="1">
        <v>0.87150000000000005</v>
      </c>
      <c r="S35" s="1">
        <v>0.87150000000000005</v>
      </c>
      <c r="T35">
        <v>5.36</v>
      </c>
      <c r="U35">
        <v>8.73</v>
      </c>
    </row>
    <row r="36" spans="1:21" x14ac:dyDescent="0.3">
      <c r="A36" t="s">
        <v>54</v>
      </c>
      <c r="C36">
        <v>5000</v>
      </c>
      <c r="D36">
        <v>1999</v>
      </c>
      <c r="E36">
        <v>3752</v>
      </c>
      <c r="F36">
        <v>1881.53</v>
      </c>
      <c r="G36">
        <v>4280.3999999999996</v>
      </c>
      <c r="H36">
        <f t="shared" si="0"/>
        <v>2.2749570827996362</v>
      </c>
      <c r="I36" s="1">
        <v>0.82120000000000004</v>
      </c>
      <c r="J36" s="1">
        <v>1</v>
      </c>
      <c r="K36">
        <v>467.6</v>
      </c>
      <c r="L36">
        <v>4731.8</v>
      </c>
      <c r="M36">
        <v>5000</v>
      </c>
      <c r="N36">
        <v>81</v>
      </c>
      <c r="O36">
        <v>91</v>
      </c>
      <c r="P36">
        <v>80.92</v>
      </c>
      <c r="Q36">
        <v>90.38</v>
      </c>
      <c r="R36" s="1">
        <v>0.82120000000000004</v>
      </c>
      <c r="S36" s="1">
        <v>0.82120000000000004</v>
      </c>
      <c r="T36">
        <v>5.31</v>
      </c>
      <c r="U36">
        <v>9.06</v>
      </c>
    </row>
    <row r="37" spans="1:21" x14ac:dyDescent="0.3">
      <c r="A37" t="s">
        <v>55</v>
      </c>
      <c r="C37">
        <v>5000</v>
      </c>
      <c r="D37">
        <v>1219</v>
      </c>
      <c r="E37">
        <v>3924</v>
      </c>
      <c r="F37">
        <v>1176.47</v>
      </c>
      <c r="G37">
        <v>5625.56</v>
      </c>
      <c r="H37">
        <f t="shared" si="0"/>
        <v>4.7817283908641954</v>
      </c>
      <c r="I37" s="1">
        <v>0.78939999999999999</v>
      </c>
      <c r="J37" s="1">
        <v>1</v>
      </c>
      <c r="K37">
        <v>258.44</v>
      </c>
      <c r="L37">
        <v>7713.3</v>
      </c>
      <c r="M37">
        <v>5000</v>
      </c>
      <c r="N37">
        <v>81</v>
      </c>
      <c r="O37">
        <v>90</v>
      </c>
      <c r="P37">
        <v>81.34</v>
      </c>
      <c r="Q37">
        <v>90.29</v>
      </c>
      <c r="R37" s="1">
        <v>0.78939999999999999</v>
      </c>
      <c r="S37" s="1">
        <v>0.78939999999999999</v>
      </c>
      <c r="T37">
        <v>5.34</v>
      </c>
      <c r="U37">
        <v>9.02</v>
      </c>
    </row>
    <row r="38" spans="1:21" x14ac:dyDescent="0.3">
      <c r="A38" t="s">
        <v>56</v>
      </c>
      <c r="C38">
        <v>5000</v>
      </c>
      <c r="D38">
        <v>2091</v>
      </c>
      <c r="E38">
        <v>567</v>
      </c>
      <c r="F38">
        <v>2049.87</v>
      </c>
      <c r="G38">
        <v>1538</v>
      </c>
      <c r="H38">
        <f t="shared" si="0"/>
        <v>0.7502914818988522</v>
      </c>
      <c r="I38" s="1">
        <v>0.84650000000000003</v>
      </c>
      <c r="J38" s="1">
        <v>1</v>
      </c>
      <c r="K38">
        <v>416.53</v>
      </c>
      <c r="L38">
        <v>2368.42</v>
      </c>
      <c r="M38">
        <v>5000</v>
      </c>
      <c r="N38">
        <v>81</v>
      </c>
      <c r="O38">
        <v>90</v>
      </c>
      <c r="P38">
        <v>80.709999999999994</v>
      </c>
      <c r="Q38">
        <v>89.88</v>
      </c>
      <c r="R38" s="1">
        <v>0.84650000000000003</v>
      </c>
      <c r="S38" s="1">
        <v>0.84650000000000003</v>
      </c>
      <c r="T38">
        <v>5.33</v>
      </c>
      <c r="U38">
        <v>8.85</v>
      </c>
    </row>
    <row r="39" spans="1:21" x14ac:dyDescent="0.3">
      <c r="A39" t="s">
        <v>57</v>
      </c>
      <c r="C39">
        <v>5000</v>
      </c>
      <c r="D39">
        <v>253</v>
      </c>
      <c r="E39">
        <v>66</v>
      </c>
      <c r="F39">
        <v>260.36</v>
      </c>
      <c r="G39">
        <v>92.66</v>
      </c>
      <c r="H39">
        <f t="shared" si="0"/>
        <v>0.35589184206483326</v>
      </c>
      <c r="I39" s="1">
        <v>0.87109999999999999</v>
      </c>
      <c r="J39" s="1">
        <v>1</v>
      </c>
      <c r="K39">
        <v>115.4</v>
      </c>
      <c r="L39">
        <v>1365.04</v>
      </c>
      <c r="M39">
        <v>5000</v>
      </c>
      <c r="N39">
        <v>80</v>
      </c>
      <c r="O39">
        <v>88</v>
      </c>
      <c r="P39">
        <v>80.099999999999994</v>
      </c>
      <c r="Q39">
        <v>87.84</v>
      </c>
      <c r="R39" s="1">
        <v>0.87109999999999999</v>
      </c>
      <c r="S39" s="1">
        <v>0.87109999999999999</v>
      </c>
      <c r="T39">
        <v>5.19</v>
      </c>
      <c r="U39">
        <v>8.39</v>
      </c>
    </row>
    <row r="40" spans="1:21" x14ac:dyDescent="0.3">
      <c r="A40" t="s">
        <v>58</v>
      </c>
      <c r="C40">
        <v>5000</v>
      </c>
      <c r="D40">
        <v>161</v>
      </c>
      <c r="E40">
        <v>55</v>
      </c>
      <c r="F40">
        <v>180.07</v>
      </c>
      <c r="G40">
        <v>70.88</v>
      </c>
      <c r="H40">
        <f t="shared" si="0"/>
        <v>0.39362470150497025</v>
      </c>
      <c r="I40" s="1">
        <v>0.8125</v>
      </c>
      <c r="J40" s="1">
        <v>1</v>
      </c>
      <c r="K40">
        <v>121.97</v>
      </c>
      <c r="L40">
        <v>196.49</v>
      </c>
      <c r="M40">
        <v>5000</v>
      </c>
      <c r="N40">
        <v>80</v>
      </c>
      <c r="O40">
        <v>89</v>
      </c>
      <c r="P40">
        <v>80.260000000000005</v>
      </c>
      <c r="Q40">
        <v>88.58</v>
      </c>
      <c r="R40" s="1">
        <v>0.8125</v>
      </c>
      <c r="S40" s="1">
        <v>0.8125</v>
      </c>
      <c r="T40">
        <v>5.25</v>
      </c>
      <c r="U40">
        <v>8.64</v>
      </c>
    </row>
    <row r="41" spans="1:21" x14ac:dyDescent="0.3">
      <c r="A41" t="s">
        <v>59</v>
      </c>
      <c r="C41">
        <v>5000</v>
      </c>
      <c r="D41">
        <v>82</v>
      </c>
      <c r="E41">
        <v>55</v>
      </c>
      <c r="F41">
        <v>98.54</v>
      </c>
      <c r="G41">
        <v>77.819999999999993</v>
      </c>
      <c r="H41">
        <f t="shared" si="0"/>
        <v>0.78973005885934633</v>
      </c>
      <c r="I41" s="1">
        <v>0.88260000000000005</v>
      </c>
      <c r="J41" s="1">
        <v>1</v>
      </c>
      <c r="K41">
        <v>158.01</v>
      </c>
      <c r="L41">
        <v>476.11</v>
      </c>
      <c r="M41">
        <v>5000</v>
      </c>
      <c r="N41">
        <v>80</v>
      </c>
      <c r="O41">
        <v>88</v>
      </c>
      <c r="P41">
        <v>79.900000000000006</v>
      </c>
      <c r="Q41">
        <v>87.97</v>
      </c>
      <c r="R41" s="1">
        <v>0.88260000000000005</v>
      </c>
      <c r="S41" s="1">
        <v>0.88260000000000005</v>
      </c>
      <c r="T41">
        <v>5.14</v>
      </c>
      <c r="U41">
        <v>8.2200000000000006</v>
      </c>
    </row>
    <row r="42" spans="1:21" x14ac:dyDescent="0.3">
      <c r="A42" t="s">
        <v>60</v>
      </c>
      <c r="C42">
        <v>5000</v>
      </c>
      <c r="D42">
        <v>94</v>
      </c>
      <c r="E42">
        <v>57</v>
      </c>
      <c r="F42">
        <v>102.14</v>
      </c>
      <c r="G42">
        <v>63.59</v>
      </c>
      <c r="H42">
        <f t="shared" si="0"/>
        <v>0.62257685529665163</v>
      </c>
      <c r="I42" s="1">
        <v>0.88890000000000002</v>
      </c>
      <c r="J42" s="1">
        <v>1</v>
      </c>
      <c r="K42">
        <v>87.71</v>
      </c>
      <c r="L42">
        <v>100.29</v>
      </c>
      <c r="M42">
        <v>5000</v>
      </c>
      <c r="N42">
        <v>80</v>
      </c>
      <c r="O42">
        <v>88</v>
      </c>
      <c r="P42">
        <v>80.13</v>
      </c>
      <c r="Q42">
        <v>88.3</v>
      </c>
      <c r="R42" s="1">
        <v>0.88890000000000002</v>
      </c>
      <c r="S42" s="1">
        <v>0.88890000000000002</v>
      </c>
      <c r="T42">
        <v>5.19</v>
      </c>
      <c r="U42">
        <v>8.3000000000000007</v>
      </c>
    </row>
    <row r="43" spans="1:21" x14ac:dyDescent="0.3">
      <c r="A43" t="s">
        <v>61</v>
      </c>
      <c r="C43">
        <v>5000</v>
      </c>
      <c r="D43">
        <v>221</v>
      </c>
      <c r="E43">
        <v>57</v>
      </c>
      <c r="F43">
        <v>243.02</v>
      </c>
      <c r="G43">
        <v>78.59</v>
      </c>
      <c r="H43">
        <f t="shared" si="0"/>
        <v>0.3233890214797136</v>
      </c>
      <c r="I43" s="1">
        <v>0.90169999999999995</v>
      </c>
      <c r="J43" s="1">
        <v>1</v>
      </c>
      <c r="K43">
        <v>128.11000000000001</v>
      </c>
      <c r="L43">
        <v>702.92</v>
      </c>
      <c r="M43">
        <v>5000</v>
      </c>
      <c r="N43">
        <v>80</v>
      </c>
      <c r="O43">
        <v>89</v>
      </c>
      <c r="P43">
        <v>80.209999999999994</v>
      </c>
      <c r="Q43">
        <v>88.37</v>
      </c>
      <c r="R43" s="1">
        <v>0.90169999999999995</v>
      </c>
      <c r="S43" s="1">
        <v>0.90169999999999995</v>
      </c>
      <c r="T43">
        <v>5.13</v>
      </c>
      <c r="U43">
        <v>8.27</v>
      </c>
    </row>
    <row r="44" spans="1:21" x14ac:dyDescent="0.3">
      <c r="A44" t="s">
        <v>62</v>
      </c>
      <c r="C44">
        <v>5000</v>
      </c>
      <c r="D44">
        <v>221</v>
      </c>
      <c r="E44">
        <v>52</v>
      </c>
      <c r="F44">
        <v>249.73</v>
      </c>
      <c r="G44">
        <v>75.83</v>
      </c>
      <c r="H44">
        <f t="shared" si="0"/>
        <v>0.30364793977495697</v>
      </c>
      <c r="I44" s="1">
        <v>0.8921</v>
      </c>
      <c r="J44" s="1">
        <v>1</v>
      </c>
      <c r="K44">
        <v>159.37</v>
      </c>
      <c r="L44">
        <v>776.04</v>
      </c>
      <c r="M44">
        <v>5000</v>
      </c>
      <c r="N44">
        <v>80</v>
      </c>
      <c r="O44">
        <v>88</v>
      </c>
      <c r="P44">
        <v>79.930000000000007</v>
      </c>
      <c r="Q44">
        <v>88.27</v>
      </c>
      <c r="R44" s="1">
        <v>0.8921</v>
      </c>
      <c r="S44" s="1">
        <v>0.8921</v>
      </c>
      <c r="T44">
        <v>5.13</v>
      </c>
      <c r="U44">
        <v>8.31</v>
      </c>
    </row>
    <row r="45" spans="1:21" x14ac:dyDescent="0.3">
      <c r="A45" t="s">
        <v>63</v>
      </c>
      <c r="C45">
        <v>5000</v>
      </c>
      <c r="D45">
        <v>184</v>
      </c>
      <c r="E45">
        <v>50</v>
      </c>
      <c r="F45">
        <v>222.4</v>
      </c>
      <c r="G45">
        <v>63.54</v>
      </c>
      <c r="H45">
        <f t="shared" si="0"/>
        <v>0.28570143884892085</v>
      </c>
      <c r="I45" s="1">
        <v>0.89800000000000002</v>
      </c>
      <c r="J45" s="1">
        <v>1</v>
      </c>
      <c r="K45">
        <v>173.11</v>
      </c>
      <c r="L45">
        <v>313.61</v>
      </c>
      <c r="M45">
        <v>5000</v>
      </c>
      <c r="N45">
        <v>80</v>
      </c>
      <c r="O45">
        <v>89</v>
      </c>
      <c r="P45">
        <v>80.11</v>
      </c>
      <c r="Q45">
        <v>88.62</v>
      </c>
      <c r="R45" s="1">
        <v>0.89800000000000002</v>
      </c>
      <c r="S45" s="1">
        <v>0.89800000000000002</v>
      </c>
      <c r="T45">
        <v>5.16</v>
      </c>
      <c r="U45">
        <v>8.32</v>
      </c>
    </row>
    <row r="46" spans="1:21" x14ac:dyDescent="0.3">
      <c r="A46" t="s">
        <v>64</v>
      </c>
      <c r="C46">
        <v>5000</v>
      </c>
      <c r="D46">
        <v>231</v>
      </c>
      <c r="E46">
        <v>50</v>
      </c>
      <c r="F46">
        <v>268.55</v>
      </c>
      <c r="G46">
        <v>65.19</v>
      </c>
      <c r="H46">
        <f t="shared" si="0"/>
        <v>0.24274809160305341</v>
      </c>
      <c r="I46" s="1">
        <v>0.91559999999999997</v>
      </c>
      <c r="J46" s="1">
        <v>1</v>
      </c>
      <c r="K46">
        <v>163.83000000000001</v>
      </c>
      <c r="L46">
        <v>431.7</v>
      </c>
      <c r="M46">
        <v>5000</v>
      </c>
      <c r="N46">
        <v>80</v>
      </c>
      <c r="O46">
        <v>89</v>
      </c>
      <c r="P46">
        <v>80.400000000000006</v>
      </c>
      <c r="Q46">
        <v>88.98</v>
      </c>
      <c r="R46" s="1">
        <v>0.91559999999999997</v>
      </c>
      <c r="S46" s="1">
        <v>0.91559999999999997</v>
      </c>
      <c r="T46">
        <v>5.1100000000000003</v>
      </c>
      <c r="U46">
        <v>8.4</v>
      </c>
    </row>
    <row r="47" spans="1:21" x14ac:dyDescent="0.3">
      <c r="A47" t="s">
        <v>65</v>
      </c>
      <c r="C47">
        <v>5000</v>
      </c>
      <c r="D47">
        <v>264</v>
      </c>
      <c r="E47">
        <v>44</v>
      </c>
      <c r="F47">
        <v>290.05</v>
      </c>
      <c r="G47">
        <v>52.04</v>
      </c>
      <c r="H47">
        <f t="shared" si="0"/>
        <v>0.17941734183761421</v>
      </c>
      <c r="I47" s="1">
        <v>0.91679999999999995</v>
      </c>
      <c r="J47" s="1">
        <v>1</v>
      </c>
      <c r="K47">
        <v>129.09</v>
      </c>
      <c r="L47">
        <v>133.24</v>
      </c>
      <c r="M47">
        <v>5000</v>
      </c>
      <c r="N47">
        <v>80</v>
      </c>
      <c r="O47">
        <v>89</v>
      </c>
      <c r="P47">
        <v>80.099999999999994</v>
      </c>
      <c r="Q47">
        <v>88.44</v>
      </c>
      <c r="R47" s="1">
        <v>0.91679999999999995</v>
      </c>
      <c r="S47" s="1">
        <v>0.91679999999999995</v>
      </c>
      <c r="T47">
        <v>5.0199999999999996</v>
      </c>
      <c r="U47">
        <v>8.3000000000000007</v>
      </c>
    </row>
    <row r="48" spans="1:21" x14ac:dyDescent="0.3">
      <c r="A48" t="s">
        <v>66</v>
      </c>
      <c r="C48">
        <v>5000</v>
      </c>
      <c r="D48">
        <v>264</v>
      </c>
      <c r="E48">
        <v>42</v>
      </c>
      <c r="F48">
        <v>282.76</v>
      </c>
      <c r="G48">
        <v>53.04</v>
      </c>
      <c r="H48">
        <f t="shared" si="0"/>
        <v>0.18757957278257179</v>
      </c>
      <c r="I48" s="1">
        <v>0.91779999999999995</v>
      </c>
      <c r="J48" s="1">
        <v>1</v>
      </c>
      <c r="K48">
        <v>137.81</v>
      </c>
      <c r="L48">
        <v>264.48</v>
      </c>
      <c r="M48">
        <v>5000</v>
      </c>
      <c r="N48">
        <v>80</v>
      </c>
      <c r="O48">
        <v>89</v>
      </c>
      <c r="P48">
        <v>80.17</v>
      </c>
      <c r="Q48">
        <v>88.66</v>
      </c>
      <c r="R48" s="1">
        <v>0.91779999999999995</v>
      </c>
      <c r="S48" s="1">
        <v>0.91779999999999995</v>
      </c>
      <c r="T48">
        <v>5.0999999999999996</v>
      </c>
      <c r="U48">
        <v>8.31</v>
      </c>
    </row>
    <row r="49" spans="1:21" x14ac:dyDescent="0.3">
      <c r="A49" t="s">
        <v>67</v>
      </c>
      <c r="C49">
        <v>5000</v>
      </c>
      <c r="D49">
        <v>253</v>
      </c>
      <c r="E49">
        <v>44</v>
      </c>
      <c r="F49">
        <v>301.68</v>
      </c>
      <c r="G49">
        <v>61.69</v>
      </c>
      <c r="H49">
        <f t="shared" si="0"/>
        <v>0.20448819941660035</v>
      </c>
      <c r="I49" s="1">
        <v>0.91320000000000001</v>
      </c>
      <c r="J49" s="1">
        <v>1</v>
      </c>
      <c r="K49">
        <v>205.9</v>
      </c>
      <c r="L49">
        <v>282.05</v>
      </c>
      <c r="M49">
        <v>5000</v>
      </c>
      <c r="N49">
        <v>80</v>
      </c>
      <c r="O49">
        <v>89</v>
      </c>
      <c r="P49">
        <v>80.349999999999994</v>
      </c>
      <c r="Q49">
        <v>88.94</v>
      </c>
      <c r="R49" s="1">
        <v>0.91320000000000001</v>
      </c>
      <c r="S49" s="1">
        <v>0.91320000000000001</v>
      </c>
      <c r="T49">
        <v>5.2</v>
      </c>
      <c r="U49">
        <v>8.27</v>
      </c>
    </row>
    <row r="50" spans="1:21" x14ac:dyDescent="0.3">
      <c r="A50" t="s">
        <v>68</v>
      </c>
      <c r="C50">
        <v>5000</v>
      </c>
      <c r="D50">
        <v>221</v>
      </c>
      <c r="E50">
        <v>42</v>
      </c>
      <c r="F50">
        <v>286.89999999999998</v>
      </c>
      <c r="G50">
        <v>60.32</v>
      </c>
      <c r="H50">
        <f t="shared" si="0"/>
        <v>0.21024747298710353</v>
      </c>
      <c r="I50" s="1">
        <v>0.88649999999999995</v>
      </c>
      <c r="J50" s="1">
        <v>1</v>
      </c>
      <c r="K50">
        <v>200.43</v>
      </c>
      <c r="L50">
        <v>680.17</v>
      </c>
      <c r="M50">
        <v>5000</v>
      </c>
      <c r="N50">
        <v>80</v>
      </c>
      <c r="O50">
        <v>89</v>
      </c>
      <c r="P50">
        <v>80.11</v>
      </c>
      <c r="Q50">
        <v>88.46</v>
      </c>
      <c r="R50" s="1">
        <v>0.88649999999999995</v>
      </c>
      <c r="S50" s="1">
        <v>0.88649999999999995</v>
      </c>
      <c r="T50">
        <v>5.05</v>
      </c>
      <c r="U50">
        <v>8.25</v>
      </c>
    </row>
    <row r="51" spans="1:21" x14ac:dyDescent="0.3">
      <c r="A51" t="s">
        <v>69</v>
      </c>
      <c r="C51">
        <v>5000</v>
      </c>
      <c r="D51">
        <v>135</v>
      </c>
      <c r="E51">
        <v>57</v>
      </c>
      <c r="F51">
        <v>141.72999999999999</v>
      </c>
      <c r="G51">
        <v>77.06</v>
      </c>
      <c r="H51">
        <f t="shared" si="0"/>
        <v>0.54370987088125311</v>
      </c>
      <c r="I51" s="1">
        <v>0.92630000000000001</v>
      </c>
      <c r="J51" s="1">
        <v>1</v>
      </c>
      <c r="K51">
        <v>102.84</v>
      </c>
      <c r="L51">
        <v>456.43</v>
      </c>
      <c r="M51">
        <v>5000</v>
      </c>
      <c r="N51">
        <v>80</v>
      </c>
      <c r="O51">
        <v>89</v>
      </c>
      <c r="P51">
        <v>80.209999999999994</v>
      </c>
      <c r="Q51">
        <v>88.96</v>
      </c>
      <c r="R51" s="1">
        <v>0.92630000000000001</v>
      </c>
      <c r="S51" s="1">
        <v>0.92630000000000001</v>
      </c>
      <c r="T51">
        <v>5.03</v>
      </c>
      <c r="U51">
        <v>8.4700000000000006</v>
      </c>
    </row>
    <row r="52" spans="1:21" x14ac:dyDescent="0.3">
      <c r="A52" t="s">
        <v>70</v>
      </c>
      <c r="C52">
        <v>5000</v>
      </c>
      <c r="D52">
        <v>107</v>
      </c>
      <c r="E52">
        <v>60</v>
      </c>
      <c r="F52">
        <v>117.14</v>
      </c>
      <c r="G52">
        <v>68.78</v>
      </c>
      <c r="H52">
        <f t="shared" si="0"/>
        <v>0.58716066245518184</v>
      </c>
      <c r="I52" s="1">
        <v>0.90190000000000003</v>
      </c>
      <c r="J52" s="1">
        <v>1</v>
      </c>
      <c r="K52">
        <v>138.02000000000001</v>
      </c>
      <c r="L52">
        <v>172.62</v>
      </c>
      <c r="M52">
        <v>5000</v>
      </c>
      <c r="N52">
        <v>80</v>
      </c>
      <c r="O52">
        <v>89</v>
      </c>
      <c r="P52">
        <v>80.37</v>
      </c>
      <c r="Q52">
        <v>88.86</v>
      </c>
      <c r="R52" s="1">
        <v>0.90190000000000003</v>
      </c>
      <c r="S52" s="1">
        <v>0.90190000000000003</v>
      </c>
      <c r="T52">
        <v>5.2</v>
      </c>
      <c r="U52">
        <v>8.32</v>
      </c>
    </row>
    <row r="53" spans="1:21" x14ac:dyDescent="0.3">
      <c r="A53" t="s">
        <v>71</v>
      </c>
      <c r="C53">
        <v>5000</v>
      </c>
      <c r="D53">
        <v>69</v>
      </c>
      <c r="E53">
        <v>60</v>
      </c>
      <c r="F53">
        <v>73.48</v>
      </c>
      <c r="G53">
        <v>329.63</v>
      </c>
      <c r="H53">
        <f t="shared" si="0"/>
        <v>4.4859825802939568</v>
      </c>
      <c r="I53" s="1">
        <v>0.88529999999999998</v>
      </c>
      <c r="J53" s="1">
        <v>1</v>
      </c>
      <c r="K53">
        <v>78.44</v>
      </c>
      <c r="L53">
        <v>2342.9699999999998</v>
      </c>
      <c r="M53">
        <v>5000</v>
      </c>
      <c r="N53">
        <v>80</v>
      </c>
      <c r="O53">
        <v>89</v>
      </c>
      <c r="P53">
        <v>80.08</v>
      </c>
      <c r="Q53">
        <v>88.59</v>
      </c>
      <c r="R53" s="1">
        <v>0.88529999999999998</v>
      </c>
      <c r="S53" s="1">
        <v>0.88529999999999998</v>
      </c>
      <c r="T53">
        <v>5.04</v>
      </c>
      <c r="U53">
        <v>8.31</v>
      </c>
    </row>
    <row r="54" spans="1:21" x14ac:dyDescent="0.3">
      <c r="A54" t="s">
        <v>72</v>
      </c>
      <c r="C54">
        <v>5000</v>
      </c>
      <c r="D54">
        <v>78</v>
      </c>
      <c r="E54">
        <v>55</v>
      </c>
      <c r="F54">
        <v>86.79</v>
      </c>
      <c r="G54">
        <v>78.75</v>
      </c>
      <c r="H54">
        <f t="shared" si="0"/>
        <v>0.90736259937780839</v>
      </c>
      <c r="I54" s="1">
        <v>0.93440000000000001</v>
      </c>
      <c r="J54" s="1">
        <v>1</v>
      </c>
      <c r="K54">
        <v>127.32</v>
      </c>
      <c r="L54">
        <v>865.02</v>
      </c>
      <c r="M54">
        <v>5000</v>
      </c>
      <c r="N54">
        <v>80</v>
      </c>
      <c r="O54">
        <v>89</v>
      </c>
      <c r="P54">
        <v>80.09</v>
      </c>
      <c r="Q54">
        <v>88.78</v>
      </c>
      <c r="R54" s="1">
        <v>0.93440000000000001</v>
      </c>
      <c r="S54" s="1">
        <v>0.93440000000000001</v>
      </c>
      <c r="T54">
        <v>5.07</v>
      </c>
      <c r="U54">
        <v>8.42</v>
      </c>
    </row>
    <row r="55" spans="1:21" x14ac:dyDescent="0.3">
      <c r="A55" t="s">
        <v>73</v>
      </c>
      <c r="C55">
        <v>5000</v>
      </c>
      <c r="D55">
        <v>129</v>
      </c>
      <c r="E55">
        <v>57</v>
      </c>
      <c r="F55">
        <v>141.47999999999999</v>
      </c>
      <c r="G55">
        <v>81.64</v>
      </c>
      <c r="H55">
        <f t="shared" si="0"/>
        <v>0.57704269154650834</v>
      </c>
      <c r="I55" s="1">
        <v>0.91979999999999995</v>
      </c>
      <c r="J55" s="1">
        <v>1</v>
      </c>
      <c r="K55">
        <v>121.13</v>
      </c>
      <c r="L55">
        <v>472.33</v>
      </c>
      <c r="M55">
        <v>5000</v>
      </c>
      <c r="N55">
        <v>80</v>
      </c>
      <c r="O55">
        <v>89</v>
      </c>
      <c r="P55">
        <v>80.34</v>
      </c>
      <c r="Q55">
        <v>89.2</v>
      </c>
      <c r="R55" s="1">
        <v>0.91979999999999995</v>
      </c>
      <c r="S55" s="1">
        <v>0.91979999999999995</v>
      </c>
      <c r="T55">
        <v>5.13</v>
      </c>
      <c r="U55">
        <v>8.31</v>
      </c>
    </row>
    <row r="56" spans="1:21" x14ac:dyDescent="0.3">
      <c r="A56" t="s">
        <v>74</v>
      </c>
      <c r="C56">
        <v>5000</v>
      </c>
      <c r="D56">
        <v>129</v>
      </c>
      <c r="E56">
        <v>57</v>
      </c>
      <c r="F56">
        <v>150.63999999999999</v>
      </c>
      <c r="G56">
        <v>95.64</v>
      </c>
      <c r="H56">
        <f t="shared" si="0"/>
        <v>0.63489113117365914</v>
      </c>
      <c r="I56" s="1">
        <v>0.93930000000000002</v>
      </c>
      <c r="J56" s="1">
        <v>1</v>
      </c>
      <c r="K56">
        <v>127.11</v>
      </c>
      <c r="L56">
        <v>1049.75</v>
      </c>
      <c r="M56">
        <v>5000</v>
      </c>
      <c r="N56">
        <v>80</v>
      </c>
      <c r="O56">
        <v>89</v>
      </c>
      <c r="P56">
        <v>80.16</v>
      </c>
      <c r="Q56">
        <v>88.88</v>
      </c>
      <c r="R56" s="1">
        <v>0.93930000000000002</v>
      </c>
      <c r="S56" s="1">
        <v>0.93930000000000002</v>
      </c>
      <c r="T56">
        <v>5.03</v>
      </c>
      <c r="U56">
        <v>8.41</v>
      </c>
    </row>
    <row r="57" spans="1:21" x14ac:dyDescent="0.3">
      <c r="A57" t="s">
        <v>75</v>
      </c>
      <c r="C57">
        <v>5000</v>
      </c>
      <c r="D57">
        <v>94</v>
      </c>
      <c r="E57">
        <v>55</v>
      </c>
      <c r="F57">
        <v>107.13</v>
      </c>
      <c r="G57">
        <v>71.900000000000006</v>
      </c>
      <c r="H57">
        <f t="shared" si="0"/>
        <v>0.67114720433118646</v>
      </c>
      <c r="I57" s="1">
        <v>0.92849999999999999</v>
      </c>
      <c r="J57" s="1">
        <v>1</v>
      </c>
      <c r="K57">
        <v>131.16</v>
      </c>
      <c r="L57">
        <v>409.7</v>
      </c>
      <c r="M57">
        <v>5000</v>
      </c>
      <c r="N57">
        <v>80</v>
      </c>
      <c r="O57">
        <v>89</v>
      </c>
      <c r="P57">
        <v>80.319999999999993</v>
      </c>
      <c r="Q57">
        <v>89.05</v>
      </c>
      <c r="R57" s="1">
        <v>0.92849999999999999</v>
      </c>
      <c r="S57" s="1">
        <v>0.92849999999999999</v>
      </c>
      <c r="T57">
        <v>5.1100000000000003</v>
      </c>
      <c r="U57">
        <v>8.2100000000000009</v>
      </c>
    </row>
    <row r="58" spans="1:21" x14ac:dyDescent="0.3">
      <c r="A58" t="s">
        <v>76</v>
      </c>
      <c r="C58">
        <v>5000</v>
      </c>
      <c r="D58">
        <v>75</v>
      </c>
      <c r="E58">
        <v>50</v>
      </c>
      <c r="F58">
        <v>81.36</v>
      </c>
      <c r="G58">
        <v>55.28</v>
      </c>
      <c r="H58">
        <f t="shared" si="0"/>
        <v>0.67944936086529006</v>
      </c>
      <c r="I58" s="1">
        <v>0.94130000000000003</v>
      </c>
      <c r="J58" s="1">
        <v>1</v>
      </c>
      <c r="K58">
        <v>58.3</v>
      </c>
      <c r="L58">
        <v>89.64</v>
      </c>
      <c r="M58">
        <v>5000</v>
      </c>
      <c r="N58">
        <v>80</v>
      </c>
      <c r="O58">
        <v>89</v>
      </c>
      <c r="P58">
        <v>80.28</v>
      </c>
      <c r="Q58">
        <v>88.94</v>
      </c>
      <c r="R58" s="1">
        <v>0.94130000000000003</v>
      </c>
      <c r="S58" s="1">
        <v>0.94130000000000003</v>
      </c>
      <c r="T58">
        <v>5.15</v>
      </c>
      <c r="U58">
        <v>8.24</v>
      </c>
    </row>
    <row r="59" spans="1:21" x14ac:dyDescent="0.3">
      <c r="A59" t="s">
        <v>77</v>
      </c>
      <c r="C59">
        <v>5000</v>
      </c>
      <c r="D59">
        <v>129</v>
      </c>
      <c r="E59">
        <v>44</v>
      </c>
      <c r="F59">
        <v>139.59</v>
      </c>
      <c r="G59">
        <v>50.85</v>
      </c>
      <c r="H59">
        <f t="shared" si="0"/>
        <v>0.36428110896196003</v>
      </c>
      <c r="I59" s="1">
        <v>0.93269999999999997</v>
      </c>
      <c r="J59" s="1">
        <v>1</v>
      </c>
      <c r="K59">
        <v>107.67</v>
      </c>
      <c r="L59">
        <v>175.52</v>
      </c>
      <c r="M59">
        <v>5000</v>
      </c>
      <c r="N59">
        <v>80</v>
      </c>
      <c r="O59">
        <v>89</v>
      </c>
      <c r="P59">
        <v>80.38</v>
      </c>
      <c r="Q59">
        <v>88.95</v>
      </c>
      <c r="R59" s="1">
        <v>0.93269999999999997</v>
      </c>
      <c r="S59" s="1">
        <v>0.93269999999999997</v>
      </c>
      <c r="T59">
        <v>5.05</v>
      </c>
      <c r="U59">
        <v>8.35</v>
      </c>
    </row>
    <row r="60" spans="1:21" x14ac:dyDescent="0.3">
      <c r="A60" t="s">
        <v>78</v>
      </c>
      <c r="C60">
        <v>5000</v>
      </c>
      <c r="D60">
        <v>141</v>
      </c>
      <c r="E60">
        <v>48</v>
      </c>
      <c r="F60">
        <v>150.55000000000001</v>
      </c>
      <c r="G60">
        <v>61.59</v>
      </c>
      <c r="H60">
        <f t="shared" si="0"/>
        <v>0.40909996678844235</v>
      </c>
      <c r="I60" s="1">
        <v>0.93420000000000003</v>
      </c>
      <c r="J60" s="1">
        <v>1</v>
      </c>
      <c r="K60">
        <v>102.12</v>
      </c>
      <c r="L60">
        <v>505.35</v>
      </c>
      <c r="M60">
        <v>5000</v>
      </c>
      <c r="N60">
        <v>80</v>
      </c>
      <c r="O60">
        <v>89</v>
      </c>
      <c r="P60">
        <v>80.45</v>
      </c>
      <c r="Q60">
        <v>89.02</v>
      </c>
      <c r="R60" s="1">
        <v>0.93420000000000003</v>
      </c>
      <c r="S60" s="1">
        <v>0.93420000000000003</v>
      </c>
      <c r="T60">
        <v>5.14</v>
      </c>
      <c r="U60">
        <v>8.25</v>
      </c>
    </row>
    <row r="61" spans="1:21" x14ac:dyDescent="0.3">
      <c r="A61" t="s">
        <v>79</v>
      </c>
      <c r="C61">
        <v>5000</v>
      </c>
      <c r="D61">
        <v>123</v>
      </c>
      <c r="E61">
        <v>44</v>
      </c>
      <c r="F61">
        <v>147.61000000000001</v>
      </c>
      <c r="G61">
        <v>53.01</v>
      </c>
      <c r="H61">
        <f t="shared" si="0"/>
        <v>0.35912201070388178</v>
      </c>
      <c r="I61" s="1">
        <v>0.93689999999999996</v>
      </c>
      <c r="J61" s="1">
        <v>1</v>
      </c>
      <c r="K61">
        <v>140.5</v>
      </c>
      <c r="L61">
        <v>244.76</v>
      </c>
      <c r="M61">
        <v>5000</v>
      </c>
      <c r="N61">
        <v>80</v>
      </c>
      <c r="O61">
        <v>89</v>
      </c>
      <c r="P61">
        <v>80.400000000000006</v>
      </c>
      <c r="Q61">
        <v>88.85</v>
      </c>
      <c r="R61" s="1">
        <v>0.93689999999999996</v>
      </c>
      <c r="S61" s="1">
        <v>0.93689999999999996</v>
      </c>
      <c r="T61">
        <v>5.0599999999999996</v>
      </c>
      <c r="U61">
        <v>8.23</v>
      </c>
    </row>
    <row r="62" spans="1:21" x14ac:dyDescent="0.3">
      <c r="A62" t="s">
        <v>80</v>
      </c>
      <c r="C62">
        <v>5000</v>
      </c>
      <c r="D62">
        <v>118</v>
      </c>
      <c r="E62">
        <v>44</v>
      </c>
      <c r="F62">
        <v>141.56</v>
      </c>
      <c r="G62">
        <v>51.93</v>
      </c>
      <c r="H62">
        <f t="shared" si="0"/>
        <v>0.36684091551285675</v>
      </c>
      <c r="I62" s="1">
        <v>0.92610000000000003</v>
      </c>
      <c r="J62" s="1">
        <v>1</v>
      </c>
      <c r="K62">
        <v>113.98</v>
      </c>
      <c r="L62">
        <v>172.76</v>
      </c>
      <c r="M62">
        <v>5000</v>
      </c>
      <c r="N62">
        <v>81</v>
      </c>
      <c r="O62">
        <v>90</v>
      </c>
      <c r="P62">
        <v>80.67</v>
      </c>
      <c r="Q62">
        <v>89.49</v>
      </c>
      <c r="R62" s="1">
        <v>0.92610000000000003</v>
      </c>
      <c r="S62" s="1">
        <v>0.92610000000000003</v>
      </c>
      <c r="T62">
        <v>5.09</v>
      </c>
      <c r="U62">
        <v>8.35</v>
      </c>
    </row>
    <row r="63" spans="1:21" x14ac:dyDescent="0.3">
      <c r="A63" t="s">
        <v>81</v>
      </c>
      <c r="C63">
        <v>5000</v>
      </c>
      <c r="D63">
        <v>94</v>
      </c>
      <c r="E63">
        <v>60</v>
      </c>
      <c r="F63">
        <v>105.1</v>
      </c>
      <c r="G63">
        <v>91.65</v>
      </c>
      <c r="H63">
        <f t="shared" si="0"/>
        <v>0.87202664129400576</v>
      </c>
      <c r="I63" s="1">
        <v>0.92889999999999995</v>
      </c>
      <c r="J63" s="1">
        <v>1</v>
      </c>
      <c r="K63">
        <v>137.28</v>
      </c>
      <c r="L63">
        <v>918.79</v>
      </c>
      <c r="M63">
        <v>5000</v>
      </c>
      <c r="N63">
        <v>80</v>
      </c>
      <c r="O63">
        <v>89</v>
      </c>
      <c r="P63">
        <v>80.34</v>
      </c>
      <c r="Q63">
        <v>89.1</v>
      </c>
      <c r="R63" s="1">
        <v>0.92889999999999995</v>
      </c>
      <c r="S63" s="1">
        <v>0.92889999999999995</v>
      </c>
      <c r="T63">
        <v>5.14</v>
      </c>
      <c r="U63">
        <v>8.18</v>
      </c>
    </row>
    <row r="64" spans="1:21" x14ac:dyDescent="0.3">
      <c r="A64" t="s">
        <v>82</v>
      </c>
      <c r="C64">
        <v>5000</v>
      </c>
      <c r="D64">
        <v>75</v>
      </c>
      <c r="E64">
        <v>52</v>
      </c>
      <c r="F64">
        <v>82.37</v>
      </c>
      <c r="G64">
        <v>96.99</v>
      </c>
      <c r="H64">
        <f t="shared" si="0"/>
        <v>1.1774918052689085</v>
      </c>
      <c r="I64" s="1">
        <v>0.92179999999999995</v>
      </c>
      <c r="J64" s="1">
        <v>1</v>
      </c>
      <c r="K64">
        <v>129.4</v>
      </c>
      <c r="L64">
        <v>1216.22</v>
      </c>
      <c r="M64">
        <v>5000</v>
      </c>
      <c r="N64">
        <v>81</v>
      </c>
      <c r="O64">
        <v>90</v>
      </c>
      <c r="P64">
        <v>80.61</v>
      </c>
      <c r="Q64">
        <v>89.51</v>
      </c>
      <c r="R64" s="1">
        <v>0.92179999999999995</v>
      </c>
      <c r="S64" s="1">
        <v>0.92179999999999995</v>
      </c>
      <c r="T64">
        <v>5.17</v>
      </c>
      <c r="U64">
        <v>8.41</v>
      </c>
    </row>
    <row r="65" spans="1:21" x14ac:dyDescent="0.3">
      <c r="A65" t="s">
        <v>83</v>
      </c>
      <c r="C65">
        <v>5000</v>
      </c>
      <c r="D65">
        <v>69</v>
      </c>
      <c r="E65">
        <v>50</v>
      </c>
      <c r="F65">
        <v>75.44</v>
      </c>
      <c r="G65">
        <v>71.22</v>
      </c>
      <c r="H65">
        <f t="shared" si="0"/>
        <v>0.94406150583244963</v>
      </c>
      <c r="I65" s="1">
        <v>0.94</v>
      </c>
      <c r="J65" s="1">
        <v>1</v>
      </c>
      <c r="K65">
        <v>118.12</v>
      </c>
      <c r="L65">
        <v>954.02</v>
      </c>
      <c r="M65">
        <v>5000</v>
      </c>
      <c r="N65">
        <v>80</v>
      </c>
      <c r="O65">
        <v>89</v>
      </c>
      <c r="P65">
        <v>80.37</v>
      </c>
      <c r="Q65">
        <v>89.11</v>
      </c>
      <c r="R65" s="1">
        <v>0.94</v>
      </c>
      <c r="S65" s="1">
        <v>0.94</v>
      </c>
      <c r="T65">
        <v>5.04</v>
      </c>
      <c r="U65">
        <v>8.31</v>
      </c>
    </row>
    <row r="66" spans="1:21" x14ac:dyDescent="0.3">
      <c r="A66" t="s">
        <v>84</v>
      </c>
      <c r="C66">
        <v>5000</v>
      </c>
      <c r="D66">
        <v>75</v>
      </c>
      <c r="E66">
        <v>48</v>
      </c>
      <c r="F66">
        <v>84.77</v>
      </c>
      <c r="G66">
        <v>68.66</v>
      </c>
      <c r="H66">
        <f t="shared" si="0"/>
        <v>0.80995635248318976</v>
      </c>
      <c r="I66" s="1">
        <v>0.93579999999999997</v>
      </c>
      <c r="J66" s="1">
        <v>1</v>
      </c>
      <c r="K66">
        <v>140.57</v>
      </c>
      <c r="L66">
        <v>492.19</v>
      </c>
      <c r="M66">
        <v>5000</v>
      </c>
      <c r="N66">
        <v>81</v>
      </c>
      <c r="O66">
        <v>90</v>
      </c>
      <c r="P66">
        <v>80.709999999999994</v>
      </c>
      <c r="Q66">
        <v>89.38</v>
      </c>
      <c r="R66" s="1">
        <v>0.93579999999999997</v>
      </c>
      <c r="S66" s="1">
        <v>0.93579999999999997</v>
      </c>
      <c r="T66">
        <v>5.08</v>
      </c>
      <c r="U66">
        <v>8.1</v>
      </c>
    </row>
    <row r="67" spans="1:21" x14ac:dyDescent="0.3">
      <c r="A67" t="s">
        <v>85</v>
      </c>
      <c r="C67">
        <v>5000</v>
      </c>
      <c r="D67">
        <v>90</v>
      </c>
      <c r="E67">
        <v>52</v>
      </c>
      <c r="F67">
        <v>99.33</v>
      </c>
      <c r="G67">
        <v>71.959999999999994</v>
      </c>
      <c r="H67">
        <f t="shared" si="0"/>
        <v>0.72445384073291041</v>
      </c>
      <c r="I67" s="1">
        <v>0.93700000000000006</v>
      </c>
      <c r="J67" s="1">
        <v>1</v>
      </c>
      <c r="K67">
        <v>154.63999999999999</v>
      </c>
      <c r="L67">
        <v>391.89</v>
      </c>
      <c r="M67">
        <v>5000</v>
      </c>
      <c r="N67">
        <v>80</v>
      </c>
      <c r="O67">
        <v>89</v>
      </c>
      <c r="P67">
        <v>80.41</v>
      </c>
      <c r="Q67">
        <v>88.54</v>
      </c>
      <c r="R67" s="1">
        <v>0.93700000000000006</v>
      </c>
      <c r="S67" s="1">
        <v>0.93700000000000006</v>
      </c>
      <c r="T67">
        <v>5.09</v>
      </c>
      <c r="U67">
        <v>8.17</v>
      </c>
    </row>
    <row r="68" spans="1:21" x14ac:dyDescent="0.3">
      <c r="A68" t="s">
        <v>86</v>
      </c>
      <c r="C68">
        <v>5000</v>
      </c>
      <c r="D68">
        <v>98</v>
      </c>
      <c r="E68">
        <v>55</v>
      </c>
      <c r="F68">
        <v>112.53</v>
      </c>
      <c r="G68">
        <v>78.849999999999994</v>
      </c>
      <c r="H68">
        <f t="shared" ref="H68:H88" si="1">G68/F68</f>
        <v>0.70070203501288542</v>
      </c>
      <c r="I68" s="1">
        <v>0.93969999999999998</v>
      </c>
      <c r="J68" s="1">
        <v>1</v>
      </c>
      <c r="K68">
        <v>147.13999999999999</v>
      </c>
      <c r="L68">
        <v>610.80999999999995</v>
      </c>
      <c r="M68">
        <v>5000</v>
      </c>
      <c r="N68">
        <v>81</v>
      </c>
      <c r="O68">
        <v>90</v>
      </c>
      <c r="P68">
        <v>80.62</v>
      </c>
      <c r="Q68">
        <v>89.47</v>
      </c>
      <c r="R68" s="1">
        <v>0.93969999999999998</v>
      </c>
      <c r="S68" s="1">
        <v>0.93969999999999998</v>
      </c>
      <c r="T68">
        <v>5.14</v>
      </c>
      <c r="U68">
        <v>8.33</v>
      </c>
    </row>
    <row r="69" spans="1:21" x14ac:dyDescent="0.3">
      <c r="A69" t="s">
        <v>87</v>
      </c>
      <c r="C69">
        <v>5000</v>
      </c>
      <c r="D69">
        <v>78</v>
      </c>
      <c r="E69">
        <v>50</v>
      </c>
      <c r="F69">
        <v>88.94</v>
      </c>
      <c r="G69">
        <v>59.84</v>
      </c>
      <c r="H69">
        <f t="shared" si="1"/>
        <v>0.672813132448842</v>
      </c>
      <c r="I69" s="1">
        <v>0.94269999999999998</v>
      </c>
      <c r="J69" s="1">
        <v>1</v>
      </c>
      <c r="K69">
        <v>128.94</v>
      </c>
      <c r="L69">
        <v>361.58</v>
      </c>
      <c r="M69">
        <v>5000</v>
      </c>
      <c r="N69">
        <v>81</v>
      </c>
      <c r="O69">
        <v>90</v>
      </c>
      <c r="P69">
        <v>80.510000000000005</v>
      </c>
      <c r="Q69">
        <v>89.38</v>
      </c>
      <c r="R69" s="1">
        <v>0.94269999999999998</v>
      </c>
      <c r="S69" s="1">
        <v>0.94269999999999998</v>
      </c>
      <c r="T69">
        <v>4.9800000000000004</v>
      </c>
      <c r="U69">
        <v>8.1199999999999992</v>
      </c>
    </row>
    <row r="70" spans="1:21" x14ac:dyDescent="0.3">
      <c r="A70" t="s">
        <v>88</v>
      </c>
      <c r="C70">
        <v>5000</v>
      </c>
      <c r="D70">
        <v>90</v>
      </c>
      <c r="E70">
        <v>46</v>
      </c>
      <c r="F70">
        <v>103.6</v>
      </c>
      <c r="G70">
        <v>50.59</v>
      </c>
      <c r="H70">
        <f t="shared" si="1"/>
        <v>0.48832046332046336</v>
      </c>
      <c r="I70" s="1">
        <v>0.94379999999999997</v>
      </c>
      <c r="J70" s="1">
        <v>1</v>
      </c>
      <c r="K70">
        <v>113.78</v>
      </c>
      <c r="L70">
        <v>86.81</v>
      </c>
      <c r="M70">
        <v>5000</v>
      </c>
      <c r="N70">
        <v>81</v>
      </c>
      <c r="O70">
        <v>89</v>
      </c>
      <c r="P70">
        <v>80.510000000000005</v>
      </c>
      <c r="Q70">
        <v>89.13</v>
      </c>
      <c r="R70" s="1">
        <v>0.94379999999999997</v>
      </c>
      <c r="S70" s="1">
        <v>0.94379999999999997</v>
      </c>
      <c r="T70">
        <v>5.15</v>
      </c>
      <c r="U70">
        <v>8.3800000000000008</v>
      </c>
    </row>
    <row r="71" spans="1:21" x14ac:dyDescent="0.3">
      <c r="A71" t="s">
        <v>89</v>
      </c>
      <c r="C71">
        <v>5000</v>
      </c>
      <c r="D71">
        <v>103</v>
      </c>
      <c r="E71">
        <v>46</v>
      </c>
      <c r="F71">
        <v>113.3</v>
      </c>
      <c r="G71">
        <v>52.38</v>
      </c>
      <c r="H71">
        <f t="shared" si="1"/>
        <v>0.46231244483671674</v>
      </c>
      <c r="I71" s="1">
        <v>0.93479999999999996</v>
      </c>
      <c r="J71" s="1">
        <v>1</v>
      </c>
      <c r="K71">
        <v>152.43</v>
      </c>
      <c r="L71">
        <v>91.33</v>
      </c>
      <c r="M71">
        <v>5000</v>
      </c>
      <c r="N71">
        <v>81</v>
      </c>
      <c r="O71">
        <v>90</v>
      </c>
      <c r="P71">
        <v>80.83</v>
      </c>
      <c r="Q71">
        <v>89.59</v>
      </c>
      <c r="R71" s="1">
        <v>0.93479999999999996</v>
      </c>
      <c r="S71" s="1">
        <v>0.93479999999999996</v>
      </c>
      <c r="T71">
        <v>5.09</v>
      </c>
      <c r="U71">
        <v>8.35</v>
      </c>
    </row>
    <row r="72" spans="1:21" x14ac:dyDescent="0.3">
      <c r="A72" t="s">
        <v>90</v>
      </c>
      <c r="C72">
        <v>5000</v>
      </c>
      <c r="D72">
        <v>86</v>
      </c>
      <c r="E72">
        <v>42</v>
      </c>
      <c r="F72">
        <v>94.47</v>
      </c>
      <c r="G72">
        <v>67.13</v>
      </c>
      <c r="H72">
        <f t="shared" si="1"/>
        <v>0.71059595638827133</v>
      </c>
      <c r="I72" s="1">
        <v>0.94130000000000003</v>
      </c>
      <c r="J72" s="1">
        <v>1</v>
      </c>
      <c r="K72">
        <v>125.65</v>
      </c>
      <c r="L72">
        <v>1354.79</v>
      </c>
      <c r="M72">
        <v>5000</v>
      </c>
      <c r="N72">
        <v>80</v>
      </c>
      <c r="O72">
        <v>89</v>
      </c>
      <c r="P72">
        <v>80.38</v>
      </c>
      <c r="Q72">
        <v>89.04</v>
      </c>
      <c r="R72" s="1">
        <v>0.94130000000000003</v>
      </c>
      <c r="S72" s="1">
        <v>0.94130000000000003</v>
      </c>
      <c r="T72">
        <v>5.09</v>
      </c>
      <c r="U72">
        <v>8.33</v>
      </c>
    </row>
    <row r="73" spans="1:21" x14ac:dyDescent="0.3">
      <c r="A73" t="s">
        <v>91</v>
      </c>
      <c r="C73">
        <v>5000</v>
      </c>
      <c r="D73">
        <v>82</v>
      </c>
      <c r="E73">
        <v>42</v>
      </c>
      <c r="F73">
        <v>92.21</v>
      </c>
      <c r="G73">
        <v>65.239999999999995</v>
      </c>
      <c r="H73">
        <f t="shared" si="1"/>
        <v>0.70751545385533021</v>
      </c>
      <c r="I73" s="1">
        <v>0.93620000000000003</v>
      </c>
      <c r="J73" s="1">
        <v>1</v>
      </c>
      <c r="K73">
        <v>94.71</v>
      </c>
      <c r="L73">
        <v>1355.26</v>
      </c>
      <c r="M73">
        <v>5000</v>
      </c>
      <c r="N73">
        <v>81</v>
      </c>
      <c r="O73">
        <v>89</v>
      </c>
      <c r="P73">
        <v>80.62</v>
      </c>
      <c r="Q73">
        <v>89.22</v>
      </c>
      <c r="R73" s="1">
        <v>0.93620000000000003</v>
      </c>
      <c r="S73" s="1">
        <v>0.93620000000000003</v>
      </c>
      <c r="T73">
        <v>5.07</v>
      </c>
      <c r="U73">
        <v>8.36</v>
      </c>
    </row>
    <row r="74" spans="1:21" x14ac:dyDescent="0.3">
      <c r="A74" t="s">
        <v>92</v>
      </c>
      <c r="C74">
        <v>5000</v>
      </c>
      <c r="D74">
        <v>98</v>
      </c>
      <c r="E74">
        <v>44</v>
      </c>
      <c r="F74">
        <v>111.18</v>
      </c>
      <c r="G74">
        <v>47.62</v>
      </c>
      <c r="H74">
        <f t="shared" si="1"/>
        <v>0.42831444504407262</v>
      </c>
      <c r="I74" s="1">
        <v>0.93559999999999999</v>
      </c>
      <c r="J74" s="1">
        <v>1</v>
      </c>
      <c r="K74">
        <v>79.63</v>
      </c>
      <c r="L74">
        <v>128.72999999999999</v>
      </c>
      <c r="M74">
        <v>5000</v>
      </c>
      <c r="N74">
        <v>81</v>
      </c>
      <c r="O74">
        <v>90</v>
      </c>
      <c r="P74">
        <v>80.77</v>
      </c>
      <c r="Q74">
        <v>89.51</v>
      </c>
      <c r="R74" s="1">
        <v>0.93559999999999999</v>
      </c>
      <c r="S74" s="1">
        <v>0.93559999999999999</v>
      </c>
      <c r="T74">
        <v>4.97</v>
      </c>
      <c r="U74">
        <v>8.42</v>
      </c>
    </row>
    <row r="75" spans="1:21" x14ac:dyDescent="0.3">
      <c r="A75" t="s">
        <v>93</v>
      </c>
      <c r="C75">
        <v>5000</v>
      </c>
      <c r="D75">
        <v>72</v>
      </c>
      <c r="E75">
        <v>60</v>
      </c>
      <c r="F75">
        <v>82.99</v>
      </c>
      <c r="G75">
        <v>78.09</v>
      </c>
      <c r="H75">
        <f t="shared" si="1"/>
        <v>0.94095674177611766</v>
      </c>
      <c r="I75" s="1">
        <v>0.93789999999999996</v>
      </c>
      <c r="J75" s="1">
        <v>1</v>
      </c>
      <c r="K75">
        <v>178.49</v>
      </c>
      <c r="L75">
        <v>332.77</v>
      </c>
      <c r="M75">
        <v>5000</v>
      </c>
      <c r="N75">
        <v>81</v>
      </c>
      <c r="O75">
        <v>89</v>
      </c>
      <c r="P75">
        <v>80.5</v>
      </c>
      <c r="Q75">
        <v>88.8</v>
      </c>
      <c r="R75" s="1">
        <v>0.93789999999999996</v>
      </c>
      <c r="S75" s="1">
        <v>0.93789999999999996</v>
      </c>
      <c r="T75">
        <v>5.08</v>
      </c>
      <c r="U75">
        <v>8.1999999999999993</v>
      </c>
    </row>
    <row r="76" spans="1:21" x14ac:dyDescent="0.3">
      <c r="A76" t="s">
        <v>94</v>
      </c>
      <c r="C76">
        <v>5000</v>
      </c>
      <c r="D76">
        <v>66</v>
      </c>
      <c r="E76">
        <v>50</v>
      </c>
      <c r="F76">
        <v>73.790000000000006</v>
      </c>
      <c r="G76">
        <v>93.19</v>
      </c>
      <c r="H76">
        <f t="shared" si="1"/>
        <v>1.2629082531508333</v>
      </c>
      <c r="I76" s="1">
        <v>0.93840000000000001</v>
      </c>
      <c r="J76" s="1">
        <v>1</v>
      </c>
      <c r="K76">
        <v>136.66</v>
      </c>
      <c r="L76">
        <v>1081.27</v>
      </c>
      <c r="M76">
        <v>5000</v>
      </c>
      <c r="N76">
        <v>81</v>
      </c>
      <c r="O76">
        <v>90</v>
      </c>
      <c r="P76">
        <v>80.650000000000006</v>
      </c>
      <c r="Q76">
        <v>89.6</v>
      </c>
      <c r="R76" s="1">
        <v>0.93840000000000001</v>
      </c>
      <c r="S76" s="1">
        <v>0.93840000000000001</v>
      </c>
      <c r="T76">
        <v>5.03</v>
      </c>
      <c r="U76">
        <v>8.26</v>
      </c>
    </row>
    <row r="77" spans="1:21" x14ac:dyDescent="0.3">
      <c r="A77" t="s">
        <v>95</v>
      </c>
      <c r="C77">
        <v>5000</v>
      </c>
      <c r="D77">
        <v>63</v>
      </c>
      <c r="E77">
        <v>57</v>
      </c>
      <c r="F77">
        <v>76.61</v>
      </c>
      <c r="G77">
        <v>128.83000000000001</v>
      </c>
      <c r="H77">
        <f t="shared" si="1"/>
        <v>1.6816342514032112</v>
      </c>
      <c r="I77" s="1">
        <v>0.93159999999999998</v>
      </c>
      <c r="J77" s="1">
        <v>1</v>
      </c>
      <c r="K77">
        <v>188.37</v>
      </c>
      <c r="L77">
        <v>1762.89</v>
      </c>
      <c r="M77">
        <v>5000</v>
      </c>
      <c r="N77">
        <v>81</v>
      </c>
      <c r="O77">
        <v>90</v>
      </c>
      <c r="P77">
        <v>80.760000000000005</v>
      </c>
      <c r="Q77">
        <v>89.62</v>
      </c>
      <c r="R77" s="1">
        <v>0.93159999999999998</v>
      </c>
      <c r="S77" s="1">
        <v>0.93159999999999998</v>
      </c>
      <c r="T77">
        <v>5.21</v>
      </c>
      <c r="U77">
        <v>8.2200000000000006</v>
      </c>
    </row>
    <row r="78" spans="1:21" x14ac:dyDescent="0.3">
      <c r="A78" t="s">
        <v>96</v>
      </c>
      <c r="C78">
        <v>5000</v>
      </c>
      <c r="D78">
        <v>66</v>
      </c>
      <c r="E78">
        <v>52</v>
      </c>
      <c r="F78">
        <v>75.55</v>
      </c>
      <c r="G78">
        <v>78.25</v>
      </c>
      <c r="H78">
        <f t="shared" si="1"/>
        <v>1.0357379219060225</v>
      </c>
      <c r="I78" s="1">
        <v>0.93479999999999996</v>
      </c>
      <c r="J78" s="1">
        <v>1</v>
      </c>
      <c r="K78">
        <v>135.12</v>
      </c>
      <c r="L78">
        <v>746.29</v>
      </c>
      <c r="M78">
        <v>5000</v>
      </c>
      <c r="N78">
        <v>81</v>
      </c>
      <c r="O78">
        <v>89</v>
      </c>
      <c r="P78">
        <v>80.53</v>
      </c>
      <c r="Q78">
        <v>89.09</v>
      </c>
      <c r="R78" s="1">
        <v>0.93479999999999996</v>
      </c>
      <c r="S78" s="1">
        <v>0.93479999999999996</v>
      </c>
      <c r="T78">
        <v>5.07</v>
      </c>
      <c r="U78">
        <v>8.24</v>
      </c>
    </row>
    <row r="79" spans="1:21" x14ac:dyDescent="0.3">
      <c r="A79" t="s">
        <v>97</v>
      </c>
      <c r="C79">
        <v>5000</v>
      </c>
      <c r="D79">
        <v>72</v>
      </c>
      <c r="E79">
        <v>52</v>
      </c>
      <c r="F79">
        <v>74.73</v>
      </c>
      <c r="G79">
        <v>113.42</v>
      </c>
      <c r="H79">
        <f t="shared" si="1"/>
        <v>1.5177304964539007</v>
      </c>
      <c r="I79" s="1">
        <v>0.92630000000000001</v>
      </c>
      <c r="J79" s="1">
        <v>1</v>
      </c>
      <c r="K79">
        <v>84.1</v>
      </c>
      <c r="L79">
        <v>927.55</v>
      </c>
      <c r="M79">
        <v>5000</v>
      </c>
      <c r="N79">
        <v>81</v>
      </c>
      <c r="O79">
        <v>90</v>
      </c>
      <c r="P79">
        <v>80.87</v>
      </c>
      <c r="Q79">
        <v>89.42</v>
      </c>
      <c r="R79" s="1">
        <v>0.92630000000000001</v>
      </c>
      <c r="S79" s="1">
        <v>0.92630000000000001</v>
      </c>
      <c r="T79">
        <v>5.15</v>
      </c>
      <c r="U79">
        <v>8.2100000000000009</v>
      </c>
    </row>
    <row r="80" spans="1:21" x14ac:dyDescent="0.3">
      <c r="A80" t="s">
        <v>98</v>
      </c>
      <c r="C80">
        <v>5000</v>
      </c>
      <c r="D80">
        <v>72</v>
      </c>
      <c r="E80">
        <v>52</v>
      </c>
      <c r="F80">
        <v>83.97</v>
      </c>
      <c r="G80">
        <v>75.16</v>
      </c>
      <c r="H80">
        <f t="shared" si="1"/>
        <v>0.89508157675360245</v>
      </c>
      <c r="I80" s="1">
        <v>0.93879999999999997</v>
      </c>
      <c r="J80" s="1">
        <v>1</v>
      </c>
      <c r="K80">
        <v>150.28</v>
      </c>
      <c r="L80">
        <v>667.46</v>
      </c>
      <c r="M80">
        <v>5000</v>
      </c>
      <c r="N80">
        <v>81</v>
      </c>
      <c r="O80">
        <v>90</v>
      </c>
      <c r="P80">
        <v>80.680000000000007</v>
      </c>
      <c r="Q80">
        <v>89.77</v>
      </c>
      <c r="R80" s="1">
        <v>0.93879999999999997</v>
      </c>
      <c r="S80" s="1">
        <v>0.93879999999999997</v>
      </c>
      <c r="T80">
        <v>5.25</v>
      </c>
      <c r="U80">
        <v>8.18</v>
      </c>
    </row>
    <row r="81" spans="1:21" x14ac:dyDescent="0.3">
      <c r="A81" t="s">
        <v>99</v>
      </c>
      <c r="C81">
        <v>5000</v>
      </c>
      <c r="D81">
        <v>69</v>
      </c>
      <c r="E81">
        <v>48</v>
      </c>
      <c r="F81">
        <v>75.62</v>
      </c>
      <c r="G81">
        <v>55.15</v>
      </c>
      <c r="H81">
        <f t="shared" si="1"/>
        <v>0.72930441682094682</v>
      </c>
      <c r="I81" s="1">
        <v>0.94</v>
      </c>
      <c r="J81" s="1">
        <v>1</v>
      </c>
      <c r="K81">
        <v>102.26</v>
      </c>
      <c r="L81">
        <v>106.8</v>
      </c>
      <c r="M81">
        <v>5000</v>
      </c>
      <c r="N81">
        <v>81</v>
      </c>
      <c r="O81">
        <v>89</v>
      </c>
      <c r="P81">
        <v>80.61</v>
      </c>
      <c r="Q81">
        <v>89.07</v>
      </c>
      <c r="R81" s="1">
        <v>0.94</v>
      </c>
      <c r="S81" s="1">
        <v>0.94</v>
      </c>
      <c r="T81">
        <v>5.0599999999999996</v>
      </c>
      <c r="U81">
        <v>8.23</v>
      </c>
    </row>
    <row r="82" spans="1:21" x14ac:dyDescent="0.3">
      <c r="A82" t="s">
        <v>100</v>
      </c>
      <c r="C82">
        <v>5000</v>
      </c>
      <c r="D82">
        <v>75</v>
      </c>
      <c r="E82">
        <v>46</v>
      </c>
      <c r="F82">
        <v>81.010000000000005</v>
      </c>
      <c r="G82">
        <v>52.92</v>
      </c>
      <c r="H82">
        <f t="shared" si="1"/>
        <v>0.65325268485372179</v>
      </c>
      <c r="I82" s="1">
        <v>0.94640000000000002</v>
      </c>
      <c r="J82" s="1">
        <v>1</v>
      </c>
      <c r="K82">
        <v>96.65</v>
      </c>
      <c r="L82">
        <v>125.27</v>
      </c>
      <c r="M82">
        <v>5000</v>
      </c>
      <c r="N82">
        <v>81</v>
      </c>
      <c r="O82">
        <v>90</v>
      </c>
      <c r="P82">
        <v>80.81</v>
      </c>
      <c r="Q82">
        <v>89.6</v>
      </c>
      <c r="R82" s="1">
        <v>0.94640000000000002</v>
      </c>
      <c r="S82" s="1">
        <v>0.94640000000000002</v>
      </c>
      <c r="T82">
        <v>4.97</v>
      </c>
      <c r="U82">
        <v>8.1999999999999993</v>
      </c>
    </row>
    <row r="83" spans="1:21" x14ac:dyDescent="0.3">
      <c r="A83" t="s">
        <v>101</v>
      </c>
      <c r="C83">
        <v>5000</v>
      </c>
      <c r="D83">
        <v>75</v>
      </c>
      <c r="E83">
        <v>46</v>
      </c>
      <c r="F83">
        <v>77.81</v>
      </c>
      <c r="G83">
        <v>56.27</v>
      </c>
      <c r="H83">
        <f t="shared" si="1"/>
        <v>0.72317182881377717</v>
      </c>
      <c r="I83" s="1">
        <v>0.94320000000000004</v>
      </c>
      <c r="J83" s="1">
        <v>1</v>
      </c>
      <c r="K83">
        <v>91.37</v>
      </c>
      <c r="L83">
        <v>259.27</v>
      </c>
      <c r="M83">
        <v>5000</v>
      </c>
      <c r="N83">
        <v>81</v>
      </c>
      <c r="O83">
        <v>90</v>
      </c>
      <c r="P83">
        <v>80.95</v>
      </c>
      <c r="Q83">
        <v>89.66</v>
      </c>
      <c r="R83" s="1">
        <v>0.94320000000000004</v>
      </c>
      <c r="S83" s="1">
        <v>0.94320000000000004</v>
      </c>
      <c r="T83">
        <v>5.01</v>
      </c>
      <c r="U83">
        <v>8.1</v>
      </c>
    </row>
    <row r="84" spans="1:21" x14ac:dyDescent="0.3">
      <c r="A84" t="s">
        <v>102</v>
      </c>
      <c r="C84">
        <v>5000</v>
      </c>
      <c r="D84">
        <v>72</v>
      </c>
      <c r="E84">
        <v>42</v>
      </c>
      <c r="F84">
        <v>78.069999999999993</v>
      </c>
      <c r="G84">
        <v>46.87</v>
      </c>
      <c r="H84">
        <f t="shared" si="1"/>
        <v>0.60035865249135389</v>
      </c>
      <c r="I84" s="1">
        <v>0.93720000000000003</v>
      </c>
      <c r="J84" s="1">
        <v>1</v>
      </c>
      <c r="K84">
        <v>109.15</v>
      </c>
      <c r="L84">
        <v>85.19</v>
      </c>
      <c r="M84">
        <v>5000</v>
      </c>
      <c r="N84">
        <v>81</v>
      </c>
      <c r="O84">
        <v>89</v>
      </c>
      <c r="P84">
        <v>80.760000000000005</v>
      </c>
      <c r="Q84">
        <v>89.32</v>
      </c>
      <c r="R84" s="1">
        <v>0.93720000000000003</v>
      </c>
      <c r="S84" s="1">
        <v>0.93720000000000003</v>
      </c>
      <c r="T84">
        <v>5.04</v>
      </c>
      <c r="U84">
        <v>8.18</v>
      </c>
    </row>
    <row r="85" spans="1:21" x14ac:dyDescent="0.3">
      <c r="A85" t="s">
        <v>103</v>
      </c>
      <c r="C85">
        <v>5000</v>
      </c>
      <c r="D85">
        <v>75</v>
      </c>
      <c r="E85">
        <v>44</v>
      </c>
      <c r="F85">
        <v>77.28</v>
      </c>
      <c r="G85">
        <v>53.85</v>
      </c>
      <c r="H85">
        <f t="shared" si="1"/>
        <v>0.69681677018633537</v>
      </c>
      <c r="I85" s="1">
        <v>0.92459999999999998</v>
      </c>
      <c r="J85" s="1">
        <v>1</v>
      </c>
      <c r="K85">
        <v>48.83</v>
      </c>
      <c r="L85">
        <v>486.89</v>
      </c>
      <c r="M85">
        <v>5000</v>
      </c>
      <c r="N85">
        <v>81</v>
      </c>
      <c r="O85">
        <v>90</v>
      </c>
      <c r="P85">
        <v>80.739999999999995</v>
      </c>
      <c r="Q85">
        <v>89.65</v>
      </c>
      <c r="R85" s="1">
        <v>0.92459999999999998</v>
      </c>
      <c r="S85" s="1">
        <v>0.92459999999999998</v>
      </c>
      <c r="T85">
        <v>5.12</v>
      </c>
      <c r="U85">
        <v>8.31</v>
      </c>
    </row>
    <row r="86" spans="1:21" x14ac:dyDescent="0.3">
      <c r="A86" t="s">
        <v>104</v>
      </c>
      <c r="C86">
        <v>5000</v>
      </c>
      <c r="D86">
        <v>72</v>
      </c>
      <c r="E86">
        <v>42</v>
      </c>
      <c r="F86">
        <v>77.69</v>
      </c>
      <c r="G86">
        <v>50.47</v>
      </c>
      <c r="H86">
        <f t="shared" si="1"/>
        <v>0.64963315742051742</v>
      </c>
      <c r="I86" s="1">
        <v>0.92949999999999999</v>
      </c>
      <c r="J86" s="1">
        <v>1</v>
      </c>
      <c r="K86">
        <v>95.15</v>
      </c>
      <c r="L86">
        <v>236.58</v>
      </c>
      <c r="M86">
        <v>5000</v>
      </c>
      <c r="N86">
        <v>81</v>
      </c>
      <c r="O86">
        <v>90</v>
      </c>
      <c r="P86">
        <v>80.900000000000006</v>
      </c>
      <c r="Q86">
        <v>90.12</v>
      </c>
      <c r="R86" s="1">
        <v>0.92949999999999999</v>
      </c>
      <c r="S86" s="1">
        <v>0.92949999999999999</v>
      </c>
      <c r="T86">
        <v>5.05</v>
      </c>
      <c r="U86">
        <v>8.36</v>
      </c>
    </row>
    <row r="87" spans="1:21" x14ac:dyDescent="0.3">
      <c r="A87" t="s">
        <v>105</v>
      </c>
      <c r="C87">
        <v>5000</v>
      </c>
      <c r="D87">
        <v>60</v>
      </c>
      <c r="E87">
        <v>55</v>
      </c>
      <c r="F87">
        <v>67.5</v>
      </c>
      <c r="G87">
        <v>84.13</v>
      </c>
      <c r="H87">
        <f t="shared" si="1"/>
        <v>1.2463703703703704</v>
      </c>
      <c r="I87" s="1">
        <v>0.93340000000000001</v>
      </c>
      <c r="J87" s="1">
        <v>1</v>
      </c>
      <c r="K87">
        <v>131.9</v>
      </c>
      <c r="L87">
        <v>768.42</v>
      </c>
      <c r="M87">
        <v>5000</v>
      </c>
      <c r="N87">
        <v>81</v>
      </c>
      <c r="O87">
        <v>90</v>
      </c>
      <c r="P87">
        <v>80.83</v>
      </c>
      <c r="Q87">
        <v>89.73</v>
      </c>
      <c r="R87" s="1">
        <v>0.93340000000000001</v>
      </c>
      <c r="S87" s="1">
        <v>0.93340000000000001</v>
      </c>
      <c r="T87">
        <v>5.18</v>
      </c>
      <c r="U87">
        <v>8.2200000000000006</v>
      </c>
    </row>
    <row r="88" spans="1:21" x14ac:dyDescent="0.3">
      <c r="A88" t="s">
        <v>106</v>
      </c>
      <c r="C88">
        <v>5000</v>
      </c>
      <c r="D88">
        <v>63</v>
      </c>
      <c r="E88">
        <v>57</v>
      </c>
      <c r="F88">
        <v>67.22</v>
      </c>
      <c r="G88">
        <v>87</v>
      </c>
      <c r="H88">
        <f t="shared" si="1"/>
        <v>1.2942576614102945</v>
      </c>
      <c r="I88" s="1">
        <v>0.93840000000000001</v>
      </c>
      <c r="J88" s="1">
        <v>1</v>
      </c>
      <c r="K88">
        <v>108.38</v>
      </c>
      <c r="L88">
        <v>1153.74</v>
      </c>
      <c r="M88">
        <v>5000</v>
      </c>
      <c r="N88">
        <v>81</v>
      </c>
      <c r="O88">
        <v>90</v>
      </c>
      <c r="P88">
        <v>80.97</v>
      </c>
      <c r="Q88">
        <v>89.46</v>
      </c>
      <c r="R88" s="1">
        <v>0.93840000000000001</v>
      </c>
      <c r="S88" s="1">
        <v>0.93840000000000001</v>
      </c>
      <c r="T88">
        <v>5.16</v>
      </c>
      <c r="U88">
        <v>8.11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B1" sqref="B1:M1"/>
    </sheetView>
  </sheetViews>
  <sheetFormatPr defaultRowHeight="14.4" x14ac:dyDescent="0.3"/>
  <sheetData>
    <row r="1" spans="1:13" x14ac:dyDescent="0.3"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</row>
    <row r="2" spans="1:13" x14ac:dyDescent="0.3">
      <c r="A2">
        <v>1.5259999999999999E-2</v>
      </c>
      <c r="B2">
        <v>5.3543563168901462</v>
      </c>
      <c r="C2">
        <v>2.5326597115828893</v>
      </c>
      <c r="D2">
        <v>5.4656770280611031</v>
      </c>
      <c r="E2">
        <v>4.3162708136371535</v>
      </c>
      <c r="F2">
        <v>6.8949217473401365</v>
      </c>
      <c r="G2">
        <v>8.3807274337690068</v>
      </c>
      <c r="H2">
        <v>4.5112447886423395</v>
      </c>
      <c r="I2">
        <v>3.6774972719135839</v>
      </c>
      <c r="J2">
        <v>0.11379459281578759</v>
      </c>
      <c r="K2">
        <v>4.1114991301668411</v>
      </c>
      <c r="L2">
        <v>6.6417713152676798</v>
      </c>
      <c r="M2">
        <v>2.5294919470338448</v>
      </c>
    </row>
    <row r="3" spans="1:13" x14ac:dyDescent="0.3">
      <c r="A3">
        <v>4.5789999999999997E-3</v>
      </c>
      <c r="B3">
        <v>5.1905007256894047</v>
      </c>
      <c r="C3">
        <v>0.49749443853595332</v>
      </c>
      <c r="D3">
        <v>8.9007519154808925</v>
      </c>
      <c r="E3">
        <v>4.2584581495056097</v>
      </c>
      <c r="F3">
        <v>6.8601316979700622</v>
      </c>
      <c r="G3">
        <v>9.4290776745522447</v>
      </c>
      <c r="H3">
        <v>4.1967121479466076</v>
      </c>
      <c r="I3">
        <v>3.8730267453621314</v>
      </c>
      <c r="J3">
        <v>0.10259487267796027</v>
      </c>
      <c r="K3">
        <v>3.5832217041119119</v>
      </c>
      <c r="L3">
        <v>7.7847894316025634</v>
      </c>
      <c r="M3">
        <v>2.6907623928416462</v>
      </c>
    </row>
    <row r="4" spans="1:13" x14ac:dyDescent="0.3">
      <c r="A4">
        <v>1.526E-3</v>
      </c>
      <c r="B4">
        <v>4.1826574829555065</v>
      </c>
      <c r="C4">
        <v>8.5372000549867377E-2</v>
      </c>
      <c r="D4">
        <v>0.55359286571771571</v>
      </c>
      <c r="E4">
        <v>0.69060861274431906</v>
      </c>
      <c r="F4">
        <v>4.9451049882589118</v>
      </c>
      <c r="G4">
        <v>7.7744266500465189</v>
      </c>
      <c r="H4">
        <v>0.2876217949121691</v>
      </c>
      <c r="I4">
        <v>1.0977792641472703</v>
      </c>
      <c r="J4">
        <v>5.2031256872260262E-2</v>
      </c>
      <c r="K4">
        <v>2.2749570827996362</v>
      </c>
      <c r="L4">
        <v>4.7817283908641954</v>
      </c>
      <c r="M4">
        <v>0.7502914818988522</v>
      </c>
    </row>
    <row r="5" spans="1:13" x14ac:dyDescent="0.3">
      <c r="A5">
        <v>4.5790000000000002E-4</v>
      </c>
      <c r="B5">
        <v>0.35589184206483326</v>
      </c>
      <c r="C5">
        <v>0.39362470150497025</v>
      </c>
      <c r="D5">
        <v>0.78973005885934633</v>
      </c>
      <c r="E5">
        <v>0.62257685529665163</v>
      </c>
      <c r="F5">
        <v>0.3233890214797136</v>
      </c>
      <c r="G5">
        <v>0.30364793977495697</v>
      </c>
      <c r="H5">
        <v>0.28570143884892085</v>
      </c>
      <c r="I5">
        <v>0.24274809160305341</v>
      </c>
      <c r="J5">
        <v>0.17941734183761421</v>
      </c>
      <c r="K5">
        <v>0.18757957278257179</v>
      </c>
      <c r="L5">
        <v>0.20448819941660035</v>
      </c>
      <c r="M5">
        <v>0.21024747298710353</v>
      </c>
    </row>
    <row r="6" spans="1:13" x14ac:dyDescent="0.3">
      <c r="A6">
        <v>1.526E-4</v>
      </c>
      <c r="B6">
        <v>0.54370987088125311</v>
      </c>
      <c r="C6">
        <v>0.58716066245518184</v>
      </c>
      <c r="D6">
        <v>4.4859825802939568</v>
      </c>
      <c r="E6">
        <v>0.90736259937780839</v>
      </c>
      <c r="F6">
        <v>0.57704269154650834</v>
      </c>
      <c r="G6">
        <v>0.63489113117365914</v>
      </c>
      <c r="H6">
        <v>0.67114720433118646</v>
      </c>
      <c r="I6">
        <v>0.67944936086529006</v>
      </c>
      <c r="J6">
        <v>0.36428110896196003</v>
      </c>
      <c r="K6">
        <v>0.40909996678844235</v>
      </c>
      <c r="L6">
        <v>0.35912201070388178</v>
      </c>
      <c r="M6">
        <v>0.36684091551285675</v>
      </c>
    </row>
    <row r="7" spans="1:13" x14ac:dyDescent="0.3">
      <c r="A7">
        <v>4.579E-5</v>
      </c>
      <c r="B7">
        <v>0.87202664129400576</v>
      </c>
      <c r="C7">
        <v>1.1774918052689085</v>
      </c>
      <c r="D7">
        <v>0.94406150583244963</v>
      </c>
      <c r="E7">
        <v>0.80995635248318976</v>
      </c>
      <c r="F7">
        <v>0.72445384073291041</v>
      </c>
      <c r="G7">
        <v>0.70070203501288542</v>
      </c>
      <c r="H7">
        <v>0.672813132448842</v>
      </c>
      <c r="I7">
        <v>0.48832046332046336</v>
      </c>
      <c r="J7">
        <v>0.46231244483671674</v>
      </c>
      <c r="K7">
        <v>0.71059595638827133</v>
      </c>
      <c r="L7">
        <v>0.70751545385533021</v>
      </c>
      <c r="M7">
        <v>0.42831444504407262</v>
      </c>
    </row>
    <row r="8" spans="1:13" x14ac:dyDescent="0.3">
      <c r="A8">
        <v>1.526E-5</v>
      </c>
      <c r="B8">
        <v>0.94095674177611766</v>
      </c>
      <c r="C8">
        <v>1.2629082531508333</v>
      </c>
      <c r="D8">
        <v>1.6816342514032112</v>
      </c>
      <c r="E8">
        <v>1.0357379219060225</v>
      </c>
      <c r="F8">
        <v>1.5177304964539007</v>
      </c>
      <c r="G8">
        <v>0.89508157675360245</v>
      </c>
      <c r="H8">
        <v>0.72930441682094682</v>
      </c>
      <c r="I8">
        <v>0.65325268485372179</v>
      </c>
      <c r="J8">
        <v>0.72317182881377717</v>
      </c>
      <c r="K8">
        <v>0.60035865249135389</v>
      </c>
      <c r="L8">
        <v>0.69681677018633537</v>
      </c>
      <c r="M8">
        <v>0.64963315742051742</v>
      </c>
    </row>
    <row r="9" spans="1:13" x14ac:dyDescent="0.3">
      <c r="A9">
        <v>0</v>
      </c>
      <c r="B9">
        <v>1.2463703703703704</v>
      </c>
      <c r="C9">
        <v>1.2942576614102945</v>
      </c>
      <c r="D9">
        <v>1.2463703703703704</v>
      </c>
      <c r="E9">
        <v>1.2942576614102945</v>
      </c>
      <c r="F9">
        <v>1.2463703703703704</v>
      </c>
      <c r="G9">
        <v>1.2942576614102945</v>
      </c>
      <c r="H9">
        <v>1.2463703703703704</v>
      </c>
      <c r="I9">
        <v>1.2942576614102945</v>
      </c>
      <c r="J9">
        <v>1.2463703703703704</v>
      </c>
      <c r="K9">
        <v>1.2942576614102945</v>
      </c>
      <c r="L9">
        <v>1.2463703703703704</v>
      </c>
      <c r="M9">
        <v>1.2942576614102945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1.29.20_psr_flow_bead_day3_plat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Makowski</dc:creator>
  <cp:lastModifiedBy>Emily Makowski</cp:lastModifiedBy>
  <dcterms:created xsi:type="dcterms:W3CDTF">2020-01-29T18:14:12Z</dcterms:created>
  <dcterms:modified xsi:type="dcterms:W3CDTF">2020-01-29T18:14:12Z</dcterms:modified>
</cp:coreProperties>
</file>