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EB70CAA7-FFCA-463C-8583-B22AB6F62AB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.10.20_BITC_psr_bead_day3_plat" sheetId="1" r:id="rId1"/>
    <sheet name="Mean" sheetId="2" r:id="rId2"/>
    <sheet name="Medi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C13" i="3"/>
  <c r="D13" i="3"/>
  <c r="E13" i="3"/>
  <c r="F13" i="3"/>
  <c r="G13" i="3"/>
  <c r="H13" i="3"/>
  <c r="I13" i="3"/>
  <c r="J13" i="3"/>
  <c r="K13" i="3"/>
  <c r="L13" i="3"/>
  <c r="M13" i="3"/>
  <c r="B13" i="3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  <c r="C12" i="2" l="1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B13" i="2"/>
  <c r="B14" i="2"/>
  <c r="B15" i="2"/>
  <c r="B16" i="2"/>
  <c r="B17" i="2"/>
  <c r="B18" i="2"/>
  <c r="B19" i="2"/>
  <c r="B12" i="2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3" i="1"/>
</calcChain>
</file>

<file path=xl/sharedStrings.xml><?xml version="1.0" encoding="utf-8"?>
<sst xmlns="http://schemas.openxmlformats.org/spreadsheetml/2006/main" count="183" uniqueCount="147">
  <si>
    <t>2.10.20_BITC_psr_bead_day3_plate1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</si>
  <si>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</si>
  <si>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</si>
  <si>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</si>
  <si>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</si>
  <si>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</si>
  <si>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</si>
  <si>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</si>
  <si>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</si>
  <si>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</si>
  <si>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R1_StdDev X</t>
  </si>
  <si>
    <t>R1_StdDev Y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</si>
  <si>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</si>
  <si>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</si>
  <si>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</si>
  <si>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</si>
  <si>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</si>
  <si>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</si>
  <si>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</si>
  <si>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</si>
  <si>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</si>
  <si>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</si>
  <si>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</si>
  <si>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</si>
  <si>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</si>
  <si>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</si>
  <si>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</si>
  <si>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</si>
  <si>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R3_StdDev X</t>
  </si>
  <si>
    <t>R3_StdDev Y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</si>
  <si>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</si>
  <si>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</si>
  <si>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</si>
  <si>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</si>
  <si>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</si>
  <si>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</si>
  <si>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</si>
  <si>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R4_StdDev X</t>
  </si>
  <si>
    <t>R4_StdDev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</si>
  <si>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</si>
  <si>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</si>
  <si>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</si>
  <si>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</si>
  <si>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</si>
  <si>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</si>
  <si>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</si>
  <si>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</si>
  <si>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</si>
  <si>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</si>
  <si>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</si>
  <si>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</si>
  <si>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</si>
  <si>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</si>
  <si>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</si>
  <si>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</si>
  <si>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</si>
  <si>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</si>
  <si>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</si>
  <si>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</si>
  <si>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</si>
  <si>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</si>
  <si>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</si>
  <si>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</si>
  <si>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</si>
  <si>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</si>
  <si>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</si>
  <si>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</si>
  <si>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</si>
  <si>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</si>
  <si>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</si>
  <si>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</si>
  <si>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</si>
  <si>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</si>
  <si>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</si>
  <si>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</si>
  <si>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</si>
  <si>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</si>
  <si>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</si>
  <si>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</si>
  <si>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</si>
  <si>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</si>
  <si>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</si>
  <si>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</si>
  <si>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</si>
  <si>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</si>
  <si>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</si>
  <si>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</si>
  <si>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</si>
  <si>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</si>
  <si>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</si>
  <si>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</si>
  <si>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</si>
  <si>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</si>
  <si>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</si>
  <si>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</si>
  <si>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</si>
  <si>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</si>
  <si>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</si>
  <si>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</si>
  <si>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</si>
  <si>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</si>
  <si>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</si>
  <si>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</si>
  <si>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</si>
  <si>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</si>
  <si>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</si>
  <si>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</si>
  <si>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</si>
  <si>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</si>
  <si>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</si>
  <si>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</si>
  <si>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</si>
  <si>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</si>
  <si>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</si>
  <si>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</si>
  <si>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</si>
  <si>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</si>
  <si>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</si>
  <si>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</si>
  <si>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</si>
  <si>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</si>
  <si>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</si>
  <si>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</si>
  <si>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</si>
  <si>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</si>
  <si>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</si>
  <si>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</si>
  <si>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</si>
  <si>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</si>
  <si>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</si>
  <si>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</si>
  <si>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</si>
  <si>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</si>
  <si>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</si>
  <si>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</si>
  <si>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</si>
  <si>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Cren</t>
  </si>
  <si>
    <t>Abit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</si>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</sst>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Mean!$B$2:$B$9</c:f>
              <c:numCache>
                <c:formatCode>General</c:formatCode>
                <c:ptCount val="8"/>
                <c:pt idx="0">
                  <c:v>4.952968268217478E-2</c:v>
                </c:pt>
                <c:pt idx="1">
                  <c:v>4.2557736933220375E-2</c:v>
                </c:pt>
                <c:pt idx="2">
                  <c:v>2.5409097474910752E-2</c:v>
                </c:pt>
                <c:pt idx="3">
                  <c:v>3.2338370540449482E-2</c:v>
                </c:pt>
                <c:pt idx="4">
                  <c:v>3.8088838115718032E-2</c:v>
                </c:pt>
                <c:pt idx="5">
                  <c:v>5.2786546574377098E-2</c:v>
                </c:pt>
                <c:pt idx="6">
                  <c:v>6.0183043679376193E-2</c:v>
                </c:pt>
                <c:pt idx="7">
                  <c:v>0.58075757575757569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6-4F8E-BF1B-756A2491CC34}"/>
            </c:ext>
          </c:extLst>
        </c:ser>
        <c:ser>
          <c:idx val="1"/>
          <c:order val="1"/>
          <c:tx>
            <c:strRef>
              <c:f>Mean!$C$1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Mean!$C$2:$C$9</c:f>
              <c:numCache>
                <c:formatCode>General</c:formatCode>
                <c:ptCount val="8"/>
                <c:pt idx="0">
                  <c:v>5.7679100920247875E-2</c:v>
                </c:pt>
                <c:pt idx="1">
                  <c:v>3.5313569325305008E-2</c:v>
                </c:pt>
                <c:pt idx="2">
                  <c:v>2.7222790918729211E-2</c:v>
                </c:pt>
                <c:pt idx="3">
                  <c:v>2.3311525831485026E-2</c:v>
                </c:pt>
                <c:pt idx="4">
                  <c:v>3.1539771252792878E-2</c:v>
                </c:pt>
                <c:pt idx="5">
                  <c:v>3.2954199746808112E-2</c:v>
                </c:pt>
                <c:pt idx="6">
                  <c:v>7.0254049165501931E-2</c:v>
                </c:pt>
                <c:pt idx="7">
                  <c:v>0.53453772582359194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6-4F8E-BF1B-756A2491CC34}"/>
            </c:ext>
          </c:extLst>
        </c:ser>
        <c:ser>
          <c:idx val="2"/>
          <c:order val="2"/>
          <c:tx>
            <c:strRef>
              <c:f>Mean!$D$1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Mean!$D$2:$D$9</c:f>
              <c:numCache>
                <c:formatCode>General</c:formatCode>
                <c:ptCount val="8"/>
                <c:pt idx="0">
                  <c:v>0.10987540153801226</c:v>
                </c:pt>
                <c:pt idx="1">
                  <c:v>0.19735986505976974</c:v>
                </c:pt>
                <c:pt idx="2">
                  <c:v>0.48358185966364714</c:v>
                </c:pt>
                <c:pt idx="3">
                  <c:v>0.20376900888530244</c:v>
                </c:pt>
                <c:pt idx="4">
                  <c:v>3.5125448028673831E-2</c:v>
                </c:pt>
                <c:pt idx="5">
                  <c:v>5.0539096106217762E-2</c:v>
                </c:pt>
                <c:pt idx="6">
                  <c:v>7.6855627164715681E-2</c:v>
                </c:pt>
                <c:pt idx="7">
                  <c:v>0.51790461297888968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6-4F8E-BF1B-756A2491CC34}"/>
            </c:ext>
          </c:extLst>
        </c:ser>
        <c:ser>
          <c:idx val="3"/>
          <c:order val="3"/>
          <c:tx>
            <c:strRef>
              <c:f>Mean!$E$1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Mean!$E$2:$E$9</c:f>
              <c:numCache>
                <c:formatCode>General</c:formatCode>
                <c:ptCount val="8"/>
                <c:pt idx="0">
                  <c:v>1.8589832956386121</c:v>
                </c:pt>
                <c:pt idx="1">
                  <c:v>1.7079195054959055</c:v>
                </c:pt>
                <c:pt idx="2">
                  <c:v>1.6951405684488585</c:v>
                </c:pt>
                <c:pt idx="3">
                  <c:v>1.2334762662240357</c:v>
                </c:pt>
                <c:pt idx="4">
                  <c:v>0.61424544381801494</c:v>
                </c:pt>
                <c:pt idx="5">
                  <c:v>0.15682027594624676</c:v>
                </c:pt>
                <c:pt idx="6">
                  <c:v>0.1808140262993112</c:v>
                </c:pt>
                <c:pt idx="7">
                  <c:v>0.48363466334164595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6-4F8E-BF1B-756A2491CC34}"/>
            </c:ext>
          </c:extLst>
        </c:ser>
        <c:ser>
          <c:idx val="4"/>
          <c:order val="4"/>
          <c:tx>
            <c:strRef>
              <c:f>Mean!$F$1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Mean!$F$2:$F$9</c:f>
              <c:numCache>
                <c:formatCode>General</c:formatCode>
                <c:ptCount val="8"/>
                <c:pt idx="0">
                  <c:v>4.1802785564248754</c:v>
                </c:pt>
                <c:pt idx="1">
                  <c:v>3.8823525352141837</c:v>
                </c:pt>
                <c:pt idx="2">
                  <c:v>3.8757014206334004</c:v>
                </c:pt>
                <c:pt idx="3">
                  <c:v>3.0811223472439826</c:v>
                </c:pt>
                <c:pt idx="4">
                  <c:v>1.7704818848316606</c:v>
                </c:pt>
                <c:pt idx="5">
                  <c:v>0.13522038433652989</c:v>
                </c:pt>
                <c:pt idx="6">
                  <c:v>8.2508917154586442E-2</c:v>
                </c:pt>
                <c:pt idx="7">
                  <c:v>0.67051482059282375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6-4F8E-BF1B-756A2491CC34}"/>
            </c:ext>
          </c:extLst>
        </c:ser>
        <c:ser>
          <c:idx val="5"/>
          <c:order val="5"/>
          <c:tx>
            <c:strRef>
              <c:f>Mean!$G$1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Mean!$G$2:$G$9</c:f>
              <c:numCache>
                <c:formatCode>General</c:formatCode>
                <c:ptCount val="8"/>
                <c:pt idx="0">
                  <c:v>5.7052934810287743</c:v>
                </c:pt>
                <c:pt idx="1">
                  <c:v>5.6291058047453308</c:v>
                </c:pt>
                <c:pt idx="2">
                  <c:v>5.2025248286473635</c:v>
                </c:pt>
                <c:pt idx="3">
                  <c:v>3.7980924846408874</c:v>
                </c:pt>
                <c:pt idx="4">
                  <c:v>2.1620171952518246</c:v>
                </c:pt>
                <c:pt idx="5">
                  <c:v>0.37252819291505201</c:v>
                </c:pt>
                <c:pt idx="6">
                  <c:v>6.8566948760729288E-2</c:v>
                </c:pt>
                <c:pt idx="7">
                  <c:v>0.43410973894012816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E6-4F8E-BF1B-756A2491CC34}"/>
            </c:ext>
          </c:extLst>
        </c:ser>
        <c:ser>
          <c:idx val="6"/>
          <c:order val="6"/>
          <c:tx>
            <c:strRef>
              <c:f>Mean!$H$1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Mean!$H$2:$H$9</c:f>
              <c:numCache>
                <c:formatCode>General</c:formatCode>
                <c:ptCount val="8"/>
                <c:pt idx="0">
                  <c:v>3.4060203301569038E-2</c:v>
                </c:pt>
                <c:pt idx="1">
                  <c:v>1.7893385543291954E-2</c:v>
                </c:pt>
                <c:pt idx="2">
                  <c:v>1.4903938652667457E-2</c:v>
                </c:pt>
                <c:pt idx="3">
                  <c:v>1.3388589788656393E-2</c:v>
                </c:pt>
                <c:pt idx="4">
                  <c:v>1.5082683307332295E-2</c:v>
                </c:pt>
                <c:pt idx="5">
                  <c:v>2.871237522642309E-2</c:v>
                </c:pt>
                <c:pt idx="6">
                  <c:v>4.6777303277654649E-2</c:v>
                </c:pt>
                <c:pt idx="7">
                  <c:v>0.72087026591458503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E6-4F8E-BF1B-756A2491CC34}"/>
            </c:ext>
          </c:extLst>
        </c:ser>
        <c:ser>
          <c:idx val="7"/>
          <c:order val="7"/>
          <c:tx>
            <c:strRef>
              <c:f>Mean!$I$1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Mean!$I$2:$I$9</c:f>
              <c:numCache>
                <c:formatCode>General</c:formatCode>
                <c:ptCount val="8"/>
                <c:pt idx="0">
                  <c:v>0.36138575321136629</c:v>
                </c:pt>
                <c:pt idx="1">
                  <c:v>0.23460931661546125</c:v>
                </c:pt>
                <c:pt idx="2">
                  <c:v>7.1269321043429923E-2</c:v>
                </c:pt>
                <c:pt idx="3">
                  <c:v>2.3337419552558993E-2</c:v>
                </c:pt>
                <c:pt idx="4">
                  <c:v>1.747493988695625E-2</c:v>
                </c:pt>
                <c:pt idx="5">
                  <c:v>2.9755624473787982E-2</c:v>
                </c:pt>
                <c:pt idx="6">
                  <c:v>7.7481359680208653E-2</c:v>
                </c:pt>
                <c:pt idx="7">
                  <c:v>0.48401092720552791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E6-4F8E-BF1B-756A2491CC34}"/>
            </c:ext>
          </c:extLst>
        </c:ser>
        <c:ser>
          <c:idx val="8"/>
          <c:order val="8"/>
          <c:tx>
            <c:strRef>
              <c:f>Mean!$J$1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Mean!$J$2:$J$9</c:f>
              <c:numCache>
                <c:formatCode>General</c:formatCode>
                <c:ptCount val="8"/>
                <c:pt idx="0">
                  <c:v>5.8130219460089332E-2</c:v>
                </c:pt>
                <c:pt idx="1">
                  <c:v>1.7070991258803129E-2</c:v>
                </c:pt>
                <c:pt idx="2">
                  <c:v>1.2798666766534343E-2</c:v>
                </c:pt>
                <c:pt idx="3">
                  <c:v>2.8887192388291415E-2</c:v>
                </c:pt>
                <c:pt idx="4">
                  <c:v>1.2998565800700761E-2</c:v>
                </c:pt>
                <c:pt idx="5">
                  <c:v>3.1841674019916805E-2</c:v>
                </c:pt>
                <c:pt idx="6">
                  <c:v>6.5145398728516518E-2</c:v>
                </c:pt>
                <c:pt idx="7">
                  <c:v>0.76535356006850996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E6-4F8E-BF1B-756A2491CC34}"/>
            </c:ext>
          </c:extLst>
        </c:ser>
        <c:ser>
          <c:idx val="9"/>
          <c:order val="9"/>
          <c:tx>
            <c:strRef>
              <c:f>Mean!$K$1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Mean!$K$2:$K$9</c:f>
              <c:numCache>
                <c:formatCode>General</c:formatCode>
                <c:ptCount val="8"/>
                <c:pt idx="0">
                  <c:v>1.9780419199709649E-2</c:v>
                </c:pt>
                <c:pt idx="1">
                  <c:v>2.2563092911750734E-2</c:v>
                </c:pt>
                <c:pt idx="2">
                  <c:v>1.142273929247058E-2</c:v>
                </c:pt>
                <c:pt idx="3">
                  <c:v>9.9664714899333207E-3</c:v>
                </c:pt>
                <c:pt idx="4">
                  <c:v>1.1975121268934321E-2</c:v>
                </c:pt>
                <c:pt idx="5">
                  <c:v>3.3712137214312876E-2</c:v>
                </c:pt>
                <c:pt idx="6">
                  <c:v>8.731546911075351E-2</c:v>
                </c:pt>
                <c:pt idx="7">
                  <c:v>0.28666249217282408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E6-4F8E-BF1B-756A2491CC34}"/>
            </c:ext>
          </c:extLst>
        </c:ser>
        <c:ser>
          <c:idx val="10"/>
          <c:order val="10"/>
          <c:tx>
            <c:strRef>
              <c:f>Mean!$L$1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Mean!$L$2:$L$9</c:f>
              <c:numCache>
                <c:formatCode>General</c:formatCode>
                <c:ptCount val="8"/>
                <c:pt idx="0">
                  <c:v>6.3306599312895768</c:v>
                </c:pt>
                <c:pt idx="1">
                  <c:v>5.8902226175864518</c:v>
                </c:pt>
                <c:pt idx="2">
                  <c:v>5.5326368023785344</c:v>
                </c:pt>
                <c:pt idx="3">
                  <c:v>4.2207337774646074</c:v>
                </c:pt>
                <c:pt idx="4">
                  <c:v>2.2521111496206809</c:v>
                </c:pt>
                <c:pt idx="5">
                  <c:v>6.3116833472338069E-2</c:v>
                </c:pt>
                <c:pt idx="6">
                  <c:v>8.4817409683353565E-2</c:v>
                </c:pt>
                <c:pt idx="7">
                  <c:v>0.43755088747760956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E6-4F8E-BF1B-756A2491CC34}"/>
            </c:ext>
          </c:extLst>
        </c:ser>
        <c:ser>
          <c:idx val="11"/>
          <c:order val="11"/>
          <c:tx>
            <c:strRef>
              <c:f>Mean!$M$1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Mean!$M$2:$M$9</c:f>
              <c:numCache>
                <c:formatCode>General</c:formatCode>
                <c:ptCount val="8"/>
                <c:pt idx="0">
                  <c:v>2.5156611974436101</c:v>
                </c:pt>
                <c:pt idx="1">
                  <c:v>3.1510067937115247</c:v>
                </c:pt>
                <c:pt idx="2">
                  <c:v>3.8122223556249248</c:v>
                </c:pt>
                <c:pt idx="3">
                  <c:v>3.1159167673202517</c:v>
                </c:pt>
                <c:pt idx="4">
                  <c:v>1.1828848260363851</c:v>
                </c:pt>
                <c:pt idx="5">
                  <c:v>9.9829824283678967E-2</c:v>
                </c:pt>
                <c:pt idx="6">
                  <c:v>5.8416046319272122E-2</c:v>
                </c:pt>
                <c:pt idx="7">
                  <c:v>0.3332228666114333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E6-4F8E-BF1B-756A2491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79208"/>
        <c:axId val="827267400"/>
      </c:scatterChart>
      <c:valAx>
        <c:axId val="827279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67400"/>
        <c:crosses val="autoZero"/>
        <c:crossBetween val="midCat"/>
      </c:valAx>
      <c:valAx>
        <c:axId val="82726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7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11</xdr:row>
      <xdr:rowOff>83820</xdr:rowOff>
    </xdr:from>
    <xdr:to>
      <xdr:col>17</xdr:col>
      <xdr:colOff>419100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3A993-D382-47A8-9DE0-3A85E719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8"/>
  <sheetViews>
    <sheetView workbookViewId="0">
      <selection activeCellId="1" sqref="O1:O1048576 A1:A1048576"/>
    </sheetView>
  </sheetViews>
  <sheetFormatPr defaultRowHeight="14.4" x14ac:dyDescent="0.3"/>
  <sheetData>
    <row r="1" spans="1:40" x14ac:dyDescent="0.3">
      <c r="A1" t="s">
        <v>0</v>
      </c>
    </row>
    <row r="2" spans="1:4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15</v>
      </c>
      <c r="Q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</row>
    <row r="3" spans="1:40" x14ac:dyDescent="0.3">
      <c r="A3" t="s">
        <v>39</v>
      </c>
      <c r="C3">
        <v>5000</v>
      </c>
      <c r="D3">
        <v>76</v>
      </c>
      <c r="E3">
        <v>87</v>
      </c>
      <c r="F3">
        <v>76.599999999999994</v>
      </c>
      <c r="G3">
        <v>86.97</v>
      </c>
      <c r="H3" s="1">
        <v>0.79859999999999998</v>
      </c>
      <c r="I3" s="1">
        <v>0.79859999999999998</v>
      </c>
      <c r="J3">
        <v>11.8</v>
      </c>
      <c r="K3">
        <v>7.08</v>
      </c>
      <c r="L3">
        <v>5000</v>
      </c>
      <c r="M3">
        <v>1459</v>
      </c>
      <c r="N3">
        <v>37</v>
      </c>
      <c r="O3">
        <f>N3/M3</f>
        <v>2.5359835503769704E-2</v>
      </c>
      <c r="P3">
        <v>1537.26</v>
      </c>
      <c r="Q3">
        <v>76.14</v>
      </c>
      <c r="R3">
        <f>Q3/P3</f>
        <v>4.952968268217478E-2</v>
      </c>
      <c r="S3" s="1">
        <v>0.79859999999999998</v>
      </c>
      <c r="T3" s="1">
        <v>1</v>
      </c>
      <c r="U3">
        <v>313.99</v>
      </c>
      <c r="V3">
        <v>1831.18</v>
      </c>
      <c r="W3">
        <v>5</v>
      </c>
      <c r="X3">
        <v>78</v>
      </c>
      <c r="Y3">
        <v>72</v>
      </c>
      <c r="Z3">
        <v>56.43</v>
      </c>
      <c r="AA3">
        <v>19489.37</v>
      </c>
      <c r="AB3" s="1">
        <v>8.0000000000000004E-4</v>
      </c>
      <c r="AC3" s="1">
        <v>1E-3</v>
      </c>
      <c r="AD3">
        <v>37.51</v>
      </c>
      <c r="AE3">
        <v>38061.629999999997</v>
      </c>
      <c r="AF3">
        <v>4995</v>
      </c>
      <c r="AG3">
        <v>1459</v>
      </c>
      <c r="AH3">
        <v>37</v>
      </c>
      <c r="AI3">
        <v>1538.74</v>
      </c>
      <c r="AJ3">
        <v>56.71</v>
      </c>
      <c r="AK3" s="1">
        <v>0.79779999999999995</v>
      </c>
      <c r="AL3" s="1">
        <v>0.999</v>
      </c>
      <c r="AM3">
        <v>310.62</v>
      </c>
      <c r="AN3">
        <v>1236.45</v>
      </c>
    </row>
    <row r="4" spans="1:40" x14ac:dyDescent="0.3">
      <c r="A4" t="s">
        <v>40</v>
      </c>
      <c r="C4">
        <v>5000</v>
      </c>
      <c r="D4">
        <v>76</v>
      </c>
      <c r="E4">
        <v>87</v>
      </c>
      <c r="F4">
        <v>76.34</v>
      </c>
      <c r="G4">
        <v>86.9</v>
      </c>
      <c r="H4" s="1">
        <v>0.6411</v>
      </c>
      <c r="I4" s="1">
        <v>0.6411</v>
      </c>
      <c r="J4">
        <v>12.13</v>
      </c>
      <c r="K4">
        <v>7.02</v>
      </c>
      <c r="L4">
        <v>5000</v>
      </c>
      <c r="M4">
        <v>2393</v>
      </c>
      <c r="N4">
        <v>118</v>
      </c>
      <c r="O4">
        <f t="shared" ref="O4:O67" si="0">N4/M4</f>
        <v>4.931048892603427E-2</v>
      </c>
      <c r="P4">
        <v>2475.42</v>
      </c>
      <c r="Q4">
        <v>142.78</v>
      </c>
      <c r="R4">
        <f t="shared" ref="R4:R67" si="1">Q4/P4</f>
        <v>5.7679100920247875E-2</v>
      </c>
      <c r="S4" s="1">
        <v>0.6411</v>
      </c>
      <c r="T4" s="1">
        <v>1</v>
      </c>
      <c r="U4">
        <v>283.42</v>
      </c>
      <c r="V4">
        <v>1351.78</v>
      </c>
      <c r="W4">
        <v>4</v>
      </c>
      <c r="X4">
        <v>59</v>
      </c>
      <c r="Y4">
        <v>54</v>
      </c>
      <c r="Z4">
        <v>67.06</v>
      </c>
      <c r="AA4">
        <v>24255.79</v>
      </c>
      <c r="AB4" s="1">
        <v>5.0000000000000001E-4</v>
      </c>
      <c r="AC4" s="1">
        <v>8.0000000000000004E-4</v>
      </c>
      <c r="AD4">
        <v>32.35</v>
      </c>
      <c r="AE4">
        <v>41195.35</v>
      </c>
      <c r="AF4">
        <v>4996</v>
      </c>
      <c r="AG4">
        <v>2393</v>
      </c>
      <c r="AH4">
        <v>118</v>
      </c>
      <c r="AI4">
        <v>2477.34</v>
      </c>
      <c r="AJ4">
        <v>123.48</v>
      </c>
      <c r="AK4" s="1">
        <v>0.64059999999999995</v>
      </c>
      <c r="AL4" s="1">
        <v>0.99919999999999998</v>
      </c>
      <c r="AM4">
        <v>275.22000000000003</v>
      </c>
      <c r="AN4">
        <v>64.45</v>
      </c>
    </row>
    <row r="5" spans="1:40" x14ac:dyDescent="0.3">
      <c r="A5" t="s">
        <v>41</v>
      </c>
      <c r="C5">
        <v>5000</v>
      </c>
      <c r="D5">
        <v>76</v>
      </c>
      <c r="E5">
        <v>87</v>
      </c>
      <c r="F5">
        <v>76.95</v>
      </c>
      <c r="G5">
        <v>87.05</v>
      </c>
      <c r="H5" s="1">
        <v>0.67079999999999995</v>
      </c>
      <c r="I5" s="1">
        <v>0.67079999999999995</v>
      </c>
      <c r="J5">
        <v>12.12</v>
      </c>
      <c r="K5">
        <v>7.15</v>
      </c>
      <c r="L5">
        <v>5000</v>
      </c>
      <c r="M5">
        <v>2393</v>
      </c>
      <c r="N5">
        <v>211</v>
      </c>
      <c r="O5">
        <f t="shared" si="0"/>
        <v>8.8173840367739245E-2</v>
      </c>
      <c r="P5">
        <v>2465.52</v>
      </c>
      <c r="Q5">
        <v>270.89999999999998</v>
      </c>
      <c r="R5">
        <f t="shared" si="1"/>
        <v>0.10987540153801226</v>
      </c>
      <c r="S5" s="1">
        <v>0.67079999999999995</v>
      </c>
      <c r="T5" s="1">
        <v>1</v>
      </c>
      <c r="U5">
        <v>634.41</v>
      </c>
      <c r="V5">
        <v>752.62</v>
      </c>
      <c r="W5">
        <v>5</v>
      </c>
      <c r="X5">
        <v>63</v>
      </c>
      <c r="Y5">
        <v>38</v>
      </c>
      <c r="Z5">
        <v>52.9</v>
      </c>
      <c r="AA5">
        <v>37.380000000000003</v>
      </c>
      <c r="AB5" s="1">
        <v>6.9999999999999999E-4</v>
      </c>
      <c r="AC5" s="1">
        <v>1E-3</v>
      </c>
      <c r="AD5">
        <v>18.66</v>
      </c>
      <c r="AE5">
        <v>7.9</v>
      </c>
      <c r="AF5">
        <v>4995</v>
      </c>
      <c r="AG5">
        <v>2393</v>
      </c>
      <c r="AH5">
        <v>211</v>
      </c>
      <c r="AI5">
        <v>2467.94</v>
      </c>
      <c r="AJ5">
        <v>271.14</v>
      </c>
      <c r="AK5" s="1">
        <v>0.67010000000000003</v>
      </c>
      <c r="AL5" s="1">
        <v>0.999</v>
      </c>
      <c r="AM5">
        <v>630.11</v>
      </c>
      <c r="AN5">
        <v>752.96</v>
      </c>
    </row>
    <row r="6" spans="1:40" x14ac:dyDescent="0.3">
      <c r="A6" t="s">
        <v>42</v>
      </c>
      <c r="C6">
        <v>5000</v>
      </c>
      <c r="D6">
        <v>76</v>
      </c>
      <c r="E6">
        <v>87</v>
      </c>
      <c r="F6">
        <v>76.849999999999994</v>
      </c>
      <c r="G6">
        <v>87.68</v>
      </c>
      <c r="H6" s="1">
        <v>0.68210000000000004</v>
      </c>
      <c r="I6" s="1">
        <v>0.68210000000000004</v>
      </c>
      <c r="J6">
        <v>12.21</v>
      </c>
      <c r="K6">
        <v>7.3</v>
      </c>
      <c r="L6">
        <v>5000</v>
      </c>
      <c r="M6">
        <v>2091</v>
      </c>
      <c r="N6">
        <v>3752</v>
      </c>
      <c r="O6">
        <f t="shared" si="0"/>
        <v>1.7943567670970828</v>
      </c>
      <c r="P6">
        <v>1994.09</v>
      </c>
      <c r="Q6">
        <v>3706.98</v>
      </c>
      <c r="R6">
        <f t="shared" si="1"/>
        <v>1.8589832956386121</v>
      </c>
      <c r="S6" s="1">
        <v>0.68210000000000004</v>
      </c>
      <c r="T6" s="1">
        <v>1</v>
      </c>
      <c r="U6">
        <v>400.02</v>
      </c>
      <c r="V6">
        <v>1776.43</v>
      </c>
      <c r="W6">
        <v>13</v>
      </c>
      <c r="X6">
        <v>60</v>
      </c>
      <c r="Y6">
        <v>52</v>
      </c>
      <c r="Z6">
        <v>60.99</v>
      </c>
      <c r="AA6">
        <v>10939.82</v>
      </c>
      <c r="AB6" s="1">
        <v>1.8E-3</v>
      </c>
      <c r="AC6" s="1">
        <v>2.5999999999999999E-3</v>
      </c>
      <c r="AD6">
        <v>23.64</v>
      </c>
      <c r="AE6">
        <v>25935.84</v>
      </c>
      <c r="AF6">
        <v>4987</v>
      </c>
      <c r="AG6">
        <v>2091</v>
      </c>
      <c r="AH6">
        <v>3752</v>
      </c>
      <c r="AI6">
        <v>1999.13</v>
      </c>
      <c r="AJ6">
        <v>3688.13</v>
      </c>
      <c r="AK6" s="1">
        <v>0.6804</v>
      </c>
      <c r="AL6" s="1">
        <v>0.99739999999999995</v>
      </c>
      <c r="AM6">
        <v>388.15</v>
      </c>
      <c r="AN6">
        <v>1128.58</v>
      </c>
    </row>
    <row r="7" spans="1:40" x14ac:dyDescent="0.3">
      <c r="A7" t="s">
        <v>43</v>
      </c>
      <c r="C7">
        <v>5000</v>
      </c>
      <c r="D7">
        <v>76</v>
      </c>
      <c r="E7">
        <v>88</v>
      </c>
      <c r="F7">
        <v>77.209999999999994</v>
      </c>
      <c r="G7">
        <v>88.45</v>
      </c>
      <c r="H7" s="1">
        <v>0.77810000000000001</v>
      </c>
      <c r="I7" s="1">
        <v>0.77810000000000001</v>
      </c>
      <c r="J7">
        <v>12.1</v>
      </c>
      <c r="K7">
        <v>7.3</v>
      </c>
      <c r="L7">
        <v>5000</v>
      </c>
      <c r="M7">
        <v>1395</v>
      </c>
      <c r="N7">
        <v>5623</v>
      </c>
      <c r="O7">
        <f t="shared" si="0"/>
        <v>4.0308243727598567</v>
      </c>
      <c r="P7">
        <v>1366.33</v>
      </c>
      <c r="Q7">
        <v>5711.64</v>
      </c>
      <c r="R7">
        <f t="shared" si="1"/>
        <v>4.1802785564248754</v>
      </c>
      <c r="S7" s="1">
        <v>0.77810000000000001</v>
      </c>
      <c r="T7" s="1">
        <v>1</v>
      </c>
      <c r="U7">
        <v>263.60000000000002</v>
      </c>
      <c r="V7">
        <v>2048.3200000000002</v>
      </c>
      <c r="W7">
        <v>9</v>
      </c>
      <c r="X7">
        <v>50</v>
      </c>
      <c r="Y7">
        <v>38</v>
      </c>
      <c r="Z7">
        <v>48.02</v>
      </c>
      <c r="AA7">
        <v>10786.94</v>
      </c>
      <c r="AB7" s="1">
        <v>1.4E-3</v>
      </c>
      <c r="AC7" s="1">
        <v>1.8E-3</v>
      </c>
      <c r="AD7">
        <v>33.97</v>
      </c>
      <c r="AE7">
        <v>29987.98</v>
      </c>
      <c r="AF7">
        <v>4991</v>
      </c>
      <c r="AG7">
        <v>1395</v>
      </c>
      <c r="AH7">
        <v>5623</v>
      </c>
      <c r="AI7">
        <v>1368.71</v>
      </c>
      <c r="AJ7">
        <v>5702.48</v>
      </c>
      <c r="AK7" s="1">
        <v>0.77669999999999995</v>
      </c>
      <c r="AL7" s="1">
        <v>0.99819999999999998</v>
      </c>
      <c r="AM7">
        <v>257.82</v>
      </c>
      <c r="AN7">
        <v>1592.18</v>
      </c>
    </row>
    <row r="8" spans="1:40" x14ac:dyDescent="0.3">
      <c r="A8" t="s">
        <v>44</v>
      </c>
      <c r="C8">
        <v>5000</v>
      </c>
      <c r="D8">
        <v>76</v>
      </c>
      <c r="E8">
        <v>88</v>
      </c>
      <c r="F8">
        <v>76.83</v>
      </c>
      <c r="G8">
        <v>88.55</v>
      </c>
      <c r="H8" s="1">
        <v>0.82279999999999998</v>
      </c>
      <c r="I8" s="1">
        <v>0.82279999999999998</v>
      </c>
      <c r="J8">
        <v>11.91</v>
      </c>
      <c r="K8">
        <v>7.15</v>
      </c>
      <c r="L8">
        <v>5000</v>
      </c>
      <c r="M8">
        <v>1275</v>
      </c>
      <c r="N8">
        <v>7365</v>
      </c>
      <c r="O8">
        <f t="shared" si="0"/>
        <v>5.776470588235294</v>
      </c>
      <c r="P8">
        <v>1256.6400000000001</v>
      </c>
      <c r="Q8">
        <v>7169.5</v>
      </c>
      <c r="R8">
        <f t="shared" si="1"/>
        <v>5.7052934810287743</v>
      </c>
      <c r="S8" s="1">
        <v>0.82279999999999998</v>
      </c>
      <c r="T8" s="1">
        <v>1</v>
      </c>
      <c r="U8">
        <v>326.08999999999997</v>
      </c>
      <c r="V8">
        <v>1472.31</v>
      </c>
      <c r="W8">
        <v>7</v>
      </c>
      <c r="X8">
        <v>57</v>
      </c>
      <c r="Y8">
        <v>52</v>
      </c>
      <c r="Z8">
        <v>61.32</v>
      </c>
      <c r="AA8">
        <v>49.9</v>
      </c>
      <c r="AB8" s="1">
        <v>1.1999999999999999E-3</v>
      </c>
      <c r="AC8" s="1">
        <v>1.4E-3</v>
      </c>
      <c r="AD8">
        <v>13.13</v>
      </c>
      <c r="AE8">
        <v>31.33</v>
      </c>
      <c r="AF8">
        <v>4993</v>
      </c>
      <c r="AG8">
        <v>1275</v>
      </c>
      <c r="AH8">
        <v>7365</v>
      </c>
      <c r="AI8">
        <v>1258.31</v>
      </c>
      <c r="AJ8">
        <v>7179.48</v>
      </c>
      <c r="AK8" s="1">
        <v>0.8216</v>
      </c>
      <c r="AL8" s="1">
        <v>0.99860000000000004</v>
      </c>
      <c r="AM8">
        <v>323.23</v>
      </c>
      <c r="AN8">
        <v>1448.99</v>
      </c>
    </row>
    <row r="9" spans="1:40" x14ac:dyDescent="0.3">
      <c r="A9" t="s">
        <v>45</v>
      </c>
      <c r="C9">
        <v>5000</v>
      </c>
      <c r="D9">
        <v>76</v>
      </c>
      <c r="E9">
        <v>86</v>
      </c>
      <c r="F9">
        <v>77.16</v>
      </c>
      <c r="G9">
        <v>86.32</v>
      </c>
      <c r="H9" s="1">
        <v>0.96660000000000001</v>
      </c>
      <c r="I9" s="1">
        <v>0.96660000000000001</v>
      </c>
      <c r="J9">
        <v>12.62</v>
      </c>
      <c r="K9">
        <v>7.19</v>
      </c>
      <c r="L9">
        <v>5000</v>
      </c>
      <c r="M9">
        <v>1275</v>
      </c>
      <c r="N9">
        <v>21</v>
      </c>
      <c r="O9">
        <f t="shared" si="0"/>
        <v>1.6470588235294119E-2</v>
      </c>
      <c r="P9">
        <v>1321.19</v>
      </c>
      <c r="Q9">
        <v>45</v>
      </c>
      <c r="R9">
        <f t="shared" si="1"/>
        <v>3.4060203301569038E-2</v>
      </c>
      <c r="S9" s="1">
        <v>0.96660000000000001</v>
      </c>
      <c r="T9" s="1">
        <v>1</v>
      </c>
      <c r="U9">
        <v>293.2</v>
      </c>
      <c r="V9">
        <v>1356.31</v>
      </c>
      <c r="W9">
        <v>3</v>
      </c>
      <c r="X9">
        <v>86</v>
      </c>
      <c r="Y9">
        <v>176</v>
      </c>
      <c r="Z9">
        <v>70.349999999999994</v>
      </c>
      <c r="AA9">
        <v>31935.5</v>
      </c>
      <c r="AB9" s="1">
        <v>5.9999999999999995E-4</v>
      </c>
      <c r="AC9" s="1">
        <v>5.9999999999999995E-4</v>
      </c>
      <c r="AD9">
        <v>38.21</v>
      </c>
      <c r="AE9">
        <v>45019.33</v>
      </c>
      <c r="AF9">
        <v>4996</v>
      </c>
      <c r="AG9">
        <v>1275</v>
      </c>
      <c r="AH9">
        <v>21</v>
      </c>
      <c r="AI9">
        <v>1322.2</v>
      </c>
      <c r="AJ9">
        <v>25.86</v>
      </c>
      <c r="AK9" s="1">
        <v>0.96579999999999999</v>
      </c>
      <c r="AL9" s="1">
        <v>0.99919999999999998</v>
      </c>
      <c r="AM9">
        <v>291.12</v>
      </c>
      <c r="AN9">
        <v>113.96</v>
      </c>
    </row>
    <row r="10" spans="1:40" x14ac:dyDescent="0.3">
      <c r="A10" t="s">
        <v>46</v>
      </c>
      <c r="C10">
        <v>5000</v>
      </c>
      <c r="D10">
        <v>76</v>
      </c>
      <c r="E10">
        <v>86</v>
      </c>
      <c r="F10">
        <v>77.099999999999994</v>
      </c>
      <c r="G10">
        <v>86.63</v>
      </c>
      <c r="H10" s="1">
        <v>0.74950000000000006</v>
      </c>
      <c r="I10" s="1">
        <v>0.74950000000000006</v>
      </c>
      <c r="J10">
        <v>12.21</v>
      </c>
      <c r="K10">
        <v>7.05</v>
      </c>
      <c r="L10">
        <v>5000</v>
      </c>
      <c r="M10">
        <v>1747</v>
      </c>
      <c r="N10">
        <v>621</v>
      </c>
      <c r="O10">
        <f t="shared" si="0"/>
        <v>0.35546651402404122</v>
      </c>
      <c r="P10">
        <v>1798.3</v>
      </c>
      <c r="Q10">
        <v>649.88</v>
      </c>
      <c r="R10">
        <f t="shared" si="1"/>
        <v>0.36138575321136629</v>
      </c>
      <c r="S10" s="1">
        <v>0.74950000000000006</v>
      </c>
      <c r="T10" s="1">
        <v>1</v>
      </c>
      <c r="U10">
        <v>811.25</v>
      </c>
      <c r="V10">
        <v>1307.25</v>
      </c>
      <c r="W10">
        <v>5</v>
      </c>
      <c r="X10">
        <v>55</v>
      </c>
      <c r="Y10">
        <v>27</v>
      </c>
      <c r="Z10">
        <v>52.44</v>
      </c>
      <c r="AA10">
        <v>43.36</v>
      </c>
      <c r="AB10" s="1">
        <v>6.9999999999999999E-4</v>
      </c>
      <c r="AC10" s="1">
        <v>1E-3</v>
      </c>
      <c r="AD10">
        <v>7.21</v>
      </c>
      <c r="AE10">
        <v>34.54</v>
      </c>
      <c r="AF10">
        <v>4995</v>
      </c>
      <c r="AG10">
        <v>1747</v>
      </c>
      <c r="AH10">
        <v>621</v>
      </c>
      <c r="AI10">
        <v>1800.05</v>
      </c>
      <c r="AJ10">
        <v>650.49</v>
      </c>
      <c r="AK10" s="1">
        <v>0.74880000000000002</v>
      </c>
      <c r="AL10" s="1">
        <v>0.999</v>
      </c>
      <c r="AM10">
        <v>809.78</v>
      </c>
      <c r="AN10">
        <v>1307.76</v>
      </c>
    </row>
    <row r="11" spans="1:40" x14ac:dyDescent="0.3">
      <c r="A11" t="s">
        <v>47</v>
      </c>
      <c r="C11">
        <v>5000</v>
      </c>
      <c r="D11">
        <v>77</v>
      </c>
      <c r="E11">
        <v>86</v>
      </c>
      <c r="F11">
        <v>77.36</v>
      </c>
      <c r="G11">
        <v>86.62</v>
      </c>
      <c r="H11" s="1">
        <v>0.86460000000000004</v>
      </c>
      <c r="I11" s="1">
        <v>0.86460000000000004</v>
      </c>
      <c r="J11">
        <v>12.12</v>
      </c>
      <c r="K11">
        <v>6.96</v>
      </c>
      <c r="L11">
        <v>5000</v>
      </c>
      <c r="M11">
        <v>2503</v>
      </c>
      <c r="N11">
        <v>132</v>
      </c>
      <c r="O11">
        <f t="shared" si="0"/>
        <v>5.2736715940870954E-2</v>
      </c>
      <c r="P11">
        <v>2471.52</v>
      </c>
      <c r="Q11">
        <v>143.66999999999999</v>
      </c>
      <c r="R11">
        <f t="shared" si="1"/>
        <v>5.8130219460089332E-2</v>
      </c>
      <c r="S11" s="1">
        <v>0.86460000000000004</v>
      </c>
      <c r="T11" s="1">
        <v>1</v>
      </c>
      <c r="U11">
        <v>1393.06</v>
      </c>
      <c r="V11">
        <v>94.5</v>
      </c>
      <c r="W11">
        <v>5</v>
      </c>
      <c r="X11">
        <v>63</v>
      </c>
      <c r="Y11">
        <v>38</v>
      </c>
      <c r="Z11">
        <v>57.91</v>
      </c>
      <c r="AA11">
        <v>35.44</v>
      </c>
      <c r="AB11" s="1">
        <v>8.9999999999999998E-4</v>
      </c>
      <c r="AC11" s="1">
        <v>1E-3</v>
      </c>
      <c r="AD11">
        <v>20.72</v>
      </c>
      <c r="AE11">
        <v>17.57</v>
      </c>
      <c r="AF11">
        <v>4995</v>
      </c>
      <c r="AG11">
        <v>2503</v>
      </c>
      <c r="AH11">
        <v>135</v>
      </c>
      <c r="AI11">
        <v>2473.94</v>
      </c>
      <c r="AJ11">
        <v>143.78</v>
      </c>
      <c r="AK11" s="1">
        <v>0.86370000000000002</v>
      </c>
      <c r="AL11" s="1">
        <v>0.999</v>
      </c>
      <c r="AM11">
        <v>1391.66</v>
      </c>
      <c r="AN11">
        <v>94.48</v>
      </c>
    </row>
    <row r="12" spans="1:40" x14ac:dyDescent="0.3">
      <c r="A12" t="s">
        <v>48</v>
      </c>
      <c r="C12">
        <v>5000</v>
      </c>
      <c r="D12">
        <v>76</v>
      </c>
      <c r="E12">
        <v>86</v>
      </c>
      <c r="F12">
        <v>77.180000000000007</v>
      </c>
      <c r="G12">
        <v>86.27</v>
      </c>
      <c r="H12" s="1">
        <v>0.83979999999999999</v>
      </c>
      <c r="I12" s="1">
        <v>0.83979999999999999</v>
      </c>
      <c r="J12">
        <v>12.18</v>
      </c>
      <c r="K12">
        <v>6.87</v>
      </c>
      <c r="L12">
        <v>5000</v>
      </c>
      <c r="M12">
        <v>2091</v>
      </c>
      <c r="N12">
        <v>37</v>
      </c>
      <c r="O12">
        <f t="shared" si="0"/>
        <v>1.7694882831181254E-2</v>
      </c>
      <c r="P12">
        <v>2093.9899999999998</v>
      </c>
      <c r="Q12">
        <v>41.42</v>
      </c>
      <c r="R12">
        <f t="shared" si="1"/>
        <v>1.9780419199709649E-2</v>
      </c>
      <c r="S12" s="1">
        <v>0.83979999999999999</v>
      </c>
      <c r="T12" s="1">
        <v>1</v>
      </c>
      <c r="U12">
        <v>316.16000000000003</v>
      </c>
      <c r="V12">
        <v>110.74</v>
      </c>
      <c r="W12">
        <v>3</v>
      </c>
      <c r="X12">
        <v>55</v>
      </c>
      <c r="Y12">
        <v>90</v>
      </c>
      <c r="Z12">
        <v>45.45</v>
      </c>
      <c r="AA12">
        <v>2603.6</v>
      </c>
      <c r="AB12" s="1">
        <v>5.0000000000000001E-4</v>
      </c>
      <c r="AC12" s="1">
        <v>5.9999999999999995E-4</v>
      </c>
      <c r="AD12">
        <v>14.95</v>
      </c>
      <c r="AE12">
        <v>3606.68</v>
      </c>
      <c r="AF12">
        <v>4997</v>
      </c>
      <c r="AG12">
        <v>2091</v>
      </c>
      <c r="AH12">
        <v>37</v>
      </c>
      <c r="AI12">
        <v>2095.2199999999998</v>
      </c>
      <c r="AJ12">
        <v>39.880000000000003</v>
      </c>
      <c r="AK12" s="1">
        <v>0.83930000000000005</v>
      </c>
      <c r="AL12" s="1">
        <v>0.99939999999999996</v>
      </c>
      <c r="AM12">
        <v>312.24</v>
      </c>
      <c r="AN12">
        <v>22.76</v>
      </c>
    </row>
    <row r="13" spans="1:40" x14ac:dyDescent="0.3">
      <c r="A13" t="s">
        <v>49</v>
      </c>
      <c r="C13">
        <v>5000</v>
      </c>
      <c r="D13">
        <v>77</v>
      </c>
      <c r="E13">
        <v>88</v>
      </c>
      <c r="F13">
        <v>77.58</v>
      </c>
      <c r="G13">
        <v>88.4</v>
      </c>
      <c r="H13" s="1">
        <v>0.87890000000000001</v>
      </c>
      <c r="I13" s="1">
        <v>0.87890000000000001</v>
      </c>
      <c r="J13">
        <v>11.89</v>
      </c>
      <c r="K13">
        <v>7.38</v>
      </c>
      <c r="L13">
        <v>5000</v>
      </c>
      <c r="M13">
        <v>851</v>
      </c>
      <c r="N13">
        <v>5376</v>
      </c>
      <c r="O13">
        <f t="shared" si="0"/>
        <v>6.3172737955346649</v>
      </c>
      <c r="P13">
        <v>835.39</v>
      </c>
      <c r="Q13">
        <v>5288.57</v>
      </c>
      <c r="R13">
        <f t="shared" si="1"/>
        <v>6.3306599312895768</v>
      </c>
      <c r="S13" s="1">
        <v>0.87890000000000001</v>
      </c>
      <c r="T13" s="1">
        <v>1</v>
      </c>
      <c r="U13">
        <v>127.88</v>
      </c>
      <c r="V13">
        <v>1717.02</v>
      </c>
      <c r="W13">
        <v>5</v>
      </c>
      <c r="X13">
        <v>46</v>
      </c>
      <c r="Y13">
        <v>9</v>
      </c>
      <c r="Z13">
        <v>51.19</v>
      </c>
      <c r="AA13">
        <v>724</v>
      </c>
      <c r="AB13" s="1">
        <v>8.9999999999999998E-4</v>
      </c>
      <c r="AC13" s="1">
        <v>1E-3</v>
      </c>
      <c r="AD13">
        <v>30.89</v>
      </c>
      <c r="AE13">
        <v>1353.89</v>
      </c>
      <c r="AF13">
        <v>4995</v>
      </c>
      <c r="AG13">
        <v>851</v>
      </c>
      <c r="AH13">
        <v>5376</v>
      </c>
      <c r="AI13">
        <v>836.18</v>
      </c>
      <c r="AJ13">
        <v>5293.14</v>
      </c>
      <c r="AK13" s="1">
        <v>0.878</v>
      </c>
      <c r="AL13" s="1">
        <v>0.999</v>
      </c>
      <c r="AM13">
        <v>125.51</v>
      </c>
      <c r="AN13">
        <v>1711.25</v>
      </c>
    </row>
    <row r="14" spans="1:40" x14ac:dyDescent="0.3">
      <c r="A14" t="s">
        <v>50</v>
      </c>
      <c r="C14">
        <v>5000</v>
      </c>
      <c r="D14">
        <v>76</v>
      </c>
      <c r="E14">
        <v>88</v>
      </c>
      <c r="F14">
        <v>76.92</v>
      </c>
      <c r="G14">
        <v>87.87</v>
      </c>
      <c r="H14" s="1">
        <v>0.72089999999999999</v>
      </c>
      <c r="I14" s="1">
        <v>0.72089999999999999</v>
      </c>
      <c r="J14">
        <v>12.18</v>
      </c>
      <c r="K14">
        <v>7.27</v>
      </c>
      <c r="L14">
        <v>5000</v>
      </c>
      <c r="M14">
        <v>1395</v>
      </c>
      <c r="N14">
        <v>3429</v>
      </c>
      <c r="O14">
        <f t="shared" si="0"/>
        <v>2.4580645161290322</v>
      </c>
      <c r="P14">
        <v>1359.73</v>
      </c>
      <c r="Q14">
        <v>3420.62</v>
      </c>
      <c r="R14">
        <f t="shared" si="1"/>
        <v>2.5156611974436101</v>
      </c>
      <c r="S14" s="1">
        <v>0.72089999999999999</v>
      </c>
      <c r="T14" s="1">
        <v>1</v>
      </c>
      <c r="U14">
        <v>1351.9</v>
      </c>
      <c r="V14">
        <v>1301.31</v>
      </c>
      <c r="W14">
        <v>5</v>
      </c>
      <c r="X14">
        <v>48</v>
      </c>
      <c r="Y14">
        <v>42</v>
      </c>
      <c r="Z14">
        <v>39.06</v>
      </c>
      <c r="AA14">
        <v>3411.58</v>
      </c>
      <c r="AB14" s="1">
        <v>6.9999999999999999E-4</v>
      </c>
      <c r="AC14" s="1">
        <v>1E-3</v>
      </c>
      <c r="AD14">
        <v>18.87</v>
      </c>
      <c r="AE14">
        <v>6570.46</v>
      </c>
      <c r="AF14">
        <v>4995</v>
      </c>
      <c r="AG14">
        <v>1395</v>
      </c>
      <c r="AH14">
        <v>3429</v>
      </c>
      <c r="AI14">
        <v>1361.06</v>
      </c>
      <c r="AJ14">
        <v>3420.63</v>
      </c>
      <c r="AK14" s="1">
        <v>0.72019999999999995</v>
      </c>
      <c r="AL14" s="1">
        <v>0.999</v>
      </c>
      <c r="AM14">
        <v>1351.93</v>
      </c>
      <c r="AN14">
        <v>1285.26</v>
      </c>
    </row>
    <row r="15" spans="1:40" x14ac:dyDescent="0.3">
      <c r="A15" t="s">
        <v>51</v>
      </c>
      <c r="C15">
        <v>5000</v>
      </c>
      <c r="D15">
        <v>76</v>
      </c>
      <c r="E15">
        <v>86</v>
      </c>
      <c r="F15">
        <v>77.069999999999993</v>
      </c>
      <c r="G15">
        <v>86.3</v>
      </c>
      <c r="H15" s="1">
        <v>0.8145</v>
      </c>
      <c r="I15" s="1">
        <v>0.8145</v>
      </c>
      <c r="J15">
        <v>12.38</v>
      </c>
      <c r="K15">
        <v>7.14</v>
      </c>
      <c r="L15">
        <v>5000</v>
      </c>
      <c r="M15">
        <v>1334</v>
      </c>
      <c r="N15">
        <v>35</v>
      </c>
      <c r="O15">
        <f t="shared" si="0"/>
        <v>2.6236881559220389E-2</v>
      </c>
      <c r="P15">
        <v>1357.45</v>
      </c>
      <c r="Q15">
        <v>57.77</v>
      </c>
      <c r="R15">
        <f t="shared" si="1"/>
        <v>4.2557736933220375E-2</v>
      </c>
      <c r="S15" s="1">
        <v>0.8145</v>
      </c>
      <c r="T15" s="1">
        <v>1</v>
      </c>
      <c r="U15">
        <v>152.84</v>
      </c>
      <c r="V15">
        <v>1352.05</v>
      </c>
      <c r="W15">
        <v>6</v>
      </c>
      <c r="X15">
        <v>29</v>
      </c>
      <c r="Y15">
        <v>36</v>
      </c>
      <c r="Z15">
        <v>45.32</v>
      </c>
      <c r="AA15">
        <v>15965.27</v>
      </c>
      <c r="AB15" s="1">
        <v>1E-3</v>
      </c>
      <c r="AC15" s="1">
        <v>1.1999999999999999E-3</v>
      </c>
      <c r="AD15">
        <v>33.21</v>
      </c>
      <c r="AE15">
        <v>35614.81</v>
      </c>
      <c r="AF15">
        <v>4994</v>
      </c>
      <c r="AG15">
        <v>1334</v>
      </c>
      <c r="AH15">
        <v>35</v>
      </c>
      <c r="AI15">
        <v>1359.03</v>
      </c>
      <c r="AJ15">
        <v>38.659999999999997</v>
      </c>
      <c r="AK15" s="1">
        <v>0.8135</v>
      </c>
      <c r="AL15" s="1">
        <v>0.99880000000000002</v>
      </c>
      <c r="AM15">
        <v>146</v>
      </c>
      <c r="AN15">
        <v>43.87</v>
      </c>
    </row>
    <row r="16" spans="1:40" x14ac:dyDescent="0.3">
      <c r="A16" t="s">
        <v>52</v>
      </c>
      <c r="C16">
        <v>5000</v>
      </c>
      <c r="D16">
        <v>76</v>
      </c>
      <c r="E16">
        <v>86</v>
      </c>
      <c r="F16">
        <v>77.069999999999993</v>
      </c>
      <c r="G16">
        <v>86.61</v>
      </c>
      <c r="H16" s="1">
        <v>0.53259999999999996</v>
      </c>
      <c r="I16" s="1">
        <v>0.53259999999999996</v>
      </c>
      <c r="J16">
        <v>12.5</v>
      </c>
      <c r="K16">
        <v>7.11</v>
      </c>
      <c r="L16">
        <v>5000</v>
      </c>
      <c r="M16">
        <v>2288</v>
      </c>
      <c r="N16">
        <v>75</v>
      </c>
      <c r="O16">
        <f t="shared" si="0"/>
        <v>3.277972027972028E-2</v>
      </c>
      <c r="P16">
        <v>2346.69</v>
      </c>
      <c r="Q16">
        <v>82.87</v>
      </c>
      <c r="R16">
        <f t="shared" si="1"/>
        <v>3.5313569325305008E-2</v>
      </c>
      <c r="S16" s="1">
        <v>0.53259999999999996</v>
      </c>
      <c r="T16" s="1">
        <v>1</v>
      </c>
      <c r="U16">
        <v>263.51</v>
      </c>
      <c r="V16">
        <v>108.05</v>
      </c>
      <c r="W16">
        <v>4</v>
      </c>
      <c r="X16">
        <v>54</v>
      </c>
      <c r="Y16">
        <v>14</v>
      </c>
      <c r="Z16">
        <v>47.79</v>
      </c>
      <c r="AA16">
        <v>27.42</v>
      </c>
      <c r="AB16" s="1">
        <v>4.0000000000000002E-4</v>
      </c>
      <c r="AC16" s="1">
        <v>8.0000000000000004E-4</v>
      </c>
      <c r="AD16">
        <v>19.62</v>
      </c>
      <c r="AE16">
        <v>16.39</v>
      </c>
      <c r="AF16">
        <v>4996</v>
      </c>
      <c r="AG16">
        <v>2288</v>
      </c>
      <c r="AH16">
        <v>75</v>
      </c>
      <c r="AI16">
        <v>2348.5300000000002</v>
      </c>
      <c r="AJ16">
        <v>82.92</v>
      </c>
      <c r="AK16" s="1">
        <v>0.53220000000000001</v>
      </c>
      <c r="AL16" s="1">
        <v>0.99919999999999998</v>
      </c>
      <c r="AM16">
        <v>255.46</v>
      </c>
      <c r="AN16">
        <v>108.08</v>
      </c>
    </row>
    <row r="17" spans="1:40" x14ac:dyDescent="0.3">
      <c r="A17" t="s">
        <v>53</v>
      </c>
      <c r="C17">
        <v>5000</v>
      </c>
      <c r="D17">
        <v>76</v>
      </c>
      <c r="E17">
        <v>86</v>
      </c>
      <c r="F17">
        <v>76.77</v>
      </c>
      <c r="G17">
        <v>86.41</v>
      </c>
      <c r="H17" s="1">
        <v>0.62290000000000001</v>
      </c>
      <c r="I17" s="1">
        <v>0.62290000000000001</v>
      </c>
      <c r="J17">
        <v>12.16</v>
      </c>
      <c r="K17">
        <v>7.15</v>
      </c>
      <c r="L17">
        <v>5000</v>
      </c>
      <c r="M17">
        <v>1999</v>
      </c>
      <c r="N17">
        <v>379</v>
      </c>
      <c r="O17">
        <f t="shared" si="0"/>
        <v>0.18959479739869936</v>
      </c>
      <c r="P17">
        <v>2045.35</v>
      </c>
      <c r="Q17">
        <v>403.67</v>
      </c>
      <c r="R17">
        <f t="shared" si="1"/>
        <v>0.19735986505976974</v>
      </c>
      <c r="S17" s="1">
        <v>0.62290000000000001</v>
      </c>
      <c r="T17" s="1">
        <v>1</v>
      </c>
      <c r="U17">
        <v>368.36</v>
      </c>
      <c r="V17">
        <v>351.81</v>
      </c>
      <c r="W17">
        <v>5</v>
      </c>
      <c r="X17">
        <v>14</v>
      </c>
      <c r="Y17">
        <v>22</v>
      </c>
      <c r="Z17">
        <v>22.7</v>
      </c>
      <c r="AA17">
        <v>294.42</v>
      </c>
      <c r="AB17" s="1">
        <v>5.9999999999999995E-4</v>
      </c>
      <c r="AC17" s="1">
        <v>1E-3</v>
      </c>
      <c r="AD17">
        <v>17.16</v>
      </c>
      <c r="AE17">
        <v>550.28</v>
      </c>
      <c r="AF17">
        <v>4995</v>
      </c>
      <c r="AG17">
        <v>1999</v>
      </c>
      <c r="AH17">
        <v>379</v>
      </c>
      <c r="AI17">
        <v>2047.37</v>
      </c>
      <c r="AJ17">
        <v>403.78</v>
      </c>
      <c r="AK17" s="1">
        <v>0.62229999999999996</v>
      </c>
      <c r="AL17" s="1">
        <v>0.999</v>
      </c>
      <c r="AM17">
        <v>362.94</v>
      </c>
      <c r="AN17">
        <v>351.53</v>
      </c>
    </row>
    <row r="18" spans="1:40" x14ac:dyDescent="0.3">
      <c r="A18" t="s">
        <v>54</v>
      </c>
      <c r="C18">
        <v>5000</v>
      </c>
      <c r="D18">
        <v>75</v>
      </c>
      <c r="E18">
        <v>87</v>
      </c>
      <c r="F18">
        <v>76.47</v>
      </c>
      <c r="G18">
        <v>87</v>
      </c>
      <c r="H18" s="1">
        <v>0.67249999999999999</v>
      </c>
      <c r="I18" s="1">
        <v>0.67249999999999999</v>
      </c>
      <c r="J18">
        <v>12.3</v>
      </c>
      <c r="K18">
        <v>7.28</v>
      </c>
      <c r="L18">
        <v>5000</v>
      </c>
      <c r="M18">
        <v>1999</v>
      </c>
      <c r="N18">
        <v>3278</v>
      </c>
      <c r="O18">
        <f t="shared" si="0"/>
        <v>1.6398199099549775</v>
      </c>
      <c r="P18">
        <v>1962.37</v>
      </c>
      <c r="Q18">
        <v>3351.57</v>
      </c>
      <c r="R18">
        <f t="shared" si="1"/>
        <v>1.7079195054959055</v>
      </c>
      <c r="S18" s="1">
        <v>0.67249999999999999</v>
      </c>
      <c r="T18" s="1">
        <v>1</v>
      </c>
      <c r="U18">
        <v>1373.06</v>
      </c>
      <c r="V18">
        <v>2149.39</v>
      </c>
      <c r="W18">
        <v>9</v>
      </c>
      <c r="X18">
        <v>60</v>
      </c>
      <c r="Y18">
        <v>50</v>
      </c>
      <c r="Z18">
        <v>55.9</v>
      </c>
      <c r="AA18">
        <v>11725.14</v>
      </c>
      <c r="AB18" s="1">
        <v>1.1999999999999999E-3</v>
      </c>
      <c r="AC18" s="1">
        <v>1.8E-3</v>
      </c>
      <c r="AD18">
        <v>21.3</v>
      </c>
      <c r="AE18">
        <v>29806</v>
      </c>
      <c r="AF18">
        <v>4991</v>
      </c>
      <c r="AG18">
        <v>1999</v>
      </c>
      <c r="AH18">
        <v>3278</v>
      </c>
      <c r="AI18">
        <v>1965.81</v>
      </c>
      <c r="AJ18">
        <v>3336.47</v>
      </c>
      <c r="AK18" s="1">
        <v>0.67130000000000001</v>
      </c>
      <c r="AL18" s="1">
        <v>0.99819999999999998</v>
      </c>
      <c r="AM18">
        <v>1371.91</v>
      </c>
      <c r="AN18">
        <v>1702.8</v>
      </c>
    </row>
    <row r="19" spans="1:40" x14ac:dyDescent="0.3">
      <c r="A19" t="s">
        <v>55</v>
      </c>
      <c r="C19">
        <v>5000</v>
      </c>
      <c r="D19">
        <v>76</v>
      </c>
      <c r="E19">
        <v>88</v>
      </c>
      <c r="F19">
        <v>76.89</v>
      </c>
      <c r="G19">
        <v>88.23</v>
      </c>
      <c r="H19" s="1">
        <v>0.75509999999999999</v>
      </c>
      <c r="I19" s="1">
        <v>0.75509999999999999</v>
      </c>
      <c r="J19">
        <v>11.83</v>
      </c>
      <c r="K19">
        <v>7.28</v>
      </c>
      <c r="L19">
        <v>5000</v>
      </c>
      <c r="M19">
        <v>1459</v>
      </c>
      <c r="N19">
        <v>5623</v>
      </c>
      <c r="O19">
        <f t="shared" si="0"/>
        <v>3.8540095956134337</v>
      </c>
      <c r="P19">
        <v>1448.99</v>
      </c>
      <c r="Q19">
        <v>5625.49</v>
      </c>
      <c r="R19">
        <f t="shared" si="1"/>
        <v>3.8823525352141837</v>
      </c>
      <c r="S19" s="1">
        <v>0.75509999999999999</v>
      </c>
      <c r="T19" s="1">
        <v>1</v>
      </c>
      <c r="U19">
        <v>193.52</v>
      </c>
      <c r="V19">
        <v>1744.71</v>
      </c>
      <c r="W19">
        <v>10</v>
      </c>
      <c r="X19">
        <v>27</v>
      </c>
      <c r="Y19">
        <v>59</v>
      </c>
      <c r="Z19">
        <v>41.44</v>
      </c>
      <c r="AA19">
        <v>3846.54</v>
      </c>
      <c r="AB19" s="1">
        <v>1.5E-3</v>
      </c>
      <c r="AC19" s="1">
        <v>2E-3</v>
      </c>
      <c r="AD19">
        <v>30.89</v>
      </c>
      <c r="AE19">
        <v>10579.12</v>
      </c>
      <c r="AF19">
        <v>4990</v>
      </c>
      <c r="AG19">
        <v>1459</v>
      </c>
      <c r="AH19">
        <v>5623</v>
      </c>
      <c r="AI19">
        <v>1451.81</v>
      </c>
      <c r="AJ19">
        <v>5629.06</v>
      </c>
      <c r="AK19" s="1">
        <v>0.75349999999999995</v>
      </c>
      <c r="AL19" s="1">
        <v>0.998</v>
      </c>
      <c r="AM19">
        <v>183.15</v>
      </c>
      <c r="AN19">
        <v>1679.13</v>
      </c>
    </row>
    <row r="20" spans="1:40" x14ac:dyDescent="0.3">
      <c r="A20" t="s">
        <v>56</v>
      </c>
      <c r="C20">
        <v>5000</v>
      </c>
      <c r="D20">
        <v>76</v>
      </c>
      <c r="E20">
        <v>88</v>
      </c>
      <c r="F20">
        <v>77.069999999999993</v>
      </c>
      <c r="G20">
        <v>88.22</v>
      </c>
      <c r="H20" s="1">
        <v>0.81769999999999998</v>
      </c>
      <c r="I20" s="1">
        <v>0.81769999999999998</v>
      </c>
      <c r="J20">
        <v>12.11</v>
      </c>
      <c r="K20">
        <v>7.25</v>
      </c>
      <c r="L20">
        <v>5000</v>
      </c>
      <c r="M20">
        <v>1334</v>
      </c>
      <c r="N20">
        <v>7365</v>
      </c>
      <c r="O20">
        <f t="shared" si="0"/>
        <v>5.5209895052473765</v>
      </c>
      <c r="P20">
        <v>1315.82</v>
      </c>
      <c r="Q20">
        <v>7406.89</v>
      </c>
      <c r="R20">
        <f t="shared" si="1"/>
        <v>5.6291058047453308</v>
      </c>
      <c r="S20" s="1">
        <v>0.81769999999999998</v>
      </c>
      <c r="T20" s="1">
        <v>1</v>
      </c>
      <c r="U20">
        <v>183.53</v>
      </c>
      <c r="V20">
        <v>2415.4899999999998</v>
      </c>
      <c r="W20">
        <v>8</v>
      </c>
      <c r="X20">
        <v>61</v>
      </c>
      <c r="Y20">
        <v>22</v>
      </c>
      <c r="Z20">
        <v>68.010000000000005</v>
      </c>
      <c r="AA20">
        <v>14817.5</v>
      </c>
      <c r="AB20" s="1">
        <v>1.2999999999999999E-3</v>
      </c>
      <c r="AC20" s="1">
        <v>1.6000000000000001E-3</v>
      </c>
      <c r="AD20">
        <v>25.5</v>
      </c>
      <c r="AE20">
        <v>31419.23</v>
      </c>
      <c r="AF20">
        <v>4992</v>
      </c>
      <c r="AG20">
        <v>1334</v>
      </c>
      <c r="AH20">
        <v>7365</v>
      </c>
      <c r="AI20">
        <v>1317.82</v>
      </c>
      <c r="AJ20">
        <v>7395.02</v>
      </c>
      <c r="AK20" s="1">
        <v>0.81640000000000001</v>
      </c>
      <c r="AL20" s="1">
        <v>0.99839999999999995</v>
      </c>
      <c r="AM20">
        <v>176.74</v>
      </c>
      <c r="AN20">
        <v>2042.99</v>
      </c>
    </row>
    <row r="21" spans="1:40" x14ac:dyDescent="0.3">
      <c r="A21" t="s">
        <v>57</v>
      </c>
      <c r="C21">
        <v>5000</v>
      </c>
      <c r="D21">
        <v>76</v>
      </c>
      <c r="E21">
        <v>86</v>
      </c>
      <c r="F21">
        <v>76.17</v>
      </c>
      <c r="G21">
        <v>86.31</v>
      </c>
      <c r="H21" s="1">
        <v>0.94930000000000003</v>
      </c>
      <c r="I21" s="1">
        <v>0.94930000000000003</v>
      </c>
      <c r="J21">
        <v>12.12</v>
      </c>
      <c r="K21">
        <v>6.97</v>
      </c>
      <c r="L21">
        <v>5000</v>
      </c>
      <c r="M21">
        <v>1334</v>
      </c>
      <c r="N21">
        <v>19</v>
      </c>
      <c r="O21">
        <f t="shared" si="0"/>
        <v>1.424287856071964E-2</v>
      </c>
      <c r="P21">
        <v>1394.37</v>
      </c>
      <c r="Q21">
        <v>24.95</v>
      </c>
      <c r="R21">
        <f t="shared" si="1"/>
        <v>1.7893385543291954E-2</v>
      </c>
      <c r="S21" s="1">
        <v>0.94930000000000003</v>
      </c>
      <c r="T21" s="1">
        <v>1</v>
      </c>
      <c r="U21">
        <v>1286.1600000000001</v>
      </c>
      <c r="V21">
        <v>181.2</v>
      </c>
      <c r="W21">
        <v>2</v>
      </c>
      <c r="X21">
        <v>59</v>
      </c>
      <c r="Y21">
        <v>8</v>
      </c>
      <c r="Z21">
        <v>61.39</v>
      </c>
      <c r="AA21">
        <v>11.91</v>
      </c>
      <c r="AB21" s="1">
        <v>4.0000000000000002E-4</v>
      </c>
      <c r="AC21" s="1">
        <v>4.0000000000000002E-4</v>
      </c>
      <c r="AD21">
        <v>4.1399999999999997</v>
      </c>
      <c r="AE21">
        <v>3.63</v>
      </c>
      <c r="AF21">
        <v>4997</v>
      </c>
      <c r="AG21">
        <v>1334</v>
      </c>
      <c r="AH21">
        <v>19</v>
      </c>
      <c r="AI21">
        <v>1394.8</v>
      </c>
      <c r="AJ21">
        <v>24.96</v>
      </c>
      <c r="AK21" s="1">
        <v>0.94869999999999999</v>
      </c>
      <c r="AL21" s="1">
        <v>0.99939999999999996</v>
      </c>
      <c r="AM21">
        <v>1286.25</v>
      </c>
      <c r="AN21">
        <v>181.25</v>
      </c>
    </row>
    <row r="22" spans="1:40" x14ac:dyDescent="0.3">
      <c r="A22" t="s">
        <v>58</v>
      </c>
      <c r="C22">
        <v>5000</v>
      </c>
      <c r="D22">
        <v>75</v>
      </c>
      <c r="E22">
        <v>86</v>
      </c>
      <c r="F22">
        <v>76.52</v>
      </c>
      <c r="G22">
        <v>86.54</v>
      </c>
      <c r="H22" s="1">
        <v>0.83020000000000005</v>
      </c>
      <c r="I22" s="1">
        <v>0.83020000000000005</v>
      </c>
      <c r="J22">
        <v>12.26</v>
      </c>
      <c r="K22">
        <v>7.19</v>
      </c>
      <c r="L22">
        <v>5000</v>
      </c>
      <c r="M22">
        <v>1747</v>
      </c>
      <c r="N22">
        <v>433</v>
      </c>
      <c r="O22">
        <f t="shared" si="0"/>
        <v>0.24785346307956496</v>
      </c>
      <c r="P22">
        <v>1806.45</v>
      </c>
      <c r="Q22">
        <v>423.81</v>
      </c>
      <c r="R22">
        <f t="shared" si="1"/>
        <v>0.23460931661546125</v>
      </c>
      <c r="S22" s="1">
        <v>0.83020000000000005</v>
      </c>
      <c r="T22" s="1">
        <v>1</v>
      </c>
      <c r="U22">
        <v>382.76</v>
      </c>
      <c r="V22">
        <v>219.3</v>
      </c>
      <c r="W22">
        <v>4</v>
      </c>
      <c r="X22">
        <v>51</v>
      </c>
      <c r="Y22">
        <v>19</v>
      </c>
      <c r="Z22">
        <v>51.78</v>
      </c>
      <c r="AA22">
        <v>22.04</v>
      </c>
      <c r="AB22" s="1">
        <v>6.9999999999999999E-4</v>
      </c>
      <c r="AC22" s="1">
        <v>8.0000000000000004E-4</v>
      </c>
      <c r="AD22">
        <v>7.72</v>
      </c>
      <c r="AE22">
        <v>10.52</v>
      </c>
      <c r="AF22">
        <v>4996</v>
      </c>
      <c r="AG22">
        <v>1747</v>
      </c>
      <c r="AH22">
        <v>433</v>
      </c>
      <c r="AI22">
        <v>1807.86</v>
      </c>
      <c r="AJ22">
        <v>424.13</v>
      </c>
      <c r="AK22" s="1">
        <v>0.82950000000000002</v>
      </c>
      <c r="AL22" s="1">
        <v>0.99919999999999998</v>
      </c>
      <c r="AM22">
        <v>379.68</v>
      </c>
      <c r="AN22">
        <v>219.09</v>
      </c>
    </row>
    <row r="23" spans="1:40" x14ac:dyDescent="0.3">
      <c r="A23" t="s">
        <v>59</v>
      </c>
      <c r="C23">
        <v>5000</v>
      </c>
      <c r="D23">
        <v>76</v>
      </c>
      <c r="E23">
        <v>86</v>
      </c>
      <c r="F23">
        <v>76.489999999999995</v>
      </c>
      <c r="G23">
        <v>86.56</v>
      </c>
      <c r="H23" s="1">
        <v>0.83099999999999996</v>
      </c>
      <c r="I23" s="1">
        <v>0.83099999999999996</v>
      </c>
      <c r="J23">
        <v>12.29</v>
      </c>
      <c r="K23">
        <v>7.1</v>
      </c>
      <c r="L23">
        <v>5000</v>
      </c>
      <c r="M23">
        <v>2187</v>
      </c>
      <c r="N23">
        <v>33</v>
      </c>
      <c r="O23">
        <f t="shared" si="0"/>
        <v>1.5089163237311385E-2</v>
      </c>
      <c r="P23">
        <v>2260.56</v>
      </c>
      <c r="Q23">
        <v>38.590000000000003</v>
      </c>
      <c r="R23">
        <f t="shared" si="1"/>
        <v>1.7070991258803129E-2</v>
      </c>
      <c r="S23" s="1">
        <v>0.83099999999999996</v>
      </c>
      <c r="T23" s="1">
        <v>1</v>
      </c>
      <c r="U23">
        <v>345.39</v>
      </c>
      <c r="V23">
        <v>60.15</v>
      </c>
      <c r="W23">
        <v>0</v>
      </c>
      <c r="X23">
        <v>1</v>
      </c>
      <c r="Y23">
        <v>1</v>
      </c>
      <c r="Z23">
        <v>0</v>
      </c>
      <c r="AA23">
        <v>0</v>
      </c>
      <c r="AB23" s="1">
        <v>0</v>
      </c>
      <c r="AC23" s="1">
        <v>0</v>
      </c>
      <c r="AD23">
        <v>0</v>
      </c>
      <c r="AE23">
        <v>0</v>
      </c>
      <c r="AF23">
        <v>5000</v>
      </c>
      <c r="AG23">
        <v>2187</v>
      </c>
      <c r="AH23">
        <v>33</v>
      </c>
      <c r="AI23">
        <v>2260.56</v>
      </c>
      <c r="AJ23">
        <v>38.590000000000003</v>
      </c>
      <c r="AK23" s="1">
        <v>0.83099999999999996</v>
      </c>
      <c r="AL23" s="1">
        <v>1</v>
      </c>
      <c r="AM23">
        <v>345.39</v>
      </c>
      <c r="AN23">
        <v>60.15</v>
      </c>
    </row>
    <row r="24" spans="1:40" x14ac:dyDescent="0.3">
      <c r="A24" t="s">
        <v>60</v>
      </c>
      <c r="C24">
        <v>5000</v>
      </c>
      <c r="D24">
        <v>75</v>
      </c>
      <c r="E24">
        <v>86</v>
      </c>
      <c r="F24">
        <v>76.22</v>
      </c>
      <c r="G24">
        <v>86.27</v>
      </c>
      <c r="H24" s="1">
        <v>0.79420000000000002</v>
      </c>
      <c r="I24" s="1">
        <v>0.79420000000000002</v>
      </c>
      <c r="J24">
        <v>12.09</v>
      </c>
      <c r="K24">
        <v>7.02</v>
      </c>
      <c r="L24">
        <v>5000</v>
      </c>
      <c r="M24">
        <v>1999</v>
      </c>
      <c r="N24">
        <v>24</v>
      </c>
      <c r="O24">
        <f t="shared" si="0"/>
        <v>1.200600300150075E-2</v>
      </c>
      <c r="P24">
        <v>2041.83</v>
      </c>
      <c r="Q24">
        <v>46.07</v>
      </c>
      <c r="R24">
        <f t="shared" si="1"/>
        <v>2.2563092911750734E-2</v>
      </c>
      <c r="S24" s="1">
        <v>0.79420000000000002</v>
      </c>
      <c r="T24" s="1">
        <v>1</v>
      </c>
      <c r="U24">
        <v>272.33999999999997</v>
      </c>
      <c r="V24">
        <v>1351.71</v>
      </c>
      <c r="W24">
        <v>4</v>
      </c>
      <c r="X24">
        <v>56</v>
      </c>
      <c r="Y24">
        <v>27</v>
      </c>
      <c r="Z24">
        <v>68.459999999999994</v>
      </c>
      <c r="AA24">
        <v>23931.74</v>
      </c>
      <c r="AB24" s="1">
        <v>5.9999999999999995E-4</v>
      </c>
      <c r="AC24" s="1">
        <v>8.0000000000000004E-4</v>
      </c>
      <c r="AD24">
        <v>18.260000000000002</v>
      </c>
      <c r="AE24">
        <v>41379.08</v>
      </c>
      <c r="AF24">
        <v>4996</v>
      </c>
      <c r="AG24">
        <v>1999</v>
      </c>
      <c r="AH24">
        <v>24</v>
      </c>
      <c r="AI24">
        <v>2043.41</v>
      </c>
      <c r="AJ24">
        <v>26.94</v>
      </c>
      <c r="AK24" s="1">
        <v>0.79349999999999998</v>
      </c>
      <c r="AL24" s="1">
        <v>0.99919999999999998</v>
      </c>
      <c r="AM24">
        <v>266.66000000000003</v>
      </c>
      <c r="AN24">
        <v>23.71</v>
      </c>
    </row>
    <row r="25" spans="1:40" x14ac:dyDescent="0.3">
      <c r="A25" t="s">
        <v>61</v>
      </c>
      <c r="C25">
        <v>5000</v>
      </c>
      <c r="D25">
        <v>76</v>
      </c>
      <c r="E25">
        <v>88</v>
      </c>
      <c r="F25">
        <v>76.489999999999995</v>
      </c>
      <c r="G25">
        <v>87.99</v>
      </c>
      <c r="H25" s="1">
        <v>0.85940000000000005</v>
      </c>
      <c r="I25" s="1">
        <v>0.85940000000000005</v>
      </c>
      <c r="J25">
        <v>12.1</v>
      </c>
      <c r="K25">
        <v>7.35</v>
      </c>
      <c r="L25">
        <v>5000</v>
      </c>
      <c r="M25">
        <v>890</v>
      </c>
      <c r="N25">
        <v>5376</v>
      </c>
      <c r="O25">
        <f t="shared" si="0"/>
        <v>6.0404494382022476</v>
      </c>
      <c r="P25">
        <v>888.07</v>
      </c>
      <c r="Q25">
        <v>5230.93</v>
      </c>
      <c r="R25">
        <f t="shared" si="1"/>
        <v>5.8902226175864518</v>
      </c>
      <c r="S25" s="1">
        <v>0.85940000000000005</v>
      </c>
      <c r="T25" s="1">
        <v>1</v>
      </c>
      <c r="U25">
        <v>119.94</v>
      </c>
      <c r="V25">
        <v>884.61</v>
      </c>
      <c r="W25">
        <v>2</v>
      </c>
      <c r="X25">
        <v>54</v>
      </c>
      <c r="Y25">
        <v>7</v>
      </c>
      <c r="Z25">
        <v>53.53</v>
      </c>
      <c r="AA25">
        <v>16.79</v>
      </c>
      <c r="AB25" s="1">
        <v>2.9999999999999997E-4</v>
      </c>
      <c r="AC25" s="1">
        <v>4.0000000000000002E-4</v>
      </c>
      <c r="AD25">
        <v>1.2</v>
      </c>
      <c r="AE25">
        <v>9.8699999999999992</v>
      </c>
      <c r="AF25">
        <v>4998</v>
      </c>
      <c r="AG25">
        <v>890</v>
      </c>
      <c r="AH25">
        <v>5376</v>
      </c>
      <c r="AI25">
        <v>888.41</v>
      </c>
      <c r="AJ25">
        <v>5233.01</v>
      </c>
      <c r="AK25" s="1">
        <v>0.85909999999999997</v>
      </c>
      <c r="AL25" s="1">
        <v>0.99960000000000004</v>
      </c>
      <c r="AM25">
        <v>118.8</v>
      </c>
      <c r="AN25">
        <v>878.61</v>
      </c>
    </row>
    <row r="26" spans="1:40" x14ac:dyDescent="0.3">
      <c r="A26" t="s">
        <v>62</v>
      </c>
      <c r="C26">
        <v>5000</v>
      </c>
      <c r="D26">
        <v>75</v>
      </c>
      <c r="E26">
        <v>88</v>
      </c>
      <c r="F26">
        <v>76.239999999999995</v>
      </c>
      <c r="G26">
        <v>87.96</v>
      </c>
      <c r="H26" s="1">
        <v>0.72319999999999995</v>
      </c>
      <c r="I26" s="1">
        <v>0.72319999999999995</v>
      </c>
      <c r="J26">
        <v>12.22</v>
      </c>
      <c r="K26">
        <v>7.52</v>
      </c>
      <c r="L26">
        <v>5000</v>
      </c>
      <c r="M26">
        <v>1219</v>
      </c>
      <c r="N26">
        <v>3924</v>
      </c>
      <c r="O26">
        <f t="shared" si="0"/>
        <v>3.2190319934372438</v>
      </c>
      <c r="P26">
        <v>1223.19</v>
      </c>
      <c r="Q26">
        <v>3854.28</v>
      </c>
      <c r="R26">
        <f t="shared" si="1"/>
        <v>3.1510067937115247</v>
      </c>
      <c r="S26" s="1">
        <v>0.72319999999999995</v>
      </c>
      <c r="T26" s="1">
        <v>1</v>
      </c>
      <c r="U26">
        <v>1371.88</v>
      </c>
      <c r="V26">
        <v>1223.3699999999999</v>
      </c>
      <c r="W26">
        <v>6</v>
      </c>
      <c r="X26">
        <v>56</v>
      </c>
      <c r="Y26">
        <v>10</v>
      </c>
      <c r="Z26">
        <v>59.42</v>
      </c>
      <c r="AA26">
        <v>29.95</v>
      </c>
      <c r="AB26" s="1">
        <v>8.9999999999999998E-4</v>
      </c>
      <c r="AC26" s="1">
        <v>1.1999999999999999E-3</v>
      </c>
      <c r="AD26">
        <v>10.08</v>
      </c>
      <c r="AE26">
        <v>30.82</v>
      </c>
      <c r="AF26">
        <v>4994</v>
      </c>
      <c r="AG26">
        <v>1219</v>
      </c>
      <c r="AH26">
        <v>3924</v>
      </c>
      <c r="AI26">
        <v>1224.5899999999999</v>
      </c>
      <c r="AJ26">
        <v>3858.88</v>
      </c>
      <c r="AK26" s="1">
        <v>0.72230000000000005</v>
      </c>
      <c r="AL26" s="1">
        <v>0.99880000000000002</v>
      </c>
      <c r="AM26">
        <v>1372.12</v>
      </c>
      <c r="AN26">
        <v>1216.9000000000001</v>
      </c>
    </row>
    <row r="27" spans="1:40" x14ac:dyDescent="0.3">
      <c r="A27" t="s">
        <v>63</v>
      </c>
      <c r="C27">
        <v>5000</v>
      </c>
      <c r="D27">
        <v>75</v>
      </c>
      <c r="E27">
        <v>86</v>
      </c>
      <c r="F27">
        <v>75.78</v>
      </c>
      <c r="G27">
        <v>86.24</v>
      </c>
      <c r="H27" s="1">
        <v>0.90880000000000005</v>
      </c>
      <c r="I27" s="1">
        <v>0.90880000000000005</v>
      </c>
      <c r="J27">
        <v>12.13</v>
      </c>
      <c r="K27">
        <v>7</v>
      </c>
      <c r="L27">
        <v>5000</v>
      </c>
      <c r="M27">
        <v>1459</v>
      </c>
      <c r="N27">
        <v>32</v>
      </c>
      <c r="O27">
        <f t="shared" si="0"/>
        <v>2.193283070596299E-2</v>
      </c>
      <c r="P27">
        <v>1453.81</v>
      </c>
      <c r="Q27">
        <v>36.94</v>
      </c>
      <c r="R27">
        <f t="shared" si="1"/>
        <v>2.5409097474910752E-2</v>
      </c>
      <c r="S27" s="1">
        <v>0.90880000000000005</v>
      </c>
      <c r="T27" s="1">
        <v>1</v>
      </c>
      <c r="U27">
        <v>231.16</v>
      </c>
      <c r="V27">
        <v>59.28</v>
      </c>
      <c r="W27">
        <v>0</v>
      </c>
      <c r="X27">
        <v>1</v>
      </c>
      <c r="Y27">
        <v>1</v>
      </c>
      <c r="Z27">
        <v>0</v>
      </c>
      <c r="AA27">
        <v>0</v>
      </c>
      <c r="AB27" s="1">
        <v>0</v>
      </c>
      <c r="AC27" s="1">
        <v>0</v>
      </c>
      <c r="AD27">
        <v>0</v>
      </c>
      <c r="AE27">
        <v>0</v>
      </c>
      <c r="AF27">
        <v>5000</v>
      </c>
      <c r="AG27">
        <v>1459</v>
      </c>
      <c r="AH27">
        <v>32</v>
      </c>
      <c r="AI27">
        <v>1453.81</v>
      </c>
      <c r="AJ27">
        <v>36.94</v>
      </c>
      <c r="AK27" s="1">
        <v>0.90880000000000005</v>
      </c>
      <c r="AL27" s="1">
        <v>1</v>
      </c>
      <c r="AM27">
        <v>231.16</v>
      </c>
      <c r="AN27">
        <v>59.28</v>
      </c>
    </row>
    <row r="28" spans="1:40" x14ac:dyDescent="0.3">
      <c r="A28" t="s">
        <v>64</v>
      </c>
      <c r="C28">
        <v>5000</v>
      </c>
      <c r="D28">
        <v>75</v>
      </c>
      <c r="E28">
        <v>86</v>
      </c>
      <c r="F28">
        <v>75.97</v>
      </c>
      <c r="G28">
        <v>86.09</v>
      </c>
      <c r="H28" s="1">
        <v>0.68110000000000004</v>
      </c>
      <c r="I28" s="1">
        <v>0.68110000000000004</v>
      </c>
      <c r="J28">
        <v>12.25</v>
      </c>
      <c r="K28">
        <v>6.88</v>
      </c>
      <c r="L28">
        <v>5000</v>
      </c>
      <c r="M28">
        <v>2187</v>
      </c>
      <c r="N28">
        <v>52</v>
      </c>
      <c r="O28">
        <f t="shared" si="0"/>
        <v>2.3776863283036121E-2</v>
      </c>
      <c r="P28">
        <v>2188.2399999999998</v>
      </c>
      <c r="Q28">
        <v>59.57</v>
      </c>
      <c r="R28">
        <f t="shared" si="1"/>
        <v>2.7222790918729211E-2</v>
      </c>
      <c r="S28" s="1">
        <v>0.68110000000000004</v>
      </c>
      <c r="T28" s="1">
        <v>1</v>
      </c>
      <c r="U28">
        <v>331.49</v>
      </c>
      <c r="V28">
        <v>192.52</v>
      </c>
      <c r="W28">
        <v>5</v>
      </c>
      <c r="X28">
        <v>37</v>
      </c>
      <c r="Y28">
        <v>66</v>
      </c>
      <c r="Z28">
        <v>39.72</v>
      </c>
      <c r="AA28">
        <v>2245.5300000000002</v>
      </c>
      <c r="AB28" s="1">
        <v>6.9999999999999999E-4</v>
      </c>
      <c r="AC28" s="1">
        <v>1E-3</v>
      </c>
      <c r="AD28">
        <v>23.51</v>
      </c>
      <c r="AE28">
        <v>4397.33</v>
      </c>
      <c r="AF28">
        <v>4995</v>
      </c>
      <c r="AG28">
        <v>2187</v>
      </c>
      <c r="AH28">
        <v>52</v>
      </c>
      <c r="AI28">
        <v>2190.39</v>
      </c>
      <c r="AJ28">
        <v>57.38</v>
      </c>
      <c r="AK28" s="1">
        <v>0.6804</v>
      </c>
      <c r="AL28" s="1">
        <v>0.999</v>
      </c>
      <c r="AM28">
        <v>324.61</v>
      </c>
      <c r="AN28">
        <v>113.83</v>
      </c>
    </row>
    <row r="29" spans="1:40" x14ac:dyDescent="0.3">
      <c r="A29" t="s">
        <v>65</v>
      </c>
      <c r="C29">
        <v>5000</v>
      </c>
      <c r="D29">
        <v>75</v>
      </c>
      <c r="E29">
        <v>86</v>
      </c>
      <c r="F29">
        <v>75.39</v>
      </c>
      <c r="G29">
        <v>86.41</v>
      </c>
      <c r="H29" s="1">
        <v>0.81059999999999999</v>
      </c>
      <c r="I29" s="1">
        <v>0.81059999999999999</v>
      </c>
      <c r="J29">
        <v>12.17</v>
      </c>
      <c r="K29">
        <v>7.14</v>
      </c>
      <c r="L29">
        <v>5000</v>
      </c>
      <c r="M29">
        <v>2091</v>
      </c>
      <c r="N29">
        <v>973</v>
      </c>
      <c r="O29">
        <f t="shared" si="0"/>
        <v>0.46532759445241512</v>
      </c>
      <c r="P29">
        <v>2077.58</v>
      </c>
      <c r="Q29">
        <v>1004.68</v>
      </c>
      <c r="R29">
        <f t="shared" si="1"/>
        <v>0.48358185966364714</v>
      </c>
      <c r="S29" s="1">
        <v>0.81059999999999999</v>
      </c>
      <c r="T29" s="1">
        <v>1</v>
      </c>
      <c r="U29">
        <v>301.88</v>
      </c>
      <c r="V29">
        <v>851.25</v>
      </c>
      <c r="W29">
        <v>4</v>
      </c>
      <c r="X29">
        <v>69</v>
      </c>
      <c r="Y29">
        <v>27</v>
      </c>
      <c r="Z29">
        <v>56.64</v>
      </c>
      <c r="AA29">
        <v>157.78</v>
      </c>
      <c r="AB29" s="1">
        <v>5.9999999999999995E-4</v>
      </c>
      <c r="AC29" s="1">
        <v>8.0000000000000004E-4</v>
      </c>
      <c r="AD29">
        <v>22.47</v>
      </c>
      <c r="AE29">
        <v>222.35</v>
      </c>
      <c r="AF29">
        <v>4996</v>
      </c>
      <c r="AG29">
        <v>2091</v>
      </c>
      <c r="AH29">
        <v>973</v>
      </c>
      <c r="AI29">
        <v>2079.1999999999998</v>
      </c>
      <c r="AJ29">
        <v>1005.36</v>
      </c>
      <c r="AK29" s="1">
        <v>0.81</v>
      </c>
      <c r="AL29" s="1">
        <v>0.99919999999999998</v>
      </c>
      <c r="AM29">
        <v>296.52999999999997</v>
      </c>
      <c r="AN29">
        <v>851.23</v>
      </c>
    </row>
    <row r="30" spans="1:40" x14ac:dyDescent="0.3">
      <c r="A30" t="s">
        <v>66</v>
      </c>
      <c r="C30">
        <v>5000</v>
      </c>
      <c r="D30">
        <v>75</v>
      </c>
      <c r="E30">
        <v>87</v>
      </c>
      <c r="F30">
        <v>75.67</v>
      </c>
      <c r="G30">
        <v>87.05</v>
      </c>
      <c r="H30" s="1">
        <v>0.71960000000000002</v>
      </c>
      <c r="I30" s="1">
        <v>0.71960000000000002</v>
      </c>
      <c r="J30">
        <v>12.05</v>
      </c>
      <c r="K30">
        <v>7.27</v>
      </c>
      <c r="L30">
        <v>5000</v>
      </c>
      <c r="M30">
        <v>1911</v>
      </c>
      <c r="N30">
        <v>2864</v>
      </c>
      <c r="O30">
        <f t="shared" si="0"/>
        <v>1.4986917844060701</v>
      </c>
      <c r="P30">
        <v>1748.97</v>
      </c>
      <c r="Q30">
        <v>2964.75</v>
      </c>
      <c r="R30">
        <f t="shared" si="1"/>
        <v>1.6951405684488585</v>
      </c>
      <c r="S30" s="1">
        <v>0.71960000000000002</v>
      </c>
      <c r="T30" s="1">
        <v>1</v>
      </c>
      <c r="U30">
        <v>450.59</v>
      </c>
      <c r="V30">
        <v>2289.13</v>
      </c>
      <c r="W30">
        <v>11</v>
      </c>
      <c r="X30">
        <v>55</v>
      </c>
      <c r="Y30">
        <v>38</v>
      </c>
      <c r="Z30">
        <v>49.59</v>
      </c>
      <c r="AA30">
        <v>10989.36</v>
      </c>
      <c r="AB30" s="1">
        <v>1.6000000000000001E-3</v>
      </c>
      <c r="AC30" s="1">
        <v>2.2000000000000001E-3</v>
      </c>
      <c r="AD30">
        <v>24.74</v>
      </c>
      <c r="AE30">
        <v>27286.13</v>
      </c>
      <c r="AF30">
        <v>4989</v>
      </c>
      <c r="AG30">
        <v>1911</v>
      </c>
      <c r="AH30">
        <v>2864</v>
      </c>
      <c r="AI30">
        <v>1752.71</v>
      </c>
      <c r="AJ30">
        <v>2947.05</v>
      </c>
      <c r="AK30" s="1">
        <v>0.71799999999999997</v>
      </c>
      <c r="AL30" s="1">
        <v>0.99780000000000002</v>
      </c>
      <c r="AM30">
        <v>443.96</v>
      </c>
      <c r="AN30">
        <v>1862.2</v>
      </c>
    </row>
    <row r="31" spans="1:40" x14ac:dyDescent="0.3">
      <c r="A31" t="s">
        <v>67</v>
      </c>
      <c r="C31">
        <v>5000</v>
      </c>
      <c r="D31">
        <v>75</v>
      </c>
      <c r="E31">
        <v>88</v>
      </c>
      <c r="F31">
        <v>75.72</v>
      </c>
      <c r="G31">
        <v>88.34</v>
      </c>
      <c r="H31" s="1">
        <v>0.73109999999999997</v>
      </c>
      <c r="I31" s="1">
        <v>0.73109999999999997</v>
      </c>
      <c r="J31">
        <v>11.79</v>
      </c>
      <c r="K31">
        <v>7.41</v>
      </c>
      <c r="L31">
        <v>5000</v>
      </c>
      <c r="M31">
        <v>1526</v>
      </c>
      <c r="N31">
        <v>5623</v>
      </c>
      <c r="O31">
        <f t="shared" si="0"/>
        <v>3.684796854521625</v>
      </c>
      <c r="P31">
        <v>1461.32</v>
      </c>
      <c r="Q31">
        <v>5663.64</v>
      </c>
      <c r="R31">
        <f t="shared" si="1"/>
        <v>3.8757014206334004</v>
      </c>
      <c r="S31" s="1">
        <v>0.73109999999999997</v>
      </c>
      <c r="T31" s="1">
        <v>1</v>
      </c>
      <c r="U31">
        <v>258.42</v>
      </c>
      <c r="V31">
        <v>2274.56</v>
      </c>
      <c r="W31">
        <v>6</v>
      </c>
      <c r="X31">
        <v>49</v>
      </c>
      <c r="Y31">
        <v>24</v>
      </c>
      <c r="Z31">
        <v>49.15</v>
      </c>
      <c r="AA31">
        <v>1079.94</v>
      </c>
      <c r="AB31" s="1">
        <v>8.9999999999999998E-4</v>
      </c>
      <c r="AC31" s="1">
        <v>1.1999999999999999E-3</v>
      </c>
      <c r="AD31">
        <v>21.17</v>
      </c>
      <c r="AE31">
        <v>1523.98</v>
      </c>
      <c r="AF31">
        <v>4994</v>
      </c>
      <c r="AG31">
        <v>1526</v>
      </c>
      <c r="AH31">
        <v>5623</v>
      </c>
      <c r="AI31">
        <v>1463.01</v>
      </c>
      <c r="AJ31">
        <v>5669.15</v>
      </c>
      <c r="AK31" s="1">
        <v>0.73019999999999996</v>
      </c>
      <c r="AL31" s="1">
        <v>0.99880000000000002</v>
      </c>
      <c r="AM31">
        <v>253.89</v>
      </c>
      <c r="AN31">
        <v>2269.75</v>
      </c>
    </row>
    <row r="32" spans="1:40" x14ac:dyDescent="0.3">
      <c r="A32" t="s">
        <v>68</v>
      </c>
      <c r="C32">
        <v>5000</v>
      </c>
      <c r="D32">
        <v>75</v>
      </c>
      <c r="E32">
        <v>88</v>
      </c>
      <c r="F32">
        <v>75.67</v>
      </c>
      <c r="G32">
        <v>88.41</v>
      </c>
      <c r="H32" s="1">
        <v>0.79710000000000003</v>
      </c>
      <c r="I32" s="1">
        <v>0.79710000000000003</v>
      </c>
      <c r="J32">
        <v>11.9</v>
      </c>
      <c r="K32">
        <v>7.41</v>
      </c>
      <c r="L32">
        <v>5000</v>
      </c>
      <c r="M32">
        <v>1459</v>
      </c>
      <c r="N32">
        <v>7365</v>
      </c>
      <c r="O32">
        <f t="shared" si="0"/>
        <v>5.0479780671692938</v>
      </c>
      <c r="P32">
        <v>1429.8</v>
      </c>
      <c r="Q32">
        <v>7438.57</v>
      </c>
      <c r="R32">
        <f t="shared" si="1"/>
        <v>5.2025248286473635</v>
      </c>
      <c r="S32" s="1">
        <v>0.79710000000000003</v>
      </c>
      <c r="T32" s="1">
        <v>1</v>
      </c>
      <c r="U32">
        <v>226.09</v>
      </c>
      <c r="V32">
        <v>2003.81</v>
      </c>
      <c r="W32">
        <v>7</v>
      </c>
      <c r="X32">
        <v>22</v>
      </c>
      <c r="Y32">
        <v>48</v>
      </c>
      <c r="Z32">
        <v>39.85</v>
      </c>
      <c r="AA32">
        <v>1227.8399999999999</v>
      </c>
      <c r="AB32" s="1">
        <v>1.1000000000000001E-3</v>
      </c>
      <c r="AC32" s="1">
        <v>1.4E-3</v>
      </c>
      <c r="AD32">
        <v>32.31</v>
      </c>
      <c r="AE32">
        <v>2519.7399999999998</v>
      </c>
      <c r="AF32">
        <v>4993</v>
      </c>
      <c r="AG32">
        <v>1459</v>
      </c>
      <c r="AH32">
        <v>7365</v>
      </c>
      <c r="AI32">
        <v>1431.75</v>
      </c>
      <c r="AJ32">
        <v>7447.28</v>
      </c>
      <c r="AK32" s="1">
        <v>0.79600000000000004</v>
      </c>
      <c r="AL32" s="1">
        <v>0.99860000000000004</v>
      </c>
      <c r="AM32">
        <v>220.17</v>
      </c>
      <c r="AN32">
        <v>1989.43</v>
      </c>
    </row>
    <row r="33" spans="1:40" x14ac:dyDescent="0.3">
      <c r="A33" t="s">
        <v>69</v>
      </c>
      <c r="C33">
        <v>5000</v>
      </c>
      <c r="D33">
        <v>75</v>
      </c>
      <c r="E33">
        <v>86</v>
      </c>
      <c r="F33">
        <v>75.739999999999995</v>
      </c>
      <c r="G33">
        <v>86.25</v>
      </c>
      <c r="H33" s="1">
        <v>0.96099999999999997</v>
      </c>
      <c r="I33" s="1">
        <v>0.96099999999999997</v>
      </c>
      <c r="J33">
        <v>12.04</v>
      </c>
      <c r="K33">
        <v>7.08</v>
      </c>
      <c r="L33">
        <v>5000</v>
      </c>
      <c r="M33">
        <v>1459</v>
      </c>
      <c r="N33">
        <v>19</v>
      </c>
      <c r="O33">
        <f t="shared" si="0"/>
        <v>1.3022618231665525E-2</v>
      </c>
      <c r="P33">
        <v>1455.32</v>
      </c>
      <c r="Q33">
        <v>21.69</v>
      </c>
      <c r="R33">
        <f t="shared" si="1"/>
        <v>1.4903938652667457E-2</v>
      </c>
      <c r="S33" s="1">
        <v>0.96099999999999997</v>
      </c>
      <c r="T33" s="1">
        <v>1</v>
      </c>
      <c r="U33">
        <v>182.55</v>
      </c>
      <c r="V33">
        <v>33.799999999999997</v>
      </c>
      <c r="W33">
        <v>3</v>
      </c>
      <c r="X33">
        <v>63</v>
      </c>
      <c r="Y33">
        <v>40</v>
      </c>
      <c r="Z33">
        <v>72.64</v>
      </c>
      <c r="AA33">
        <v>33.729999999999997</v>
      </c>
      <c r="AB33" s="1">
        <v>5.9999999999999995E-4</v>
      </c>
      <c r="AC33" s="1">
        <v>5.9999999999999995E-4</v>
      </c>
      <c r="AD33">
        <v>25.35</v>
      </c>
      <c r="AE33">
        <v>8.8000000000000007</v>
      </c>
      <c r="AF33">
        <v>4997</v>
      </c>
      <c r="AG33">
        <v>1459</v>
      </c>
      <c r="AH33">
        <v>19</v>
      </c>
      <c r="AI33">
        <v>1456.15</v>
      </c>
      <c r="AJ33">
        <v>21.68</v>
      </c>
      <c r="AK33" s="1">
        <v>0.96040000000000003</v>
      </c>
      <c r="AL33" s="1">
        <v>0.99939999999999996</v>
      </c>
      <c r="AM33">
        <v>179.43</v>
      </c>
      <c r="AN33">
        <v>33.81</v>
      </c>
    </row>
    <row r="34" spans="1:40" x14ac:dyDescent="0.3">
      <c r="A34" t="s">
        <v>70</v>
      </c>
      <c r="C34">
        <v>5000</v>
      </c>
      <c r="D34">
        <v>74</v>
      </c>
      <c r="E34">
        <v>86</v>
      </c>
      <c r="F34">
        <v>75.19</v>
      </c>
      <c r="G34">
        <v>86.28</v>
      </c>
      <c r="H34" s="1">
        <v>0.8649</v>
      </c>
      <c r="I34" s="1">
        <v>0.8649</v>
      </c>
      <c r="J34">
        <v>11.82</v>
      </c>
      <c r="K34">
        <v>7.07</v>
      </c>
      <c r="L34">
        <v>5000</v>
      </c>
      <c r="M34">
        <v>1827</v>
      </c>
      <c r="N34">
        <v>123</v>
      </c>
      <c r="O34">
        <f t="shared" si="0"/>
        <v>6.7323481116584566E-2</v>
      </c>
      <c r="P34">
        <v>1870.37</v>
      </c>
      <c r="Q34">
        <v>133.30000000000001</v>
      </c>
      <c r="R34">
        <f t="shared" si="1"/>
        <v>7.1269321043429923E-2</v>
      </c>
      <c r="S34" s="1">
        <v>0.8649</v>
      </c>
      <c r="T34" s="1">
        <v>1</v>
      </c>
      <c r="U34">
        <v>380.8</v>
      </c>
      <c r="V34">
        <v>69.89</v>
      </c>
      <c r="W34">
        <v>5</v>
      </c>
      <c r="X34">
        <v>50</v>
      </c>
      <c r="Y34">
        <v>16</v>
      </c>
      <c r="Z34">
        <v>47.62</v>
      </c>
      <c r="AA34">
        <v>21.85</v>
      </c>
      <c r="AB34" s="1">
        <v>8.9999999999999998E-4</v>
      </c>
      <c r="AC34" s="1">
        <v>1E-3</v>
      </c>
      <c r="AD34">
        <v>24.51</v>
      </c>
      <c r="AE34">
        <v>18.43</v>
      </c>
      <c r="AF34">
        <v>4995</v>
      </c>
      <c r="AG34">
        <v>1827</v>
      </c>
      <c r="AH34">
        <v>123</v>
      </c>
      <c r="AI34">
        <v>1872.19</v>
      </c>
      <c r="AJ34">
        <v>133.41</v>
      </c>
      <c r="AK34" s="1">
        <v>0.86399999999999999</v>
      </c>
      <c r="AL34" s="1">
        <v>0.999</v>
      </c>
      <c r="AM34">
        <v>376.59</v>
      </c>
      <c r="AN34">
        <v>69.84</v>
      </c>
    </row>
    <row r="35" spans="1:40" x14ac:dyDescent="0.3">
      <c r="A35" t="s">
        <v>71</v>
      </c>
      <c r="C35">
        <v>5000</v>
      </c>
      <c r="D35">
        <v>74</v>
      </c>
      <c r="E35">
        <v>86</v>
      </c>
      <c r="F35">
        <v>75.23</v>
      </c>
      <c r="G35">
        <v>86.18</v>
      </c>
      <c r="H35" s="1">
        <v>0.77829999999999999</v>
      </c>
      <c r="I35" s="1">
        <v>0.77829999999999999</v>
      </c>
      <c r="J35">
        <v>11.81</v>
      </c>
      <c r="K35">
        <v>7.05</v>
      </c>
      <c r="L35">
        <v>5000</v>
      </c>
      <c r="M35">
        <v>2091</v>
      </c>
      <c r="N35">
        <v>20</v>
      </c>
      <c r="O35">
        <f t="shared" si="0"/>
        <v>9.5648015303682454E-3</v>
      </c>
      <c r="P35">
        <v>2136.16</v>
      </c>
      <c r="Q35">
        <v>27.34</v>
      </c>
      <c r="R35">
        <f t="shared" si="1"/>
        <v>1.2798666766534343E-2</v>
      </c>
      <c r="S35" s="1">
        <v>0.77829999999999999</v>
      </c>
      <c r="T35" s="1">
        <v>1</v>
      </c>
      <c r="U35">
        <v>265.19</v>
      </c>
      <c r="V35">
        <v>222.41</v>
      </c>
      <c r="W35">
        <v>4</v>
      </c>
      <c r="X35">
        <v>6</v>
      </c>
      <c r="Y35">
        <v>12</v>
      </c>
      <c r="Z35">
        <v>17.07</v>
      </c>
      <c r="AA35">
        <v>14.98</v>
      </c>
      <c r="AB35" s="1">
        <v>5.9999999999999995E-4</v>
      </c>
      <c r="AC35" s="1">
        <v>8.0000000000000004E-4</v>
      </c>
      <c r="AD35">
        <v>12.25</v>
      </c>
      <c r="AE35">
        <v>7.97</v>
      </c>
      <c r="AF35">
        <v>4996</v>
      </c>
      <c r="AG35">
        <v>2091</v>
      </c>
      <c r="AH35">
        <v>20</v>
      </c>
      <c r="AI35">
        <v>2137.86</v>
      </c>
      <c r="AJ35">
        <v>27.35</v>
      </c>
      <c r="AK35" s="1">
        <v>0.77769999999999995</v>
      </c>
      <c r="AL35" s="1">
        <v>0.99919999999999998</v>
      </c>
      <c r="AM35">
        <v>258.42</v>
      </c>
      <c r="AN35">
        <v>222.5</v>
      </c>
    </row>
    <row r="36" spans="1:40" x14ac:dyDescent="0.3">
      <c r="A36" t="s">
        <v>72</v>
      </c>
      <c r="C36">
        <v>5000</v>
      </c>
      <c r="D36">
        <v>75</v>
      </c>
      <c r="E36">
        <v>86</v>
      </c>
      <c r="F36">
        <v>75.430000000000007</v>
      </c>
      <c r="G36">
        <v>86.41</v>
      </c>
      <c r="H36" s="1">
        <v>0.79579999999999995</v>
      </c>
      <c r="I36" s="1">
        <v>0.79579999999999995</v>
      </c>
      <c r="J36">
        <v>11.75</v>
      </c>
      <c r="K36">
        <v>6.96</v>
      </c>
      <c r="L36">
        <v>5000</v>
      </c>
      <c r="M36">
        <v>1911</v>
      </c>
      <c r="N36">
        <v>19</v>
      </c>
      <c r="O36">
        <f t="shared" si="0"/>
        <v>9.9424385138670857E-3</v>
      </c>
      <c r="P36">
        <v>1939.99</v>
      </c>
      <c r="Q36">
        <v>22.16</v>
      </c>
      <c r="R36">
        <f t="shared" si="1"/>
        <v>1.142273929247058E-2</v>
      </c>
      <c r="S36" s="1">
        <v>0.79579999999999995</v>
      </c>
      <c r="T36" s="1">
        <v>1</v>
      </c>
      <c r="U36">
        <v>234.65</v>
      </c>
      <c r="V36">
        <v>27.73</v>
      </c>
      <c r="W36">
        <v>1</v>
      </c>
      <c r="X36">
        <v>52</v>
      </c>
      <c r="Y36">
        <v>14</v>
      </c>
      <c r="Z36">
        <v>52.33</v>
      </c>
      <c r="AA36">
        <v>13.58</v>
      </c>
      <c r="AB36" s="1">
        <v>2.0000000000000001E-4</v>
      </c>
      <c r="AC36" s="1">
        <v>2.0000000000000001E-4</v>
      </c>
      <c r="AD36">
        <v>0</v>
      </c>
      <c r="AE36">
        <v>0</v>
      </c>
      <c r="AF36">
        <v>4999</v>
      </c>
      <c r="AG36">
        <v>1911</v>
      </c>
      <c r="AH36">
        <v>19</v>
      </c>
      <c r="AI36">
        <v>1940.37</v>
      </c>
      <c r="AJ36">
        <v>22.16</v>
      </c>
      <c r="AK36" s="1">
        <v>0.79559999999999997</v>
      </c>
      <c r="AL36" s="1">
        <v>0.99980000000000002</v>
      </c>
      <c r="AM36">
        <v>233.15</v>
      </c>
      <c r="AN36">
        <v>27.73</v>
      </c>
    </row>
    <row r="37" spans="1:40" x14ac:dyDescent="0.3">
      <c r="A37" t="s">
        <v>73</v>
      </c>
      <c r="C37">
        <v>5000</v>
      </c>
      <c r="D37">
        <v>75</v>
      </c>
      <c r="E37">
        <v>88</v>
      </c>
      <c r="F37">
        <v>75.5</v>
      </c>
      <c r="G37">
        <v>88.2</v>
      </c>
      <c r="H37" s="1">
        <v>0.87060000000000004</v>
      </c>
      <c r="I37" s="1">
        <v>0.87060000000000004</v>
      </c>
      <c r="J37">
        <v>11.58</v>
      </c>
      <c r="K37">
        <v>7.47</v>
      </c>
      <c r="L37">
        <v>5000</v>
      </c>
      <c r="M37">
        <v>973</v>
      </c>
      <c r="N37">
        <v>5376</v>
      </c>
      <c r="O37">
        <f t="shared" si="0"/>
        <v>5.5251798561151082</v>
      </c>
      <c r="P37">
        <v>955.21</v>
      </c>
      <c r="Q37">
        <v>5284.83</v>
      </c>
      <c r="R37">
        <f t="shared" si="1"/>
        <v>5.5326368023785344</v>
      </c>
      <c r="S37" s="1">
        <v>0.87060000000000004</v>
      </c>
      <c r="T37" s="1">
        <v>1</v>
      </c>
      <c r="U37">
        <v>148.44</v>
      </c>
      <c r="V37">
        <v>1310.28</v>
      </c>
      <c r="W37">
        <v>4</v>
      </c>
      <c r="X37">
        <v>47</v>
      </c>
      <c r="Y37">
        <v>29</v>
      </c>
      <c r="Z37">
        <v>52.36</v>
      </c>
      <c r="AA37">
        <v>2356.2199999999998</v>
      </c>
      <c r="AB37" s="1">
        <v>6.9999999999999999E-4</v>
      </c>
      <c r="AC37" s="1">
        <v>8.0000000000000004E-4</v>
      </c>
      <c r="AD37">
        <v>17.52</v>
      </c>
      <c r="AE37">
        <v>3335.8</v>
      </c>
      <c r="AF37">
        <v>4996</v>
      </c>
      <c r="AG37">
        <v>973</v>
      </c>
      <c r="AH37">
        <v>5376</v>
      </c>
      <c r="AI37">
        <v>955.93</v>
      </c>
      <c r="AJ37">
        <v>5287.17</v>
      </c>
      <c r="AK37" s="1">
        <v>0.86990000000000001</v>
      </c>
      <c r="AL37" s="1">
        <v>0.99919999999999998</v>
      </c>
      <c r="AM37">
        <v>146.28</v>
      </c>
      <c r="AN37">
        <v>1304.77</v>
      </c>
    </row>
    <row r="38" spans="1:40" x14ac:dyDescent="0.3">
      <c r="A38" t="s">
        <v>74</v>
      </c>
      <c r="C38">
        <v>5000</v>
      </c>
      <c r="D38">
        <v>74</v>
      </c>
      <c r="E38">
        <v>88</v>
      </c>
      <c r="F38">
        <v>75</v>
      </c>
      <c r="G38">
        <v>87.94</v>
      </c>
      <c r="H38" s="1">
        <v>0.72040000000000004</v>
      </c>
      <c r="I38" s="1">
        <v>0.72040000000000004</v>
      </c>
      <c r="J38">
        <v>11.69</v>
      </c>
      <c r="K38">
        <v>7.3</v>
      </c>
      <c r="L38">
        <v>5000</v>
      </c>
      <c r="M38">
        <v>1165</v>
      </c>
      <c r="N38">
        <v>4491</v>
      </c>
      <c r="O38">
        <f t="shared" si="0"/>
        <v>3.8549356223175968</v>
      </c>
      <c r="P38">
        <v>1166.06</v>
      </c>
      <c r="Q38">
        <v>4445.28</v>
      </c>
      <c r="R38">
        <f t="shared" si="1"/>
        <v>3.8122223556249248</v>
      </c>
      <c r="S38" s="1">
        <v>0.72040000000000004</v>
      </c>
      <c r="T38" s="1">
        <v>1</v>
      </c>
      <c r="U38">
        <v>1327.52</v>
      </c>
      <c r="V38">
        <v>1994.02</v>
      </c>
      <c r="W38">
        <v>6</v>
      </c>
      <c r="X38">
        <v>59</v>
      </c>
      <c r="Y38">
        <v>29</v>
      </c>
      <c r="Z38">
        <v>61.93</v>
      </c>
      <c r="AA38">
        <v>54.84</v>
      </c>
      <c r="AB38" s="1">
        <v>8.9999999999999998E-4</v>
      </c>
      <c r="AC38" s="1">
        <v>1.1999999999999999E-3</v>
      </c>
      <c r="AD38">
        <v>33.200000000000003</v>
      </c>
      <c r="AE38">
        <v>59.9</v>
      </c>
      <c r="AF38">
        <v>4994</v>
      </c>
      <c r="AG38">
        <v>1165</v>
      </c>
      <c r="AH38">
        <v>4491</v>
      </c>
      <c r="AI38">
        <v>1167.3900000000001</v>
      </c>
      <c r="AJ38">
        <v>4450.55</v>
      </c>
      <c r="AK38" s="1">
        <v>0.71950000000000003</v>
      </c>
      <c r="AL38" s="1">
        <v>0.99880000000000002</v>
      </c>
      <c r="AM38">
        <v>1327.77</v>
      </c>
      <c r="AN38">
        <v>1989.4</v>
      </c>
    </row>
    <row r="39" spans="1:40" x14ac:dyDescent="0.3">
      <c r="A39" t="s">
        <v>75</v>
      </c>
      <c r="C39">
        <v>5000</v>
      </c>
      <c r="D39">
        <v>74</v>
      </c>
      <c r="E39">
        <v>86</v>
      </c>
      <c r="F39">
        <v>75.03</v>
      </c>
      <c r="G39">
        <v>85.93</v>
      </c>
      <c r="H39" s="1">
        <v>0.92749999999999999</v>
      </c>
      <c r="I39" s="1">
        <v>0.92749999999999999</v>
      </c>
      <c r="J39">
        <v>12.08</v>
      </c>
      <c r="K39">
        <v>7.25</v>
      </c>
      <c r="L39">
        <v>5000</v>
      </c>
      <c r="M39">
        <v>1596</v>
      </c>
      <c r="N39">
        <v>31</v>
      </c>
      <c r="O39">
        <f t="shared" si="0"/>
        <v>1.9423558897243107E-2</v>
      </c>
      <c r="P39">
        <v>1602.74</v>
      </c>
      <c r="Q39">
        <v>51.83</v>
      </c>
      <c r="R39">
        <f t="shared" si="1"/>
        <v>3.2338370540449482E-2</v>
      </c>
      <c r="S39" s="1">
        <v>0.92749999999999999</v>
      </c>
      <c r="T39" s="1">
        <v>1</v>
      </c>
      <c r="U39">
        <v>213.34</v>
      </c>
      <c r="V39">
        <v>1351.78</v>
      </c>
      <c r="W39">
        <v>2</v>
      </c>
      <c r="X39">
        <v>23</v>
      </c>
      <c r="Y39">
        <v>22</v>
      </c>
      <c r="Z39">
        <v>39.76</v>
      </c>
      <c r="AA39">
        <v>41.97</v>
      </c>
      <c r="AB39" s="1">
        <v>4.0000000000000002E-4</v>
      </c>
      <c r="AC39" s="1">
        <v>4.0000000000000002E-4</v>
      </c>
      <c r="AD39">
        <v>17.489999999999998</v>
      </c>
      <c r="AE39">
        <v>20.68</v>
      </c>
      <c r="AF39">
        <v>4998</v>
      </c>
      <c r="AG39">
        <v>1596</v>
      </c>
      <c r="AH39">
        <v>31</v>
      </c>
      <c r="AI39">
        <v>1603.37</v>
      </c>
      <c r="AJ39">
        <v>51.83</v>
      </c>
      <c r="AK39" s="1">
        <v>0.92710000000000004</v>
      </c>
      <c r="AL39" s="1">
        <v>0.99960000000000004</v>
      </c>
      <c r="AM39">
        <v>211.08</v>
      </c>
      <c r="AN39">
        <v>1352.05</v>
      </c>
    </row>
    <row r="40" spans="1:40" x14ac:dyDescent="0.3">
      <c r="A40" t="s">
        <v>76</v>
      </c>
      <c r="C40">
        <v>5000</v>
      </c>
      <c r="D40">
        <v>74</v>
      </c>
      <c r="E40">
        <v>86</v>
      </c>
      <c r="F40">
        <v>74.88</v>
      </c>
      <c r="G40">
        <v>86.39</v>
      </c>
      <c r="H40" s="1">
        <v>0.73909999999999998</v>
      </c>
      <c r="I40" s="1">
        <v>0.73909999999999998</v>
      </c>
      <c r="J40">
        <v>11.6</v>
      </c>
      <c r="K40">
        <v>7.13</v>
      </c>
      <c r="L40">
        <v>5000</v>
      </c>
      <c r="M40">
        <v>1911</v>
      </c>
      <c r="N40">
        <v>37</v>
      </c>
      <c r="O40">
        <f t="shared" si="0"/>
        <v>1.9361590790162218E-2</v>
      </c>
      <c r="P40">
        <v>1970.27</v>
      </c>
      <c r="Q40">
        <v>45.93</v>
      </c>
      <c r="R40">
        <f t="shared" si="1"/>
        <v>2.3311525831485026E-2</v>
      </c>
      <c r="S40" s="1">
        <v>0.73909999999999998</v>
      </c>
      <c r="T40" s="1">
        <v>1</v>
      </c>
      <c r="U40">
        <v>241.13</v>
      </c>
      <c r="V40">
        <v>356.63</v>
      </c>
      <c r="W40">
        <v>4</v>
      </c>
      <c r="X40">
        <v>56</v>
      </c>
      <c r="Y40">
        <v>29</v>
      </c>
      <c r="Z40">
        <v>57.09</v>
      </c>
      <c r="AA40">
        <v>524.32000000000005</v>
      </c>
      <c r="AB40" s="1">
        <v>5.9999999999999995E-4</v>
      </c>
      <c r="AC40" s="1">
        <v>8.0000000000000004E-4</v>
      </c>
      <c r="AD40">
        <v>28.6</v>
      </c>
      <c r="AE40">
        <v>851.55</v>
      </c>
      <c r="AF40">
        <v>4996</v>
      </c>
      <c r="AG40">
        <v>1911</v>
      </c>
      <c r="AH40">
        <v>37</v>
      </c>
      <c r="AI40">
        <v>1971.8</v>
      </c>
      <c r="AJ40">
        <v>45.55</v>
      </c>
      <c r="AK40" s="1">
        <v>0.73850000000000005</v>
      </c>
      <c r="AL40" s="1">
        <v>0.99919999999999998</v>
      </c>
      <c r="AM40">
        <v>235.07</v>
      </c>
      <c r="AN40">
        <v>355.7</v>
      </c>
    </row>
    <row r="41" spans="1:40" x14ac:dyDescent="0.3">
      <c r="A41" t="s">
        <v>77</v>
      </c>
      <c r="C41">
        <v>5000</v>
      </c>
      <c r="D41">
        <v>74</v>
      </c>
      <c r="E41">
        <v>86</v>
      </c>
      <c r="F41">
        <v>74.92</v>
      </c>
      <c r="G41">
        <v>86.49</v>
      </c>
      <c r="H41" s="1">
        <v>0.82450000000000001</v>
      </c>
      <c r="I41" s="1">
        <v>0.82450000000000001</v>
      </c>
      <c r="J41">
        <v>11.61</v>
      </c>
      <c r="K41">
        <v>7.02</v>
      </c>
      <c r="L41">
        <v>5000</v>
      </c>
      <c r="M41">
        <v>2187</v>
      </c>
      <c r="N41">
        <v>453</v>
      </c>
      <c r="O41">
        <f t="shared" si="0"/>
        <v>0.20713305898491083</v>
      </c>
      <c r="P41">
        <v>2243.0300000000002</v>
      </c>
      <c r="Q41">
        <v>457.06</v>
      </c>
      <c r="R41">
        <f t="shared" si="1"/>
        <v>0.20376900888530244</v>
      </c>
      <c r="S41" s="1">
        <v>0.82450000000000001</v>
      </c>
      <c r="T41" s="1">
        <v>1</v>
      </c>
      <c r="U41">
        <v>297.05</v>
      </c>
      <c r="V41">
        <v>176.97</v>
      </c>
      <c r="W41">
        <v>5</v>
      </c>
      <c r="X41">
        <v>86</v>
      </c>
      <c r="Y41">
        <v>202</v>
      </c>
      <c r="Z41">
        <v>81.790000000000006</v>
      </c>
      <c r="AA41">
        <v>575.48</v>
      </c>
      <c r="AB41" s="1">
        <v>8.0000000000000004E-4</v>
      </c>
      <c r="AC41" s="1">
        <v>1E-3</v>
      </c>
      <c r="AD41">
        <v>32.950000000000003</v>
      </c>
      <c r="AE41">
        <v>912.26</v>
      </c>
      <c r="AF41">
        <v>4995</v>
      </c>
      <c r="AG41">
        <v>2187</v>
      </c>
      <c r="AH41">
        <v>453</v>
      </c>
      <c r="AI41">
        <v>2245.19</v>
      </c>
      <c r="AJ41">
        <v>456.94</v>
      </c>
      <c r="AK41" s="1">
        <v>0.82369999999999999</v>
      </c>
      <c r="AL41" s="1">
        <v>0.999</v>
      </c>
      <c r="AM41">
        <v>289.22000000000003</v>
      </c>
      <c r="AN41">
        <v>174.65</v>
      </c>
    </row>
    <row r="42" spans="1:40" x14ac:dyDescent="0.3">
      <c r="A42" t="s">
        <v>78</v>
      </c>
      <c r="C42">
        <v>5000</v>
      </c>
      <c r="D42">
        <v>74</v>
      </c>
      <c r="E42">
        <v>87</v>
      </c>
      <c r="F42">
        <v>75.209999999999994</v>
      </c>
      <c r="G42">
        <v>86.6</v>
      </c>
      <c r="H42" s="1">
        <v>0.79569999999999996</v>
      </c>
      <c r="I42" s="1">
        <v>0.79569999999999996</v>
      </c>
      <c r="J42">
        <v>11.97</v>
      </c>
      <c r="K42">
        <v>7.27</v>
      </c>
      <c r="L42">
        <v>5000</v>
      </c>
      <c r="M42">
        <v>1747</v>
      </c>
      <c r="N42">
        <v>2091</v>
      </c>
      <c r="O42">
        <f t="shared" si="0"/>
        <v>1.1969089868345735</v>
      </c>
      <c r="P42">
        <v>1735.08</v>
      </c>
      <c r="Q42">
        <v>2140.1799999999998</v>
      </c>
      <c r="R42">
        <f t="shared" si="1"/>
        <v>1.2334762662240357</v>
      </c>
      <c r="S42" s="1">
        <v>0.79569999999999996</v>
      </c>
      <c r="T42" s="1">
        <v>1</v>
      </c>
      <c r="U42">
        <v>251.49</v>
      </c>
      <c r="V42">
        <v>958.51</v>
      </c>
      <c r="W42">
        <v>4</v>
      </c>
      <c r="X42">
        <v>45</v>
      </c>
      <c r="Y42">
        <v>27</v>
      </c>
      <c r="Z42">
        <v>44.05</v>
      </c>
      <c r="AA42">
        <v>38.68</v>
      </c>
      <c r="AB42" s="1">
        <v>5.9999999999999995E-4</v>
      </c>
      <c r="AC42" s="1">
        <v>8.0000000000000004E-4</v>
      </c>
      <c r="AD42">
        <v>26.55</v>
      </c>
      <c r="AE42">
        <v>16.309999999999999</v>
      </c>
      <c r="AF42">
        <v>4996</v>
      </c>
      <c r="AG42">
        <v>1747</v>
      </c>
      <c r="AH42">
        <v>2091</v>
      </c>
      <c r="AI42">
        <v>1736.44</v>
      </c>
      <c r="AJ42">
        <v>2141.86</v>
      </c>
      <c r="AK42" s="1">
        <v>0.79500000000000004</v>
      </c>
      <c r="AL42" s="1">
        <v>0.99919999999999998</v>
      </c>
      <c r="AM42">
        <v>246.99</v>
      </c>
      <c r="AN42">
        <v>957.04</v>
      </c>
    </row>
    <row r="43" spans="1:40" x14ac:dyDescent="0.3">
      <c r="A43" t="s">
        <v>79</v>
      </c>
      <c r="C43">
        <v>5000</v>
      </c>
      <c r="D43">
        <v>74</v>
      </c>
      <c r="E43">
        <v>88</v>
      </c>
      <c r="F43">
        <v>75.05</v>
      </c>
      <c r="G43">
        <v>87.91</v>
      </c>
      <c r="H43" s="1">
        <v>0.75929999999999997</v>
      </c>
      <c r="I43" s="1">
        <v>0.75929999999999997</v>
      </c>
      <c r="J43">
        <v>11.73</v>
      </c>
      <c r="K43">
        <v>7.45</v>
      </c>
      <c r="L43">
        <v>5000</v>
      </c>
      <c r="M43">
        <v>1747</v>
      </c>
      <c r="N43">
        <v>5376</v>
      </c>
      <c r="O43">
        <f t="shared" si="0"/>
        <v>3.0772753291356612</v>
      </c>
      <c r="P43">
        <v>1755.25</v>
      </c>
      <c r="Q43">
        <v>5408.14</v>
      </c>
      <c r="R43">
        <f t="shared" si="1"/>
        <v>3.0811223472439826</v>
      </c>
      <c r="S43" s="1">
        <v>0.75929999999999997</v>
      </c>
      <c r="T43" s="1">
        <v>1</v>
      </c>
      <c r="U43">
        <v>1347.12</v>
      </c>
      <c r="V43">
        <v>2825.58</v>
      </c>
      <c r="W43">
        <v>8</v>
      </c>
      <c r="X43">
        <v>59</v>
      </c>
      <c r="Y43">
        <v>39</v>
      </c>
      <c r="Z43">
        <v>60.73</v>
      </c>
      <c r="AA43">
        <v>11984.33</v>
      </c>
      <c r="AB43" s="1">
        <v>1.1999999999999999E-3</v>
      </c>
      <c r="AC43" s="1">
        <v>1.6000000000000001E-3</v>
      </c>
      <c r="AD43">
        <v>23.08</v>
      </c>
      <c r="AE43">
        <v>31604.66</v>
      </c>
      <c r="AF43">
        <v>4992</v>
      </c>
      <c r="AG43">
        <v>1747</v>
      </c>
      <c r="AH43">
        <v>5376</v>
      </c>
      <c r="AI43">
        <v>1757.97</v>
      </c>
      <c r="AJ43">
        <v>5397.61</v>
      </c>
      <c r="AK43" s="1">
        <v>0.7581</v>
      </c>
      <c r="AL43" s="1">
        <v>0.99839999999999995</v>
      </c>
      <c r="AM43">
        <v>1346.48</v>
      </c>
      <c r="AN43">
        <v>2515.27</v>
      </c>
    </row>
    <row r="44" spans="1:40" x14ac:dyDescent="0.3">
      <c r="A44" t="s">
        <v>80</v>
      </c>
      <c r="C44">
        <v>5000</v>
      </c>
      <c r="D44">
        <v>74</v>
      </c>
      <c r="E44">
        <v>88</v>
      </c>
      <c r="F44">
        <v>74.91</v>
      </c>
      <c r="G44">
        <v>88</v>
      </c>
      <c r="H44" s="1">
        <v>0.77949999999999997</v>
      </c>
      <c r="I44" s="1">
        <v>0.77949999999999997</v>
      </c>
      <c r="J44">
        <v>11.77</v>
      </c>
      <c r="K44">
        <v>7.62</v>
      </c>
      <c r="L44">
        <v>5000</v>
      </c>
      <c r="M44">
        <v>1911</v>
      </c>
      <c r="N44">
        <v>7365</v>
      </c>
      <c r="O44">
        <f t="shared" si="0"/>
        <v>3.8540031397174253</v>
      </c>
      <c r="P44">
        <v>1909.29</v>
      </c>
      <c r="Q44">
        <v>7251.66</v>
      </c>
      <c r="R44">
        <f t="shared" si="1"/>
        <v>3.7980924846408874</v>
      </c>
      <c r="S44" s="1">
        <v>0.77949999999999997</v>
      </c>
      <c r="T44" s="1">
        <v>1</v>
      </c>
      <c r="U44">
        <v>270.43</v>
      </c>
      <c r="V44">
        <v>2261.56</v>
      </c>
      <c r="W44">
        <v>9</v>
      </c>
      <c r="X44">
        <v>57</v>
      </c>
      <c r="Y44">
        <v>78</v>
      </c>
      <c r="Z44">
        <v>51.08</v>
      </c>
      <c r="AA44">
        <v>15277.73</v>
      </c>
      <c r="AB44" s="1">
        <v>1.4E-3</v>
      </c>
      <c r="AC44" s="1">
        <v>1.8E-3</v>
      </c>
      <c r="AD44">
        <v>13.68</v>
      </c>
      <c r="AE44">
        <v>30610.53</v>
      </c>
      <c r="AF44">
        <v>4991</v>
      </c>
      <c r="AG44">
        <v>1911</v>
      </c>
      <c r="AH44">
        <v>7365</v>
      </c>
      <c r="AI44">
        <v>1912.64</v>
      </c>
      <c r="AJ44">
        <v>7237.19</v>
      </c>
      <c r="AK44" s="1">
        <v>0.77810000000000001</v>
      </c>
      <c r="AL44" s="1">
        <v>0.99819999999999998</v>
      </c>
      <c r="AM44">
        <v>258.89</v>
      </c>
      <c r="AN44">
        <v>1821.5</v>
      </c>
    </row>
    <row r="45" spans="1:40" x14ac:dyDescent="0.3">
      <c r="A45" t="s">
        <v>81</v>
      </c>
      <c r="C45">
        <v>5000</v>
      </c>
      <c r="D45">
        <v>74</v>
      </c>
      <c r="E45">
        <v>86</v>
      </c>
      <c r="F45">
        <v>74.86</v>
      </c>
      <c r="G45">
        <v>85.95</v>
      </c>
      <c r="H45" s="1">
        <v>0.95509999999999995</v>
      </c>
      <c r="I45" s="1">
        <v>0.95509999999999995</v>
      </c>
      <c r="J45">
        <v>11.81</v>
      </c>
      <c r="K45">
        <v>7.14</v>
      </c>
      <c r="L45">
        <v>5000</v>
      </c>
      <c r="M45">
        <v>1596</v>
      </c>
      <c r="N45">
        <v>19</v>
      </c>
      <c r="O45">
        <f t="shared" si="0"/>
        <v>1.1904761904761904E-2</v>
      </c>
      <c r="P45">
        <v>1621.53</v>
      </c>
      <c r="Q45">
        <v>21.71</v>
      </c>
      <c r="R45">
        <f t="shared" si="1"/>
        <v>1.3388589788656393E-2</v>
      </c>
      <c r="S45" s="1">
        <v>0.95509999999999995</v>
      </c>
      <c r="T45" s="1">
        <v>1</v>
      </c>
      <c r="U45">
        <v>404.56</v>
      </c>
      <c r="V45">
        <v>25.72</v>
      </c>
      <c r="W45">
        <v>2</v>
      </c>
      <c r="X45">
        <v>51</v>
      </c>
      <c r="Y45">
        <v>61</v>
      </c>
      <c r="Z45">
        <v>64.23</v>
      </c>
      <c r="AA45">
        <v>91.44</v>
      </c>
      <c r="AB45" s="1">
        <v>4.0000000000000002E-4</v>
      </c>
      <c r="AC45" s="1">
        <v>4.0000000000000002E-4</v>
      </c>
      <c r="AD45">
        <v>14.21</v>
      </c>
      <c r="AE45">
        <v>31.55</v>
      </c>
      <c r="AF45">
        <v>4998</v>
      </c>
      <c r="AG45">
        <v>1596</v>
      </c>
      <c r="AH45">
        <v>19</v>
      </c>
      <c r="AI45">
        <v>1622.15</v>
      </c>
      <c r="AJ45">
        <v>21.69</v>
      </c>
      <c r="AK45" s="1">
        <v>0.95469999999999999</v>
      </c>
      <c r="AL45" s="1">
        <v>0.99960000000000004</v>
      </c>
      <c r="AM45">
        <v>403.44</v>
      </c>
      <c r="AN45">
        <v>25.68</v>
      </c>
    </row>
    <row r="46" spans="1:40" x14ac:dyDescent="0.3">
      <c r="A46" t="s">
        <v>82</v>
      </c>
      <c r="C46">
        <v>5000</v>
      </c>
      <c r="D46">
        <v>74</v>
      </c>
      <c r="E46">
        <v>86</v>
      </c>
      <c r="F46">
        <v>74.8</v>
      </c>
      <c r="G46">
        <v>86.07</v>
      </c>
      <c r="H46" s="1">
        <v>0.90580000000000005</v>
      </c>
      <c r="I46" s="1">
        <v>0.90580000000000005</v>
      </c>
      <c r="J46">
        <v>11.87</v>
      </c>
      <c r="K46">
        <v>7.09</v>
      </c>
      <c r="L46">
        <v>5000</v>
      </c>
      <c r="M46">
        <v>1911</v>
      </c>
      <c r="N46">
        <v>37</v>
      </c>
      <c r="O46">
        <f t="shared" si="0"/>
        <v>1.9361590790162218E-2</v>
      </c>
      <c r="P46">
        <v>1957.8</v>
      </c>
      <c r="Q46">
        <v>45.69</v>
      </c>
      <c r="R46">
        <f t="shared" si="1"/>
        <v>2.3337419552558993E-2</v>
      </c>
      <c r="S46" s="1">
        <v>0.90580000000000005</v>
      </c>
      <c r="T46" s="1">
        <v>1</v>
      </c>
      <c r="U46">
        <v>253.33</v>
      </c>
      <c r="V46">
        <v>134.29</v>
      </c>
      <c r="W46">
        <v>0</v>
      </c>
      <c r="X46">
        <v>1</v>
      </c>
      <c r="Y46">
        <v>1</v>
      </c>
      <c r="Z46">
        <v>0</v>
      </c>
      <c r="AA46">
        <v>0</v>
      </c>
      <c r="AB46" s="1">
        <v>0</v>
      </c>
      <c r="AC46" s="1">
        <v>0</v>
      </c>
      <c r="AD46">
        <v>0</v>
      </c>
      <c r="AE46">
        <v>0</v>
      </c>
      <c r="AF46">
        <v>5000</v>
      </c>
      <c r="AG46">
        <v>1911</v>
      </c>
      <c r="AH46">
        <v>37</v>
      </c>
      <c r="AI46">
        <v>1957.8</v>
      </c>
      <c r="AJ46">
        <v>45.69</v>
      </c>
      <c r="AK46" s="1">
        <v>0.90580000000000005</v>
      </c>
      <c r="AL46" s="1">
        <v>1</v>
      </c>
      <c r="AM46">
        <v>253.33</v>
      </c>
      <c r="AN46">
        <v>134.29</v>
      </c>
    </row>
    <row r="47" spans="1:40" x14ac:dyDescent="0.3">
      <c r="A47" t="s">
        <v>83</v>
      </c>
      <c r="C47">
        <v>5000</v>
      </c>
      <c r="D47">
        <v>74</v>
      </c>
      <c r="E47">
        <v>86</v>
      </c>
      <c r="F47">
        <v>74.84</v>
      </c>
      <c r="G47">
        <v>86.16</v>
      </c>
      <c r="H47" s="1">
        <v>0.74519999999999997</v>
      </c>
      <c r="I47" s="1">
        <v>0.74519999999999997</v>
      </c>
      <c r="J47">
        <v>11.56</v>
      </c>
      <c r="K47">
        <v>7.21</v>
      </c>
      <c r="L47">
        <v>5000</v>
      </c>
      <c r="M47">
        <v>1911</v>
      </c>
      <c r="N47">
        <v>16</v>
      </c>
      <c r="O47">
        <f t="shared" si="0"/>
        <v>8.3725798011512302E-3</v>
      </c>
      <c r="P47">
        <v>1951.73</v>
      </c>
      <c r="Q47">
        <v>56.38</v>
      </c>
      <c r="R47">
        <f t="shared" si="1"/>
        <v>2.8887192388291415E-2</v>
      </c>
      <c r="S47" s="1">
        <v>0.74519999999999997</v>
      </c>
      <c r="T47" s="1">
        <v>1</v>
      </c>
      <c r="U47">
        <v>251.74</v>
      </c>
      <c r="V47">
        <v>1911.67</v>
      </c>
      <c r="W47">
        <v>7</v>
      </c>
      <c r="X47">
        <v>69</v>
      </c>
      <c r="Y47">
        <v>25</v>
      </c>
      <c r="Z47">
        <v>76.09</v>
      </c>
      <c r="AA47">
        <v>27331.13</v>
      </c>
      <c r="AB47" s="1">
        <v>1E-3</v>
      </c>
      <c r="AC47" s="1">
        <v>1.4E-3</v>
      </c>
      <c r="AD47">
        <v>25.7</v>
      </c>
      <c r="AE47">
        <v>43178.54</v>
      </c>
      <c r="AF47">
        <v>4993</v>
      </c>
      <c r="AG47">
        <v>1911</v>
      </c>
      <c r="AH47">
        <v>16</v>
      </c>
      <c r="AI47">
        <v>1954.36</v>
      </c>
      <c r="AJ47">
        <v>18.14</v>
      </c>
      <c r="AK47" s="1">
        <v>0.74409999999999998</v>
      </c>
      <c r="AL47" s="1">
        <v>0.99860000000000004</v>
      </c>
      <c r="AM47">
        <v>241.92</v>
      </c>
      <c r="AN47">
        <v>37.26</v>
      </c>
    </row>
    <row r="48" spans="1:40" x14ac:dyDescent="0.3">
      <c r="A48" t="s">
        <v>84</v>
      </c>
      <c r="C48">
        <v>5000</v>
      </c>
      <c r="D48">
        <v>74</v>
      </c>
      <c r="E48">
        <v>86</v>
      </c>
      <c r="F48">
        <v>74.8</v>
      </c>
      <c r="G48">
        <v>86.26</v>
      </c>
      <c r="H48" s="1">
        <v>0.7298</v>
      </c>
      <c r="I48" s="1">
        <v>0.7298</v>
      </c>
      <c r="J48">
        <v>11.54</v>
      </c>
      <c r="K48">
        <v>7.16</v>
      </c>
      <c r="L48">
        <v>5000</v>
      </c>
      <c r="M48">
        <v>1827</v>
      </c>
      <c r="N48">
        <v>16</v>
      </c>
      <c r="O48">
        <f t="shared" si="0"/>
        <v>8.7575259989053095E-3</v>
      </c>
      <c r="P48">
        <v>1846.19</v>
      </c>
      <c r="Q48">
        <v>18.399999999999999</v>
      </c>
      <c r="R48">
        <f t="shared" si="1"/>
        <v>9.9664714899333207E-3</v>
      </c>
      <c r="S48" s="1">
        <v>0.7298</v>
      </c>
      <c r="T48" s="1">
        <v>1</v>
      </c>
      <c r="U48">
        <v>245.99</v>
      </c>
      <c r="V48">
        <v>22.6</v>
      </c>
      <c r="W48">
        <v>3</v>
      </c>
      <c r="X48">
        <v>50</v>
      </c>
      <c r="Y48">
        <v>24</v>
      </c>
      <c r="Z48">
        <v>43.18</v>
      </c>
      <c r="AA48">
        <v>26</v>
      </c>
      <c r="AB48" s="1">
        <v>4.0000000000000002E-4</v>
      </c>
      <c r="AC48" s="1">
        <v>5.9999999999999995E-4</v>
      </c>
      <c r="AD48">
        <v>15.08</v>
      </c>
      <c r="AE48">
        <v>15.48</v>
      </c>
      <c r="AF48">
        <v>4996</v>
      </c>
      <c r="AG48">
        <v>1827</v>
      </c>
      <c r="AH48">
        <v>16</v>
      </c>
      <c r="AI48">
        <v>1847.32</v>
      </c>
      <c r="AJ48">
        <v>18.399999999999999</v>
      </c>
      <c r="AK48" s="1">
        <v>0.72919999999999996</v>
      </c>
      <c r="AL48" s="1">
        <v>0.99919999999999998</v>
      </c>
      <c r="AM48">
        <v>242.06</v>
      </c>
      <c r="AN48">
        <v>22.6</v>
      </c>
    </row>
    <row r="49" spans="1:40" x14ac:dyDescent="0.3">
      <c r="A49" t="s">
        <v>85</v>
      </c>
      <c r="C49">
        <v>5000</v>
      </c>
      <c r="D49">
        <v>74</v>
      </c>
      <c r="E49">
        <v>87</v>
      </c>
      <c r="F49">
        <v>74.900000000000006</v>
      </c>
      <c r="G49">
        <v>87.56</v>
      </c>
      <c r="H49" s="1">
        <v>0.83979999999999999</v>
      </c>
      <c r="I49" s="1">
        <v>0.83979999999999999</v>
      </c>
      <c r="J49">
        <v>11.61</v>
      </c>
      <c r="K49">
        <v>7.42</v>
      </c>
      <c r="L49">
        <v>5000</v>
      </c>
      <c r="M49">
        <v>1275</v>
      </c>
      <c r="N49">
        <v>5376</v>
      </c>
      <c r="O49">
        <f t="shared" si="0"/>
        <v>4.2164705882352944</v>
      </c>
      <c r="P49">
        <v>1248.8800000000001</v>
      </c>
      <c r="Q49">
        <v>5271.19</v>
      </c>
      <c r="R49">
        <f t="shared" si="1"/>
        <v>4.2207337774646074</v>
      </c>
      <c r="S49" s="1">
        <v>0.83979999999999999</v>
      </c>
      <c r="T49" s="1">
        <v>1</v>
      </c>
      <c r="U49">
        <v>171.2</v>
      </c>
      <c r="V49">
        <v>2154.73</v>
      </c>
      <c r="W49">
        <v>11</v>
      </c>
      <c r="X49">
        <v>55</v>
      </c>
      <c r="Y49">
        <v>31</v>
      </c>
      <c r="Z49">
        <v>50.2</v>
      </c>
      <c r="AA49">
        <v>727.73</v>
      </c>
      <c r="AB49" s="1">
        <v>1.8E-3</v>
      </c>
      <c r="AC49" s="1">
        <v>2.2000000000000001E-3</v>
      </c>
      <c r="AD49">
        <v>22.63</v>
      </c>
      <c r="AE49">
        <v>1919.75</v>
      </c>
      <c r="AF49">
        <v>4989</v>
      </c>
      <c r="AG49">
        <v>1275</v>
      </c>
      <c r="AH49">
        <v>5376</v>
      </c>
      <c r="AI49">
        <v>1251.52</v>
      </c>
      <c r="AJ49">
        <v>5281.2</v>
      </c>
      <c r="AK49" s="1">
        <v>0.83789999999999998</v>
      </c>
      <c r="AL49" s="1">
        <v>0.99780000000000002</v>
      </c>
      <c r="AM49">
        <v>161.86000000000001</v>
      </c>
      <c r="AN49">
        <v>2144.61</v>
      </c>
    </row>
    <row r="50" spans="1:40" x14ac:dyDescent="0.3">
      <c r="A50" t="s">
        <v>86</v>
      </c>
      <c r="C50">
        <v>5000</v>
      </c>
      <c r="D50">
        <v>73</v>
      </c>
      <c r="E50">
        <v>87</v>
      </c>
      <c r="F50">
        <v>74.19</v>
      </c>
      <c r="G50">
        <v>87.36</v>
      </c>
      <c r="H50" s="1">
        <v>0.6421</v>
      </c>
      <c r="I50" s="1">
        <v>0.6421</v>
      </c>
      <c r="J50">
        <v>11.76</v>
      </c>
      <c r="K50">
        <v>7.6</v>
      </c>
      <c r="L50">
        <v>5000</v>
      </c>
      <c r="M50">
        <v>1395</v>
      </c>
      <c r="N50">
        <v>4294</v>
      </c>
      <c r="O50">
        <f t="shared" si="0"/>
        <v>3.078136200716846</v>
      </c>
      <c r="P50">
        <v>1382.63</v>
      </c>
      <c r="Q50">
        <v>4308.16</v>
      </c>
      <c r="R50">
        <f t="shared" si="1"/>
        <v>3.1159167673202517</v>
      </c>
      <c r="S50" s="1">
        <v>0.6421</v>
      </c>
      <c r="T50" s="1">
        <v>1</v>
      </c>
      <c r="U50">
        <v>301.77</v>
      </c>
      <c r="V50">
        <v>2951.48</v>
      </c>
      <c r="W50">
        <v>40</v>
      </c>
      <c r="X50">
        <v>78</v>
      </c>
      <c r="Y50">
        <v>39</v>
      </c>
      <c r="Z50">
        <v>72.16</v>
      </c>
      <c r="AA50">
        <v>843.38</v>
      </c>
      <c r="AB50" s="1">
        <v>5.1000000000000004E-3</v>
      </c>
      <c r="AC50" s="1">
        <v>8.0000000000000002E-3</v>
      </c>
      <c r="AD50">
        <v>31.44</v>
      </c>
      <c r="AE50">
        <v>4071.15</v>
      </c>
      <c r="AF50">
        <v>4960</v>
      </c>
      <c r="AG50">
        <v>1395</v>
      </c>
      <c r="AH50">
        <v>4294</v>
      </c>
      <c r="AI50">
        <v>1393.2</v>
      </c>
      <c r="AJ50">
        <v>4336.1000000000004</v>
      </c>
      <c r="AK50" s="1">
        <v>0.63700000000000001</v>
      </c>
      <c r="AL50" s="1">
        <v>0.99199999999999999</v>
      </c>
      <c r="AM50">
        <v>278.98</v>
      </c>
      <c r="AN50">
        <v>2924.08</v>
      </c>
    </row>
    <row r="51" spans="1:40" x14ac:dyDescent="0.3">
      <c r="A51" t="s">
        <v>87</v>
      </c>
      <c r="C51">
        <v>5000</v>
      </c>
      <c r="D51">
        <v>74</v>
      </c>
      <c r="E51">
        <v>85</v>
      </c>
      <c r="F51">
        <v>74.62</v>
      </c>
      <c r="G51">
        <v>85.53</v>
      </c>
      <c r="H51" s="1">
        <v>0.93789999999999996</v>
      </c>
      <c r="I51" s="1">
        <v>0.93789999999999996</v>
      </c>
      <c r="J51">
        <v>11.81</v>
      </c>
      <c r="K51">
        <v>7.12</v>
      </c>
      <c r="L51">
        <v>5000</v>
      </c>
      <c r="M51">
        <v>1526</v>
      </c>
      <c r="N51">
        <v>29</v>
      </c>
      <c r="O51">
        <f t="shared" si="0"/>
        <v>1.9003931847968544E-2</v>
      </c>
      <c r="P51">
        <v>1488.1</v>
      </c>
      <c r="Q51">
        <v>56.68</v>
      </c>
      <c r="R51">
        <f t="shared" si="1"/>
        <v>3.8088838115718032E-2</v>
      </c>
      <c r="S51" s="1">
        <v>0.93789999999999996</v>
      </c>
      <c r="T51" s="1">
        <v>1</v>
      </c>
      <c r="U51">
        <v>1370.22</v>
      </c>
      <c r="V51">
        <v>1368.4</v>
      </c>
      <c r="W51">
        <v>8</v>
      </c>
      <c r="X51">
        <v>56</v>
      </c>
      <c r="Y51">
        <v>25</v>
      </c>
      <c r="Z51">
        <v>46.43</v>
      </c>
      <c r="AA51">
        <v>13955.04</v>
      </c>
      <c r="AB51" s="1">
        <v>1.5E-3</v>
      </c>
      <c r="AC51" s="1">
        <v>1.6000000000000001E-3</v>
      </c>
      <c r="AD51">
        <v>29.09</v>
      </c>
      <c r="AE51">
        <v>31179.61</v>
      </c>
      <c r="AF51">
        <v>4992</v>
      </c>
      <c r="AG51">
        <v>1526</v>
      </c>
      <c r="AH51">
        <v>29</v>
      </c>
      <c r="AI51">
        <v>1490.41</v>
      </c>
      <c r="AJ51">
        <v>34.409999999999997</v>
      </c>
      <c r="AK51" s="1">
        <v>0.93640000000000001</v>
      </c>
      <c r="AL51" s="1">
        <v>0.99839999999999995</v>
      </c>
      <c r="AM51">
        <v>1370.1</v>
      </c>
      <c r="AN51">
        <v>86.6</v>
      </c>
    </row>
    <row r="52" spans="1:40" x14ac:dyDescent="0.3">
      <c r="A52" t="s">
        <v>88</v>
      </c>
      <c r="C52">
        <v>5000</v>
      </c>
      <c r="D52">
        <v>74</v>
      </c>
      <c r="E52">
        <v>85</v>
      </c>
      <c r="F52">
        <v>74.36</v>
      </c>
      <c r="G52">
        <v>85.57</v>
      </c>
      <c r="H52" s="1">
        <v>0.78590000000000004</v>
      </c>
      <c r="I52" s="1">
        <v>0.78590000000000004</v>
      </c>
      <c r="J52">
        <v>11.67</v>
      </c>
      <c r="K52">
        <v>7.07</v>
      </c>
      <c r="L52">
        <v>5000</v>
      </c>
      <c r="M52">
        <v>1526</v>
      </c>
      <c r="N52">
        <v>29</v>
      </c>
      <c r="O52">
        <f t="shared" si="0"/>
        <v>1.9003931847968544E-2</v>
      </c>
      <c r="P52">
        <v>1579.91</v>
      </c>
      <c r="Q52">
        <v>49.83</v>
      </c>
      <c r="R52">
        <f t="shared" si="1"/>
        <v>3.1539771252792878E-2</v>
      </c>
      <c r="S52" s="1">
        <v>0.78590000000000004</v>
      </c>
      <c r="T52" s="1">
        <v>1</v>
      </c>
      <c r="U52">
        <v>208.25</v>
      </c>
      <c r="V52">
        <v>1235.6300000000001</v>
      </c>
      <c r="W52">
        <v>3</v>
      </c>
      <c r="X52">
        <v>42</v>
      </c>
      <c r="Y52">
        <v>31</v>
      </c>
      <c r="Z52">
        <v>41.51</v>
      </c>
      <c r="AA52">
        <v>29.73</v>
      </c>
      <c r="AB52" s="1">
        <v>5.0000000000000001E-4</v>
      </c>
      <c r="AC52" s="1">
        <v>5.9999999999999995E-4</v>
      </c>
      <c r="AD52">
        <v>12.97</v>
      </c>
      <c r="AE52">
        <v>16.899999999999999</v>
      </c>
      <c r="AF52">
        <v>4996</v>
      </c>
      <c r="AG52">
        <v>1526</v>
      </c>
      <c r="AH52">
        <v>29</v>
      </c>
      <c r="AI52">
        <v>1580.77</v>
      </c>
      <c r="AJ52">
        <v>49.85</v>
      </c>
      <c r="AK52" s="1">
        <v>0.7853</v>
      </c>
      <c r="AL52" s="1">
        <v>0.99919999999999998</v>
      </c>
      <c r="AM52">
        <v>204.84</v>
      </c>
      <c r="AN52">
        <v>1236.1300000000001</v>
      </c>
    </row>
    <row r="53" spans="1:40" x14ac:dyDescent="0.3">
      <c r="A53" t="s">
        <v>89</v>
      </c>
      <c r="C53">
        <v>5000</v>
      </c>
      <c r="D53">
        <v>74</v>
      </c>
      <c r="E53">
        <v>85</v>
      </c>
      <c r="F53">
        <v>74.33</v>
      </c>
      <c r="G53">
        <v>85.66</v>
      </c>
      <c r="H53" s="1">
        <v>0.84009999999999996</v>
      </c>
      <c r="I53" s="1">
        <v>0.84009999999999996</v>
      </c>
      <c r="J53">
        <v>11.81</v>
      </c>
      <c r="K53">
        <v>7.05</v>
      </c>
      <c r="L53">
        <v>5000</v>
      </c>
      <c r="M53">
        <v>1911</v>
      </c>
      <c r="N53">
        <v>38</v>
      </c>
      <c r="O53">
        <f t="shared" si="0"/>
        <v>1.9884877027734171E-2</v>
      </c>
      <c r="P53">
        <v>1980.9</v>
      </c>
      <c r="Q53">
        <v>69.58</v>
      </c>
      <c r="R53">
        <f t="shared" si="1"/>
        <v>3.5125448028673831E-2</v>
      </c>
      <c r="S53" s="1">
        <v>0.84009999999999996</v>
      </c>
      <c r="T53" s="1">
        <v>1</v>
      </c>
      <c r="U53">
        <v>314.88</v>
      </c>
      <c r="V53">
        <v>1472.43</v>
      </c>
      <c r="W53">
        <v>4</v>
      </c>
      <c r="X53">
        <v>49</v>
      </c>
      <c r="Y53">
        <v>36</v>
      </c>
      <c r="Z53">
        <v>65.53</v>
      </c>
      <c r="AA53">
        <v>25675.23</v>
      </c>
      <c r="AB53" s="1">
        <v>6.9999999999999999E-4</v>
      </c>
      <c r="AC53" s="1">
        <v>8.0000000000000004E-4</v>
      </c>
      <c r="AD53">
        <v>43.91</v>
      </c>
      <c r="AE53">
        <v>40473.85</v>
      </c>
      <c r="AF53">
        <v>4996</v>
      </c>
      <c r="AG53">
        <v>1911</v>
      </c>
      <c r="AH53">
        <v>38</v>
      </c>
      <c r="AI53">
        <v>1982.43</v>
      </c>
      <c r="AJ53">
        <v>49.07</v>
      </c>
      <c r="AK53" s="1">
        <v>0.83940000000000003</v>
      </c>
      <c r="AL53" s="1">
        <v>0.99919999999999998</v>
      </c>
      <c r="AM53">
        <v>310.3</v>
      </c>
      <c r="AN53">
        <v>576.96</v>
      </c>
    </row>
    <row r="54" spans="1:40" x14ac:dyDescent="0.3">
      <c r="A54" t="s">
        <v>90</v>
      </c>
      <c r="C54">
        <v>5000</v>
      </c>
      <c r="D54">
        <v>74</v>
      </c>
      <c r="E54">
        <v>85</v>
      </c>
      <c r="F54">
        <v>74.430000000000007</v>
      </c>
      <c r="G54">
        <v>85.77</v>
      </c>
      <c r="H54" s="1">
        <v>0.86419999999999997</v>
      </c>
      <c r="I54" s="1">
        <v>0.86419999999999997</v>
      </c>
      <c r="J54">
        <v>11.91</v>
      </c>
      <c r="K54">
        <v>7.11</v>
      </c>
      <c r="L54">
        <v>5000</v>
      </c>
      <c r="M54">
        <v>1526</v>
      </c>
      <c r="N54">
        <v>890</v>
      </c>
      <c r="O54">
        <f t="shared" si="0"/>
        <v>0.58322411533420704</v>
      </c>
      <c r="P54">
        <v>1525.4</v>
      </c>
      <c r="Q54">
        <v>936.97</v>
      </c>
      <c r="R54">
        <f t="shared" si="1"/>
        <v>0.61424544381801494</v>
      </c>
      <c r="S54" s="1">
        <v>0.86419999999999997</v>
      </c>
      <c r="T54" s="1">
        <v>1</v>
      </c>
      <c r="U54">
        <v>193.84</v>
      </c>
      <c r="V54">
        <v>1378.7</v>
      </c>
      <c r="W54">
        <v>4</v>
      </c>
      <c r="X54">
        <v>56</v>
      </c>
      <c r="Y54">
        <v>26</v>
      </c>
      <c r="Z54">
        <v>59.46</v>
      </c>
      <c r="AA54">
        <v>33.700000000000003</v>
      </c>
      <c r="AB54" s="1">
        <v>6.9999999999999999E-4</v>
      </c>
      <c r="AC54" s="1">
        <v>8.0000000000000004E-4</v>
      </c>
      <c r="AD54">
        <v>38.81</v>
      </c>
      <c r="AE54">
        <v>9.9499999999999993</v>
      </c>
      <c r="AF54">
        <v>4996</v>
      </c>
      <c r="AG54">
        <v>1526</v>
      </c>
      <c r="AH54">
        <v>890</v>
      </c>
      <c r="AI54">
        <v>1526.58</v>
      </c>
      <c r="AJ54">
        <v>937.69</v>
      </c>
      <c r="AK54" s="1">
        <v>0.86350000000000005</v>
      </c>
      <c r="AL54" s="1">
        <v>0.99919999999999998</v>
      </c>
      <c r="AM54">
        <v>189.42</v>
      </c>
      <c r="AN54">
        <v>1379.01</v>
      </c>
    </row>
    <row r="55" spans="1:40" x14ac:dyDescent="0.3">
      <c r="A55" t="s">
        <v>91</v>
      </c>
      <c r="C55">
        <v>5000</v>
      </c>
      <c r="D55">
        <v>74</v>
      </c>
      <c r="E55">
        <v>87</v>
      </c>
      <c r="F55">
        <v>75.040000000000006</v>
      </c>
      <c r="G55">
        <v>86.78</v>
      </c>
      <c r="H55" s="1">
        <v>0.74219999999999997</v>
      </c>
      <c r="I55" s="1">
        <v>0.74219999999999997</v>
      </c>
      <c r="J55">
        <v>11.89</v>
      </c>
      <c r="K55">
        <v>7.43</v>
      </c>
      <c r="L55">
        <v>5000</v>
      </c>
      <c r="M55">
        <v>2288</v>
      </c>
      <c r="N55">
        <v>4105</v>
      </c>
      <c r="O55">
        <f t="shared" si="0"/>
        <v>1.7941433566433567</v>
      </c>
      <c r="P55">
        <v>2247.84</v>
      </c>
      <c r="Q55">
        <v>3979.76</v>
      </c>
      <c r="R55">
        <f t="shared" si="1"/>
        <v>1.7704818848316606</v>
      </c>
      <c r="S55" s="1">
        <v>0.74219999999999997</v>
      </c>
      <c r="T55" s="1">
        <v>1</v>
      </c>
      <c r="U55">
        <v>435.25</v>
      </c>
      <c r="V55">
        <v>2425.7600000000002</v>
      </c>
      <c r="W55">
        <v>36</v>
      </c>
      <c r="X55">
        <v>77</v>
      </c>
      <c r="Y55">
        <v>31</v>
      </c>
      <c r="Z55">
        <v>79.17</v>
      </c>
      <c r="AA55">
        <v>2692.45</v>
      </c>
      <c r="AB55" s="1">
        <v>5.3E-3</v>
      </c>
      <c r="AC55" s="1">
        <v>7.1999999999999998E-3</v>
      </c>
      <c r="AD55">
        <v>17.59</v>
      </c>
      <c r="AE55">
        <v>15704.68</v>
      </c>
      <c r="AF55">
        <v>4964</v>
      </c>
      <c r="AG55">
        <v>2288</v>
      </c>
      <c r="AH55">
        <v>4105</v>
      </c>
      <c r="AI55">
        <v>2263.5700000000002</v>
      </c>
      <c r="AJ55">
        <v>3989.1</v>
      </c>
      <c r="AK55" s="1">
        <v>0.73680000000000001</v>
      </c>
      <c r="AL55" s="1">
        <v>0.99280000000000002</v>
      </c>
      <c r="AM55">
        <v>395.55</v>
      </c>
      <c r="AN55">
        <v>2031.31</v>
      </c>
    </row>
    <row r="56" spans="1:40" x14ac:dyDescent="0.3">
      <c r="A56" t="s">
        <v>92</v>
      </c>
      <c r="C56">
        <v>5000</v>
      </c>
      <c r="D56">
        <v>74</v>
      </c>
      <c r="E56">
        <v>87</v>
      </c>
      <c r="F56">
        <v>74.069999999999993</v>
      </c>
      <c r="G56">
        <v>86.86</v>
      </c>
      <c r="H56" s="1">
        <v>0.74680000000000002</v>
      </c>
      <c r="I56" s="1">
        <v>0.74680000000000002</v>
      </c>
      <c r="J56">
        <v>11.56</v>
      </c>
      <c r="K56">
        <v>7.53</v>
      </c>
      <c r="L56">
        <v>5000</v>
      </c>
      <c r="M56">
        <v>2393</v>
      </c>
      <c r="N56">
        <v>5140</v>
      </c>
      <c r="O56">
        <f t="shared" si="0"/>
        <v>2.1479314667781026</v>
      </c>
      <c r="P56">
        <v>2309.94</v>
      </c>
      <c r="Q56">
        <v>4994.13</v>
      </c>
      <c r="R56">
        <f t="shared" si="1"/>
        <v>2.1620171952518246</v>
      </c>
      <c r="S56" s="1">
        <v>0.74680000000000002</v>
      </c>
      <c r="T56" s="1">
        <v>1</v>
      </c>
      <c r="U56">
        <v>336.38</v>
      </c>
      <c r="V56">
        <v>2453.9699999999998</v>
      </c>
      <c r="W56">
        <v>17</v>
      </c>
      <c r="X56">
        <v>55</v>
      </c>
      <c r="Y56">
        <v>24</v>
      </c>
      <c r="Z56">
        <v>60.9</v>
      </c>
      <c r="AA56">
        <v>1014.29</v>
      </c>
      <c r="AB56" s="1">
        <v>2.5000000000000001E-3</v>
      </c>
      <c r="AC56" s="1">
        <v>3.3999999999999998E-3</v>
      </c>
      <c r="AD56">
        <v>26.91</v>
      </c>
      <c r="AE56">
        <v>3883.82</v>
      </c>
      <c r="AF56">
        <v>4984</v>
      </c>
      <c r="AG56">
        <v>2393</v>
      </c>
      <c r="AH56">
        <v>5140</v>
      </c>
      <c r="AI56">
        <v>2317.17</v>
      </c>
      <c r="AJ56">
        <v>5010.03</v>
      </c>
      <c r="AK56" s="1">
        <v>0.74439999999999995</v>
      </c>
      <c r="AL56" s="1">
        <v>0.99680000000000002</v>
      </c>
      <c r="AM56">
        <v>311.69</v>
      </c>
      <c r="AN56">
        <v>2441.79</v>
      </c>
    </row>
    <row r="57" spans="1:40" x14ac:dyDescent="0.3">
      <c r="A57" t="s">
        <v>93</v>
      </c>
      <c r="C57">
        <v>5000</v>
      </c>
      <c r="D57">
        <v>74</v>
      </c>
      <c r="E57">
        <v>85</v>
      </c>
      <c r="F57">
        <v>74.23</v>
      </c>
      <c r="G57">
        <v>85.51</v>
      </c>
      <c r="H57" s="1">
        <v>0.94230000000000003</v>
      </c>
      <c r="I57" s="1">
        <v>0.94230000000000003</v>
      </c>
      <c r="J57">
        <v>11.64</v>
      </c>
      <c r="K57">
        <v>7.08</v>
      </c>
      <c r="L57">
        <v>5000</v>
      </c>
      <c r="M57">
        <v>1526</v>
      </c>
      <c r="N57">
        <v>22</v>
      </c>
      <c r="O57">
        <f t="shared" si="0"/>
        <v>1.4416775884665793E-2</v>
      </c>
      <c r="P57">
        <v>1602.5</v>
      </c>
      <c r="Q57">
        <v>24.17</v>
      </c>
      <c r="R57">
        <f t="shared" si="1"/>
        <v>1.5082683307332295E-2</v>
      </c>
      <c r="S57" s="1">
        <v>0.94230000000000003</v>
      </c>
      <c r="T57" s="1">
        <v>1</v>
      </c>
      <c r="U57">
        <v>312.8</v>
      </c>
      <c r="V57">
        <v>25.53</v>
      </c>
      <c r="W57">
        <v>3</v>
      </c>
      <c r="X57">
        <v>22</v>
      </c>
      <c r="Y57">
        <v>2</v>
      </c>
      <c r="Z57">
        <v>27.19</v>
      </c>
      <c r="AA57">
        <v>2.69</v>
      </c>
      <c r="AB57" s="1">
        <v>5.9999999999999995E-4</v>
      </c>
      <c r="AC57" s="1">
        <v>5.9999999999999995E-4</v>
      </c>
      <c r="AD57">
        <v>13.58</v>
      </c>
      <c r="AE57">
        <v>1.0900000000000001</v>
      </c>
      <c r="AF57">
        <v>4997</v>
      </c>
      <c r="AG57">
        <v>1526</v>
      </c>
      <c r="AH57">
        <v>22</v>
      </c>
      <c r="AI57">
        <v>1603.45</v>
      </c>
      <c r="AJ57">
        <v>24.19</v>
      </c>
      <c r="AK57" s="1">
        <v>0.94179999999999997</v>
      </c>
      <c r="AL57" s="1">
        <v>0.99939999999999996</v>
      </c>
      <c r="AM57">
        <v>310.5</v>
      </c>
      <c r="AN57">
        <v>25.53</v>
      </c>
    </row>
    <row r="58" spans="1:40" x14ac:dyDescent="0.3">
      <c r="A58" t="s">
        <v>94</v>
      </c>
      <c r="C58">
        <v>5000</v>
      </c>
      <c r="D58">
        <v>74</v>
      </c>
      <c r="E58">
        <v>85</v>
      </c>
      <c r="F58">
        <v>74.709999999999994</v>
      </c>
      <c r="G58">
        <v>85.46</v>
      </c>
      <c r="H58" s="1">
        <v>0.88070000000000004</v>
      </c>
      <c r="I58" s="1">
        <v>0.88070000000000004</v>
      </c>
      <c r="J58">
        <v>11.91</v>
      </c>
      <c r="K58">
        <v>7.09</v>
      </c>
      <c r="L58">
        <v>5000</v>
      </c>
      <c r="M58">
        <v>1526</v>
      </c>
      <c r="N58">
        <v>23</v>
      </c>
      <c r="O58">
        <f t="shared" si="0"/>
        <v>1.5072083879423329E-2</v>
      </c>
      <c r="P58">
        <v>1601.15</v>
      </c>
      <c r="Q58">
        <v>27.98</v>
      </c>
      <c r="R58">
        <f t="shared" si="1"/>
        <v>1.747493988695625E-2</v>
      </c>
      <c r="S58" s="1">
        <v>0.88070000000000004</v>
      </c>
      <c r="T58" s="1">
        <v>1</v>
      </c>
      <c r="U58">
        <v>279.83999999999997</v>
      </c>
      <c r="V58">
        <v>71.349999999999994</v>
      </c>
      <c r="W58">
        <v>0</v>
      </c>
      <c r="X58">
        <v>1</v>
      </c>
      <c r="Y58">
        <v>1</v>
      </c>
      <c r="Z58">
        <v>0</v>
      </c>
      <c r="AA58">
        <v>0</v>
      </c>
      <c r="AB58" s="1">
        <v>0</v>
      </c>
      <c r="AC58" s="1">
        <v>0</v>
      </c>
      <c r="AD58">
        <v>0</v>
      </c>
      <c r="AE58">
        <v>0</v>
      </c>
      <c r="AF58">
        <v>5000</v>
      </c>
      <c r="AG58">
        <v>1526</v>
      </c>
      <c r="AH58">
        <v>23</v>
      </c>
      <c r="AI58">
        <v>1601.15</v>
      </c>
      <c r="AJ58">
        <v>27.98</v>
      </c>
      <c r="AK58" s="1">
        <v>0.88070000000000004</v>
      </c>
      <c r="AL58" s="1">
        <v>1</v>
      </c>
      <c r="AM58">
        <v>279.83999999999997</v>
      </c>
      <c r="AN58">
        <v>71.349999999999994</v>
      </c>
    </row>
    <row r="59" spans="1:40" x14ac:dyDescent="0.3">
      <c r="A59" t="s">
        <v>95</v>
      </c>
      <c r="C59">
        <v>5000</v>
      </c>
      <c r="D59">
        <v>74</v>
      </c>
      <c r="E59">
        <v>86</v>
      </c>
      <c r="F59">
        <v>74.53</v>
      </c>
      <c r="G59">
        <v>85.7</v>
      </c>
      <c r="H59" s="1">
        <v>0.67149999999999999</v>
      </c>
      <c r="I59" s="1">
        <v>0.67149999999999999</v>
      </c>
      <c r="J59">
        <v>11.7</v>
      </c>
      <c r="K59">
        <v>7.26</v>
      </c>
      <c r="L59">
        <v>5000</v>
      </c>
      <c r="M59">
        <v>1670</v>
      </c>
      <c r="N59">
        <v>19</v>
      </c>
      <c r="O59">
        <f t="shared" si="0"/>
        <v>1.1377245508982036E-2</v>
      </c>
      <c r="P59">
        <v>1652.49</v>
      </c>
      <c r="Q59">
        <v>21.48</v>
      </c>
      <c r="R59">
        <f t="shared" si="1"/>
        <v>1.2998565800700761E-2</v>
      </c>
      <c r="S59" s="1">
        <v>0.67149999999999999</v>
      </c>
      <c r="T59" s="1">
        <v>1</v>
      </c>
      <c r="U59">
        <v>291.75</v>
      </c>
      <c r="V59">
        <v>58.28</v>
      </c>
      <c r="W59">
        <v>6</v>
      </c>
      <c r="X59">
        <v>49</v>
      </c>
      <c r="Y59">
        <v>26</v>
      </c>
      <c r="Z59">
        <v>61.29</v>
      </c>
      <c r="AA59">
        <v>661.85</v>
      </c>
      <c r="AB59" s="1">
        <v>8.0000000000000004E-4</v>
      </c>
      <c r="AC59" s="1">
        <v>1.1999999999999999E-3</v>
      </c>
      <c r="AD59">
        <v>37.840000000000003</v>
      </c>
      <c r="AE59">
        <v>1382.62</v>
      </c>
      <c r="AF59">
        <v>4994</v>
      </c>
      <c r="AG59">
        <v>1670</v>
      </c>
      <c r="AH59">
        <v>19</v>
      </c>
      <c r="AI59">
        <v>1654.4</v>
      </c>
      <c r="AJ59">
        <v>20.72</v>
      </c>
      <c r="AK59" s="1">
        <v>0.67069999999999996</v>
      </c>
      <c r="AL59" s="1">
        <v>0.99880000000000002</v>
      </c>
      <c r="AM59">
        <v>286.66000000000003</v>
      </c>
      <c r="AN59">
        <v>24.72</v>
      </c>
    </row>
    <row r="60" spans="1:40" x14ac:dyDescent="0.3">
      <c r="A60" t="s">
        <v>96</v>
      </c>
      <c r="C60">
        <v>5000</v>
      </c>
      <c r="D60">
        <v>74</v>
      </c>
      <c r="E60">
        <v>86</v>
      </c>
      <c r="F60">
        <v>74.84</v>
      </c>
      <c r="G60">
        <v>85.78</v>
      </c>
      <c r="H60" s="1">
        <v>0.58399999999999996</v>
      </c>
      <c r="I60" s="1">
        <v>0.58399999999999996</v>
      </c>
      <c r="J60">
        <v>11.71</v>
      </c>
      <c r="K60">
        <v>7.34</v>
      </c>
      <c r="L60">
        <v>5000</v>
      </c>
      <c r="M60">
        <v>1670</v>
      </c>
      <c r="N60">
        <v>16</v>
      </c>
      <c r="O60">
        <f t="shared" si="0"/>
        <v>9.5808383233532933E-3</v>
      </c>
      <c r="P60">
        <v>1680.15</v>
      </c>
      <c r="Q60">
        <v>20.12</v>
      </c>
      <c r="R60">
        <f t="shared" si="1"/>
        <v>1.1975121268934321E-2</v>
      </c>
      <c r="S60" s="1">
        <v>0.58399999999999996</v>
      </c>
      <c r="T60" s="1">
        <v>1</v>
      </c>
      <c r="U60">
        <v>1363.03</v>
      </c>
      <c r="V60">
        <v>40.380000000000003</v>
      </c>
      <c r="W60">
        <v>6</v>
      </c>
      <c r="X60">
        <v>51</v>
      </c>
      <c r="Y60">
        <v>4</v>
      </c>
      <c r="Z60">
        <v>47.54</v>
      </c>
      <c r="AA60">
        <v>39.409999999999997</v>
      </c>
      <c r="AB60" s="1">
        <v>6.9999999999999999E-4</v>
      </c>
      <c r="AC60" s="1">
        <v>1.1999999999999999E-3</v>
      </c>
      <c r="AD60">
        <v>18.850000000000001</v>
      </c>
      <c r="AE60">
        <v>76.78</v>
      </c>
      <c r="AF60">
        <v>4994</v>
      </c>
      <c r="AG60">
        <v>1670</v>
      </c>
      <c r="AH60">
        <v>16</v>
      </c>
      <c r="AI60">
        <v>1682.11</v>
      </c>
      <c r="AJ60">
        <v>20.09</v>
      </c>
      <c r="AK60" s="1">
        <v>0.58330000000000004</v>
      </c>
      <c r="AL60" s="1">
        <v>0.99880000000000002</v>
      </c>
      <c r="AM60">
        <v>1362.67</v>
      </c>
      <c r="AN60">
        <v>40.31</v>
      </c>
    </row>
    <row r="61" spans="1:40" x14ac:dyDescent="0.3">
      <c r="A61" t="s">
        <v>97</v>
      </c>
      <c r="C61">
        <v>5000</v>
      </c>
      <c r="D61">
        <v>74</v>
      </c>
      <c r="E61">
        <v>87</v>
      </c>
      <c r="F61">
        <v>74.599999999999994</v>
      </c>
      <c r="G61">
        <v>87</v>
      </c>
      <c r="H61" s="1">
        <v>0.73699999999999999</v>
      </c>
      <c r="I61" s="1">
        <v>0.73699999999999999</v>
      </c>
      <c r="J61">
        <v>11.48</v>
      </c>
      <c r="K61">
        <v>7.44</v>
      </c>
      <c r="L61">
        <v>5000</v>
      </c>
      <c r="M61">
        <v>1911</v>
      </c>
      <c r="N61">
        <v>4105</v>
      </c>
      <c r="O61">
        <f t="shared" si="0"/>
        <v>2.1480900052328624</v>
      </c>
      <c r="P61">
        <v>1817.73</v>
      </c>
      <c r="Q61">
        <v>4093.73</v>
      </c>
      <c r="R61">
        <f t="shared" si="1"/>
        <v>2.2521111496206809</v>
      </c>
      <c r="S61" s="1">
        <v>0.73699999999999999</v>
      </c>
      <c r="T61" s="1">
        <v>1</v>
      </c>
      <c r="U61">
        <v>438.57</v>
      </c>
      <c r="V61">
        <v>2098.23</v>
      </c>
      <c r="W61">
        <v>7</v>
      </c>
      <c r="X61">
        <v>31</v>
      </c>
      <c r="Y61">
        <v>21</v>
      </c>
      <c r="Z61">
        <v>37.700000000000003</v>
      </c>
      <c r="AA61">
        <v>264.20999999999998</v>
      </c>
      <c r="AB61" s="1">
        <v>1E-3</v>
      </c>
      <c r="AC61" s="1">
        <v>1.4E-3</v>
      </c>
      <c r="AD61">
        <v>19.66</v>
      </c>
      <c r="AE61">
        <v>546.41999999999996</v>
      </c>
      <c r="AF61">
        <v>4993</v>
      </c>
      <c r="AG61">
        <v>1911</v>
      </c>
      <c r="AH61">
        <v>4105</v>
      </c>
      <c r="AI61">
        <v>1820.23</v>
      </c>
      <c r="AJ61">
        <v>4099.1000000000004</v>
      </c>
      <c r="AK61" s="1">
        <v>0.73599999999999999</v>
      </c>
      <c r="AL61" s="1">
        <v>0.99860000000000004</v>
      </c>
      <c r="AM61">
        <v>433.78</v>
      </c>
      <c r="AN61">
        <v>2094.69</v>
      </c>
    </row>
    <row r="62" spans="1:40" x14ac:dyDescent="0.3">
      <c r="A62" t="s">
        <v>98</v>
      </c>
      <c r="C62">
        <v>5000</v>
      </c>
      <c r="D62">
        <v>74</v>
      </c>
      <c r="E62">
        <v>86</v>
      </c>
      <c r="F62">
        <v>74.13</v>
      </c>
      <c r="G62">
        <v>86.58</v>
      </c>
      <c r="H62" s="1">
        <v>0.59860000000000002</v>
      </c>
      <c r="I62" s="1">
        <v>0.59860000000000002</v>
      </c>
      <c r="J62">
        <v>11.89</v>
      </c>
      <c r="K62">
        <v>7.25</v>
      </c>
      <c r="L62">
        <v>5000</v>
      </c>
      <c r="M62">
        <v>1827</v>
      </c>
      <c r="N62">
        <v>2187</v>
      </c>
      <c r="O62">
        <f t="shared" si="0"/>
        <v>1.1970443349753694</v>
      </c>
      <c r="P62">
        <v>1771.06</v>
      </c>
      <c r="Q62">
        <v>2094.96</v>
      </c>
      <c r="R62">
        <f t="shared" si="1"/>
        <v>1.1828848260363851</v>
      </c>
      <c r="S62" s="1">
        <v>0.59860000000000002</v>
      </c>
      <c r="T62" s="1">
        <v>1</v>
      </c>
      <c r="U62">
        <v>424.12</v>
      </c>
      <c r="V62">
        <v>2875.98</v>
      </c>
      <c r="W62">
        <v>31</v>
      </c>
      <c r="X62">
        <v>60</v>
      </c>
      <c r="Y62">
        <v>28</v>
      </c>
      <c r="Z62">
        <v>63.05</v>
      </c>
      <c r="AA62">
        <v>6800.03</v>
      </c>
      <c r="AB62" s="1">
        <v>3.7000000000000002E-3</v>
      </c>
      <c r="AC62" s="1">
        <v>6.1999999999999998E-3</v>
      </c>
      <c r="AD62">
        <v>25.72</v>
      </c>
      <c r="AE62">
        <v>23391.74</v>
      </c>
      <c r="AF62">
        <v>4970</v>
      </c>
      <c r="AG62">
        <v>1827</v>
      </c>
      <c r="AH62">
        <v>2187</v>
      </c>
      <c r="AI62">
        <v>1781.39</v>
      </c>
      <c r="AJ62">
        <v>2065.42</v>
      </c>
      <c r="AK62" s="1">
        <v>0.59499999999999997</v>
      </c>
      <c r="AL62" s="1">
        <v>0.99399999999999999</v>
      </c>
      <c r="AM62">
        <v>403.97</v>
      </c>
      <c r="AN62">
        <v>2183.92</v>
      </c>
    </row>
    <row r="63" spans="1:40" x14ac:dyDescent="0.3">
      <c r="A63" t="s">
        <v>99</v>
      </c>
      <c r="C63">
        <v>5000</v>
      </c>
      <c r="D63">
        <v>74</v>
      </c>
      <c r="E63">
        <v>85</v>
      </c>
      <c r="F63">
        <v>74.13</v>
      </c>
      <c r="G63">
        <v>85.15</v>
      </c>
      <c r="H63" s="1">
        <v>0.95040000000000002</v>
      </c>
      <c r="I63" s="1">
        <v>0.95040000000000002</v>
      </c>
      <c r="J63">
        <v>11.81</v>
      </c>
      <c r="K63">
        <v>7.14</v>
      </c>
      <c r="L63">
        <v>5000</v>
      </c>
      <c r="M63">
        <v>1114</v>
      </c>
      <c r="N63">
        <v>32</v>
      </c>
      <c r="O63">
        <f t="shared" si="0"/>
        <v>2.8725314183123879E-2</v>
      </c>
      <c r="P63">
        <v>1035.8699999999999</v>
      </c>
      <c r="Q63">
        <v>54.68</v>
      </c>
      <c r="R63">
        <f t="shared" si="1"/>
        <v>5.2786546574377098E-2</v>
      </c>
      <c r="S63" s="1">
        <v>0.95040000000000002</v>
      </c>
      <c r="T63" s="1">
        <v>1</v>
      </c>
      <c r="U63">
        <v>384.91</v>
      </c>
      <c r="V63">
        <v>1352.36</v>
      </c>
      <c r="W63">
        <v>0</v>
      </c>
      <c r="X63">
        <v>1</v>
      </c>
      <c r="Y63">
        <v>1</v>
      </c>
      <c r="Z63">
        <v>0</v>
      </c>
      <c r="AA63">
        <v>0</v>
      </c>
      <c r="AB63" s="1">
        <v>0</v>
      </c>
      <c r="AC63" s="1">
        <v>0</v>
      </c>
      <c r="AD63">
        <v>0</v>
      </c>
      <c r="AE63">
        <v>0</v>
      </c>
      <c r="AF63">
        <v>5000</v>
      </c>
      <c r="AG63">
        <v>1114</v>
      </c>
      <c r="AH63">
        <v>32</v>
      </c>
      <c r="AI63">
        <v>1035.8699999999999</v>
      </c>
      <c r="AJ63">
        <v>54.68</v>
      </c>
      <c r="AK63" s="1">
        <v>0.95040000000000002</v>
      </c>
      <c r="AL63" s="1">
        <v>1</v>
      </c>
      <c r="AM63">
        <v>384.91</v>
      </c>
      <c r="AN63">
        <v>1352.36</v>
      </c>
    </row>
    <row r="64" spans="1:40" x14ac:dyDescent="0.3">
      <c r="A64" t="s">
        <v>100</v>
      </c>
      <c r="C64">
        <v>5000</v>
      </c>
      <c r="D64">
        <v>74</v>
      </c>
      <c r="E64">
        <v>85</v>
      </c>
      <c r="F64">
        <v>73.97</v>
      </c>
      <c r="G64">
        <v>85.29</v>
      </c>
      <c r="H64" s="1">
        <v>0.89859999999999995</v>
      </c>
      <c r="I64" s="1">
        <v>0.89859999999999995</v>
      </c>
      <c r="J64">
        <v>11.63</v>
      </c>
      <c r="K64">
        <v>7.04</v>
      </c>
      <c r="L64">
        <v>5000</v>
      </c>
      <c r="M64">
        <v>973</v>
      </c>
      <c r="N64">
        <v>31</v>
      </c>
      <c r="O64">
        <f t="shared" si="0"/>
        <v>3.1860226104830421E-2</v>
      </c>
      <c r="P64">
        <v>1018.99</v>
      </c>
      <c r="Q64">
        <v>33.58</v>
      </c>
      <c r="R64">
        <f t="shared" si="1"/>
        <v>3.2954199746808112E-2</v>
      </c>
      <c r="S64" s="1">
        <v>0.89859999999999995</v>
      </c>
      <c r="T64" s="1">
        <v>1</v>
      </c>
      <c r="U64">
        <v>250.93</v>
      </c>
      <c r="V64">
        <v>55.79</v>
      </c>
      <c r="W64">
        <v>2</v>
      </c>
      <c r="X64">
        <v>26</v>
      </c>
      <c r="Y64">
        <v>31</v>
      </c>
      <c r="Z64">
        <v>44.06</v>
      </c>
      <c r="AA64">
        <v>68.98</v>
      </c>
      <c r="AB64" s="1">
        <v>4.0000000000000002E-4</v>
      </c>
      <c r="AC64" s="1">
        <v>4.0000000000000002E-4</v>
      </c>
      <c r="AD64">
        <v>18.579999999999998</v>
      </c>
      <c r="AE64">
        <v>38.479999999999997</v>
      </c>
      <c r="AF64">
        <v>4997</v>
      </c>
      <c r="AG64">
        <v>973</v>
      </c>
      <c r="AH64">
        <v>31</v>
      </c>
      <c r="AI64">
        <v>1019.38</v>
      </c>
      <c r="AJ64">
        <v>33.57</v>
      </c>
      <c r="AK64" s="1">
        <v>0.89810000000000001</v>
      </c>
      <c r="AL64" s="1">
        <v>0.99939999999999996</v>
      </c>
      <c r="AM64">
        <v>250.25</v>
      </c>
      <c r="AN64">
        <v>55.79</v>
      </c>
    </row>
    <row r="65" spans="1:40" x14ac:dyDescent="0.3">
      <c r="A65" t="s">
        <v>101</v>
      </c>
      <c r="C65">
        <v>5000</v>
      </c>
      <c r="D65">
        <v>74</v>
      </c>
      <c r="E65">
        <v>85</v>
      </c>
      <c r="F65">
        <v>74.16</v>
      </c>
      <c r="G65">
        <v>85.48</v>
      </c>
      <c r="H65" s="1">
        <v>0.92369999999999997</v>
      </c>
      <c r="I65" s="1">
        <v>0.92369999999999997</v>
      </c>
      <c r="J65">
        <v>11.6</v>
      </c>
      <c r="K65">
        <v>7.15</v>
      </c>
      <c r="L65">
        <v>5000</v>
      </c>
      <c r="M65">
        <v>1018</v>
      </c>
      <c r="N65">
        <v>32</v>
      </c>
      <c r="O65">
        <f t="shared" si="0"/>
        <v>3.1434184675834968E-2</v>
      </c>
      <c r="P65">
        <v>1074.02</v>
      </c>
      <c r="Q65">
        <v>54.28</v>
      </c>
      <c r="R65">
        <f t="shared" si="1"/>
        <v>5.0539096106217762E-2</v>
      </c>
      <c r="S65" s="1">
        <v>0.92369999999999997</v>
      </c>
      <c r="T65" s="1">
        <v>1</v>
      </c>
      <c r="U65">
        <v>319</v>
      </c>
      <c r="V65">
        <v>816.71</v>
      </c>
      <c r="W65">
        <v>3</v>
      </c>
      <c r="X65">
        <v>50</v>
      </c>
      <c r="Y65">
        <v>3429</v>
      </c>
      <c r="Z65">
        <v>40.25</v>
      </c>
      <c r="AA65">
        <v>2788.98</v>
      </c>
      <c r="AB65" s="1">
        <v>5.9999999999999995E-4</v>
      </c>
      <c r="AC65" s="1">
        <v>5.9999999999999995E-4</v>
      </c>
      <c r="AD65">
        <v>21.18</v>
      </c>
      <c r="AE65">
        <v>2046.7</v>
      </c>
      <c r="AF65">
        <v>4997</v>
      </c>
      <c r="AG65">
        <v>1018</v>
      </c>
      <c r="AH65">
        <v>32</v>
      </c>
      <c r="AI65">
        <v>1074.6400000000001</v>
      </c>
      <c r="AJ65">
        <v>52.64</v>
      </c>
      <c r="AK65" s="1">
        <v>0.92310000000000003</v>
      </c>
      <c r="AL65" s="1">
        <v>0.99939999999999996</v>
      </c>
      <c r="AM65">
        <v>318.08999999999997</v>
      </c>
      <c r="AN65">
        <v>812.65</v>
      </c>
    </row>
    <row r="66" spans="1:40" x14ac:dyDescent="0.3">
      <c r="A66" t="s">
        <v>102</v>
      </c>
      <c r="C66">
        <v>5000</v>
      </c>
      <c r="D66">
        <v>74</v>
      </c>
      <c r="E66">
        <v>85</v>
      </c>
      <c r="F66">
        <v>74.569999999999993</v>
      </c>
      <c r="G66">
        <v>85.42</v>
      </c>
      <c r="H66" s="1">
        <v>0.84760000000000002</v>
      </c>
      <c r="I66" s="1">
        <v>0.84760000000000002</v>
      </c>
      <c r="J66">
        <v>11.79</v>
      </c>
      <c r="K66">
        <v>7.2</v>
      </c>
      <c r="L66">
        <v>5000</v>
      </c>
      <c r="M66">
        <v>777</v>
      </c>
      <c r="N66">
        <v>103</v>
      </c>
      <c r="O66">
        <f t="shared" si="0"/>
        <v>0.13256113256113256</v>
      </c>
      <c r="P66">
        <v>835.67</v>
      </c>
      <c r="Q66">
        <v>131.05000000000001</v>
      </c>
      <c r="R66">
        <f t="shared" si="1"/>
        <v>0.15682027594624676</v>
      </c>
      <c r="S66" s="1">
        <v>0.84760000000000002</v>
      </c>
      <c r="T66" s="1">
        <v>1</v>
      </c>
      <c r="U66">
        <v>259.86</v>
      </c>
      <c r="V66">
        <v>182.41</v>
      </c>
      <c r="W66">
        <v>4</v>
      </c>
      <c r="X66">
        <v>39</v>
      </c>
      <c r="Y66">
        <v>19</v>
      </c>
      <c r="Z66">
        <v>39.36</v>
      </c>
      <c r="AA66">
        <v>58.89</v>
      </c>
      <c r="AB66" s="1">
        <v>6.9999999999999999E-4</v>
      </c>
      <c r="AC66" s="1">
        <v>8.0000000000000004E-4</v>
      </c>
      <c r="AD66">
        <v>14.97</v>
      </c>
      <c r="AE66">
        <v>58.7</v>
      </c>
      <c r="AF66">
        <v>4996</v>
      </c>
      <c r="AG66">
        <v>777</v>
      </c>
      <c r="AH66">
        <v>103</v>
      </c>
      <c r="AI66">
        <v>836.31</v>
      </c>
      <c r="AJ66">
        <v>131.11000000000001</v>
      </c>
      <c r="AK66" s="1">
        <v>0.84689999999999999</v>
      </c>
      <c r="AL66" s="1">
        <v>0.99919999999999998</v>
      </c>
      <c r="AM66">
        <v>258.99</v>
      </c>
      <c r="AN66">
        <v>182.46</v>
      </c>
    </row>
    <row r="67" spans="1:40" x14ac:dyDescent="0.3">
      <c r="A67" t="s">
        <v>103</v>
      </c>
      <c r="C67">
        <v>5000</v>
      </c>
      <c r="D67">
        <v>74</v>
      </c>
      <c r="E67">
        <v>85</v>
      </c>
      <c r="F67">
        <v>74.73</v>
      </c>
      <c r="G67">
        <v>85.76</v>
      </c>
      <c r="H67" s="1">
        <v>0.85719999999999996</v>
      </c>
      <c r="I67" s="1">
        <v>0.85719999999999996</v>
      </c>
      <c r="J67">
        <v>11.76</v>
      </c>
      <c r="K67">
        <v>7.17</v>
      </c>
      <c r="L67">
        <v>5000</v>
      </c>
      <c r="M67">
        <v>1275</v>
      </c>
      <c r="N67">
        <v>38</v>
      </c>
      <c r="O67">
        <f t="shared" si="0"/>
        <v>2.9803921568627451E-2</v>
      </c>
      <c r="P67">
        <v>1337.89</v>
      </c>
      <c r="Q67">
        <v>180.91</v>
      </c>
      <c r="R67">
        <f t="shared" si="1"/>
        <v>0.13522038433652989</v>
      </c>
      <c r="S67" s="1">
        <v>0.85719999999999996</v>
      </c>
      <c r="T67" s="1">
        <v>1</v>
      </c>
      <c r="U67">
        <v>428.75</v>
      </c>
      <c r="V67">
        <v>1434.55</v>
      </c>
      <c r="W67">
        <v>2</v>
      </c>
      <c r="X67">
        <v>73</v>
      </c>
      <c r="Y67">
        <v>29</v>
      </c>
      <c r="Z67">
        <v>94.63</v>
      </c>
      <c r="AA67">
        <v>146.02000000000001</v>
      </c>
      <c r="AB67" s="1">
        <v>2.9999999999999997E-4</v>
      </c>
      <c r="AC67" s="1">
        <v>4.0000000000000002E-4</v>
      </c>
      <c r="AD67">
        <v>22.94</v>
      </c>
      <c r="AE67">
        <v>118.14</v>
      </c>
      <c r="AF67">
        <v>4998</v>
      </c>
      <c r="AG67">
        <v>1275</v>
      </c>
      <c r="AH67">
        <v>38</v>
      </c>
      <c r="AI67">
        <v>1338.39</v>
      </c>
      <c r="AJ67">
        <v>180.92</v>
      </c>
      <c r="AK67" s="1">
        <v>0.85680000000000001</v>
      </c>
      <c r="AL67" s="1">
        <v>0.99960000000000004</v>
      </c>
      <c r="AM67">
        <v>428.12</v>
      </c>
      <c r="AN67">
        <v>1434.84</v>
      </c>
    </row>
    <row r="68" spans="1:40" x14ac:dyDescent="0.3">
      <c r="A68" t="s">
        <v>104</v>
      </c>
      <c r="C68">
        <v>5000</v>
      </c>
      <c r="D68">
        <v>73</v>
      </c>
      <c r="E68">
        <v>86</v>
      </c>
      <c r="F68">
        <v>74</v>
      </c>
      <c r="G68">
        <v>85.62</v>
      </c>
      <c r="H68" s="1">
        <v>0.91739999999999999</v>
      </c>
      <c r="I68" s="1">
        <v>0.91739999999999999</v>
      </c>
      <c r="J68">
        <v>11.49</v>
      </c>
      <c r="K68">
        <v>7.13</v>
      </c>
      <c r="L68">
        <v>5000</v>
      </c>
      <c r="M68">
        <v>1114</v>
      </c>
      <c r="N68">
        <v>86</v>
      </c>
      <c r="O68">
        <f t="shared" ref="O68:O98" si="2">N68/M68</f>
        <v>7.719928186714542E-2</v>
      </c>
      <c r="P68">
        <v>1205.0899999999999</v>
      </c>
      <c r="Q68">
        <v>448.93</v>
      </c>
      <c r="R68">
        <f t="shared" ref="R68:R98" si="3">Q68/P68</f>
        <v>0.37252819291505201</v>
      </c>
      <c r="S68" s="1">
        <v>0.91739999999999999</v>
      </c>
      <c r="T68" s="1">
        <v>1</v>
      </c>
      <c r="U68">
        <v>417.95</v>
      </c>
      <c r="V68">
        <v>1819.46</v>
      </c>
      <c r="W68">
        <v>4</v>
      </c>
      <c r="X68">
        <v>20</v>
      </c>
      <c r="Y68">
        <v>16</v>
      </c>
      <c r="Z68">
        <v>34.68</v>
      </c>
      <c r="AA68">
        <v>953.48</v>
      </c>
      <c r="AB68" s="1">
        <v>6.9999999999999999E-4</v>
      </c>
      <c r="AC68" s="1">
        <v>8.0000000000000004E-4</v>
      </c>
      <c r="AD68">
        <v>19.760000000000002</v>
      </c>
      <c r="AE68">
        <v>1615.52</v>
      </c>
      <c r="AF68">
        <v>4996</v>
      </c>
      <c r="AG68">
        <v>1114</v>
      </c>
      <c r="AH68">
        <v>86</v>
      </c>
      <c r="AI68">
        <v>1206.03</v>
      </c>
      <c r="AJ68">
        <v>448.53</v>
      </c>
      <c r="AK68" s="1">
        <v>0.91669999999999996</v>
      </c>
      <c r="AL68" s="1">
        <v>0.99919999999999998</v>
      </c>
      <c r="AM68">
        <v>416.81</v>
      </c>
      <c r="AN68">
        <v>1819.56</v>
      </c>
    </row>
    <row r="69" spans="1:40" x14ac:dyDescent="0.3">
      <c r="A69" t="s">
        <v>105</v>
      </c>
      <c r="C69">
        <v>5000</v>
      </c>
      <c r="D69">
        <v>74</v>
      </c>
      <c r="E69">
        <v>85</v>
      </c>
      <c r="F69">
        <v>74.62</v>
      </c>
      <c r="G69">
        <v>85.51</v>
      </c>
      <c r="H69" s="1">
        <v>0.94520000000000004</v>
      </c>
      <c r="I69" s="1">
        <v>0.94520000000000004</v>
      </c>
      <c r="J69">
        <v>11.82</v>
      </c>
      <c r="K69">
        <v>7.32</v>
      </c>
      <c r="L69">
        <v>5000</v>
      </c>
      <c r="M69">
        <v>1018</v>
      </c>
      <c r="N69">
        <v>27</v>
      </c>
      <c r="O69">
        <f t="shared" si="2"/>
        <v>2.6522593320235755E-2</v>
      </c>
      <c r="P69">
        <v>1037.8800000000001</v>
      </c>
      <c r="Q69">
        <v>29.8</v>
      </c>
      <c r="R69">
        <f t="shared" si="3"/>
        <v>2.871237522642309E-2</v>
      </c>
      <c r="S69" s="1">
        <v>0.94520000000000004</v>
      </c>
      <c r="T69" s="1">
        <v>1</v>
      </c>
      <c r="U69">
        <v>240.23</v>
      </c>
      <c r="V69">
        <v>45.66</v>
      </c>
      <c r="W69">
        <v>5</v>
      </c>
      <c r="X69">
        <v>46</v>
      </c>
      <c r="Y69">
        <v>78</v>
      </c>
      <c r="Z69">
        <v>31.13</v>
      </c>
      <c r="AA69">
        <v>79.349999999999994</v>
      </c>
      <c r="AB69" s="1">
        <v>8.9999999999999998E-4</v>
      </c>
      <c r="AC69" s="1">
        <v>1E-3</v>
      </c>
      <c r="AD69">
        <v>20.66</v>
      </c>
      <c r="AE69">
        <v>40.229999999999997</v>
      </c>
      <c r="AF69">
        <v>4995</v>
      </c>
      <c r="AG69">
        <v>1018</v>
      </c>
      <c r="AH69">
        <v>27</v>
      </c>
      <c r="AI69">
        <v>1038.8900000000001</v>
      </c>
      <c r="AJ69">
        <v>29.75</v>
      </c>
      <c r="AK69" s="1">
        <v>0.94420000000000004</v>
      </c>
      <c r="AL69" s="1">
        <v>0.999</v>
      </c>
      <c r="AM69">
        <v>238.23</v>
      </c>
      <c r="AN69">
        <v>45.64</v>
      </c>
    </row>
    <row r="70" spans="1:40" x14ac:dyDescent="0.3">
      <c r="A70" t="s">
        <v>106</v>
      </c>
      <c r="C70">
        <v>5000</v>
      </c>
      <c r="D70">
        <v>74</v>
      </c>
      <c r="E70">
        <v>85</v>
      </c>
      <c r="F70">
        <v>74.27</v>
      </c>
      <c r="G70">
        <v>85.43</v>
      </c>
      <c r="H70" s="1">
        <v>0.91520000000000001</v>
      </c>
      <c r="I70" s="1">
        <v>0.91520000000000001</v>
      </c>
      <c r="J70">
        <v>11.62</v>
      </c>
      <c r="K70">
        <v>7.31</v>
      </c>
      <c r="L70">
        <v>5000</v>
      </c>
      <c r="M70">
        <v>890</v>
      </c>
      <c r="N70">
        <v>23</v>
      </c>
      <c r="O70">
        <f t="shared" si="2"/>
        <v>2.5842696629213482E-2</v>
      </c>
      <c r="P70">
        <v>938.31</v>
      </c>
      <c r="Q70">
        <v>27.92</v>
      </c>
      <c r="R70">
        <f t="shared" si="3"/>
        <v>2.9755624473787982E-2</v>
      </c>
      <c r="S70" s="1">
        <v>0.91520000000000001</v>
      </c>
      <c r="T70" s="1">
        <v>1</v>
      </c>
      <c r="U70">
        <v>255.42</v>
      </c>
      <c r="V70">
        <v>65.959999999999994</v>
      </c>
      <c r="W70">
        <v>1</v>
      </c>
      <c r="X70">
        <v>48</v>
      </c>
      <c r="Y70">
        <v>37</v>
      </c>
      <c r="Z70">
        <v>47.83</v>
      </c>
      <c r="AA70">
        <v>36.520000000000003</v>
      </c>
      <c r="AB70" s="1">
        <v>2.0000000000000001E-4</v>
      </c>
      <c r="AC70" s="1">
        <v>2.0000000000000001E-4</v>
      </c>
      <c r="AD70">
        <v>0</v>
      </c>
      <c r="AE70">
        <v>0</v>
      </c>
      <c r="AF70">
        <v>4999</v>
      </c>
      <c r="AG70">
        <v>890</v>
      </c>
      <c r="AH70">
        <v>23</v>
      </c>
      <c r="AI70">
        <v>938.49</v>
      </c>
      <c r="AJ70">
        <v>27.92</v>
      </c>
      <c r="AK70" s="1">
        <v>0.91510000000000002</v>
      </c>
      <c r="AL70" s="1">
        <v>0.99980000000000002</v>
      </c>
      <c r="AM70">
        <v>255.13</v>
      </c>
      <c r="AN70">
        <v>65.959999999999994</v>
      </c>
    </row>
    <row r="71" spans="1:40" x14ac:dyDescent="0.3">
      <c r="A71" t="s">
        <v>107</v>
      </c>
      <c r="C71">
        <v>5000</v>
      </c>
      <c r="D71">
        <v>74</v>
      </c>
      <c r="E71">
        <v>85</v>
      </c>
      <c r="F71">
        <v>74.03</v>
      </c>
      <c r="G71">
        <v>85.51</v>
      </c>
      <c r="H71" s="1">
        <v>0.67149999999999999</v>
      </c>
      <c r="I71" s="1">
        <v>0.67149999999999999</v>
      </c>
      <c r="J71">
        <v>11.68</v>
      </c>
      <c r="K71">
        <v>7.26</v>
      </c>
      <c r="L71">
        <v>5000</v>
      </c>
      <c r="M71">
        <v>710</v>
      </c>
      <c r="N71">
        <v>21</v>
      </c>
      <c r="O71">
        <f t="shared" si="2"/>
        <v>2.9577464788732393E-2</v>
      </c>
      <c r="P71">
        <v>793.3</v>
      </c>
      <c r="Q71">
        <v>25.26</v>
      </c>
      <c r="R71">
        <f t="shared" si="3"/>
        <v>3.1841674019916805E-2</v>
      </c>
      <c r="S71" s="1">
        <v>0.67149999999999999</v>
      </c>
      <c r="T71" s="1">
        <v>1</v>
      </c>
      <c r="U71">
        <v>354.59</v>
      </c>
      <c r="V71">
        <v>57.61</v>
      </c>
      <c r="W71">
        <v>6</v>
      </c>
      <c r="X71">
        <v>51</v>
      </c>
      <c r="Y71">
        <v>15</v>
      </c>
      <c r="Z71">
        <v>39.83</v>
      </c>
      <c r="AA71">
        <v>18.41</v>
      </c>
      <c r="AB71" s="1">
        <v>8.0000000000000004E-4</v>
      </c>
      <c r="AC71" s="1">
        <v>1.1999999999999999E-3</v>
      </c>
      <c r="AD71">
        <v>21.73</v>
      </c>
      <c r="AE71">
        <v>12.16</v>
      </c>
      <c r="AF71">
        <v>4994</v>
      </c>
      <c r="AG71">
        <v>710</v>
      </c>
      <c r="AH71">
        <v>21</v>
      </c>
      <c r="AI71">
        <v>794.21</v>
      </c>
      <c r="AJ71">
        <v>25.27</v>
      </c>
      <c r="AK71" s="1">
        <v>0.67069999999999996</v>
      </c>
      <c r="AL71" s="1">
        <v>0.99880000000000002</v>
      </c>
      <c r="AM71">
        <v>353.84</v>
      </c>
      <c r="AN71">
        <v>57.64</v>
      </c>
    </row>
    <row r="72" spans="1:40" x14ac:dyDescent="0.3">
      <c r="A72" t="s">
        <v>108</v>
      </c>
      <c r="C72">
        <v>5000</v>
      </c>
      <c r="D72">
        <v>74</v>
      </c>
      <c r="E72">
        <v>85</v>
      </c>
      <c r="F72">
        <v>74.03</v>
      </c>
      <c r="G72">
        <v>85.46</v>
      </c>
      <c r="H72" s="1">
        <v>0.46450000000000002</v>
      </c>
      <c r="I72" s="1">
        <v>0.46450000000000002</v>
      </c>
      <c r="J72">
        <v>11.55</v>
      </c>
      <c r="K72">
        <v>7.24</v>
      </c>
      <c r="L72">
        <v>5000</v>
      </c>
      <c r="M72">
        <v>931</v>
      </c>
      <c r="N72">
        <v>20</v>
      </c>
      <c r="O72">
        <f t="shared" si="2"/>
        <v>2.1482277121374866E-2</v>
      </c>
      <c r="P72">
        <v>946.84</v>
      </c>
      <c r="Q72">
        <v>31.92</v>
      </c>
      <c r="R72">
        <f t="shared" si="3"/>
        <v>3.3712137214312876E-2</v>
      </c>
      <c r="S72" s="1">
        <v>0.46450000000000002</v>
      </c>
      <c r="T72" s="1">
        <v>1</v>
      </c>
      <c r="U72">
        <v>569.74</v>
      </c>
      <c r="V72">
        <v>156.97</v>
      </c>
      <c r="W72">
        <v>10</v>
      </c>
      <c r="X72">
        <v>56</v>
      </c>
      <c r="Y72">
        <v>13</v>
      </c>
      <c r="Z72">
        <v>63.97</v>
      </c>
      <c r="AA72">
        <v>710.43</v>
      </c>
      <c r="AB72" s="1">
        <v>8.9999999999999998E-4</v>
      </c>
      <c r="AC72" s="1">
        <v>2E-3</v>
      </c>
      <c r="AD72">
        <v>29.25</v>
      </c>
      <c r="AE72">
        <v>1189.5</v>
      </c>
      <c r="AF72">
        <v>4990</v>
      </c>
      <c r="AG72">
        <v>931</v>
      </c>
      <c r="AH72">
        <v>20</v>
      </c>
      <c r="AI72">
        <v>948.61</v>
      </c>
      <c r="AJ72">
        <v>30.56</v>
      </c>
      <c r="AK72" s="1">
        <v>0.46350000000000002</v>
      </c>
      <c r="AL72" s="1">
        <v>0.998</v>
      </c>
      <c r="AM72">
        <v>568.94000000000005</v>
      </c>
      <c r="AN72">
        <v>144.66</v>
      </c>
    </row>
    <row r="73" spans="1:40" x14ac:dyDescent="0.3">
      <c r="A73" t="s">
        <v>109</v>
      </c>
      <c r="C73">
        <v>5000</v>
      </c>
      <c r="D73">
        <v>74</v>
      </c>
      <c r="E73">
        <v>86</v>
      </c>
      <c r="F73">
        <v>74.400000000000006</v>
      </c>
      <c r="G73">
        <v>85.75</v>
      </c>
      <c r="H73" s="1">
        <v>0.54820000000000002</v>
      </c>
      <c r="I73" s="1">
        <v>0.54820000000000002</v>
      </c>
      <c r="J73">
        <v>11.64</v>
      </c>
      <c r="K73">
        <v>7.43</v>
      </c>
      <c r="L73">
        <v>5000</v>
      </c>
      <c r="M73">
        <v>1165</v>
      </c>
      <c r="N73">
        <v>23</v>
      </c>
      <c r="O73">
        <f t="shared" si="2"/>
        <v>1.9742489270386267E-2</v>
      </c>
      <c r="P73">
        <v>1151.04</v>
      </c>
      <c r="Q73">
        <v>72.650000000000006</v>
      </c>
      <c r="R73">
        <f t="shared" si="3"/>
        <v>6.3116833472338069E-2</v>
      </c>
      <c r="S73" s="1">
        <v>0.54820000000000002</v>
      </c>
      <c r="T73" s="1">
        <v>1</v>
      </c>
      <c r="U73">
        <v>395.87</v>
      </c>
      <c r="V73">
        <v>301.44</v>
      </c>
      <c r="W73">
        <v>7</v>
      </c>
      <c r="X73">
        <v>50</v>
      </c>
      <c r="Y73">
        <v>19</v>
      </c>
      <c r="Z73">
        <v>43.03</v>
      </c>
      <c r="AA73">
        <v>24.48</v>
      </c>
      <c r="AB73" s="1">
        <v>8.0000000000000004E-4</v>
      </c>
      <c r="AC73" s="1">
        <v>1.4E-3</v>
      </c>
      <c r="AD73">
        <v>17.73</v>
      </c>
      <c r="AE73">
        <v>21.4</v>
      </c>
      <c r="AF73">
        <v>4992</v>
      </c>
      <c r="AG73">
        <v>1165</v>
      </c>
      <c r="AH73">
        <v>23</v>
      </c>
      <c r="AI73">
        <v>1152.54</v>
      </c>
      <c r="AJ73">
        <v>72.73</v>
      </c>
      <c r="AK73" s="1">
        <v>0.5474</v>
      </c>
      <c r="AL73" s="1">
        <v>0.99839999999999995</v>
      </c>
      <c r="AM73">
        <v>393.98</v>
      </c>
      <c r="AN73">
        <v>301.67</v>
      </c>
    </row>
    <row r="74" spans="1:40" x14ac:dyDescent="0.3">
      <c r="A74" t="s">
        <v>110</v>
      </c>
      <c r="C74">
        <v>5000</v>
      </c>
      <c r="D74">
        <v>73</v>
      </c>
      <c r="E74">
        <v>85</v>
      </c>
      <c r="F74">
        <v>73.930000000000007</v>
      </c>
      <c r="G74">
        <v>85.56</v>
      </c>
      <c r="H74" s="1">
        <v>0.59560000000000002</v>
      </c>
      <c r="I74" s="1">
        <v>0.59560000000000002</v>
      </c>
      <c r="J74">
        <v>11.97</v>
      </c>
      <c r="K74">
        <v>7.42</v>
      </c>
      <c r="L74">
        <v>5000</v>
      </c>
      <c r="M74">
        <v>973</v>
      </c>
      <c r="N74">
        <v>33</v>
      </c>
      <c r="O74">
        <f t="shared" si="2"/>
        <v>3.391572456320658E-2</v>
      </c>
      <c r="P74">
        <v>1010.72</v>
      </c>
      <c r="Q74">
        <v>100.9</v>
      </c>
      <c r="R74">
        <f t="shared" si="3"/>
        <v>9.9829824283678967E-2</v>
      </c>
      <c r="S74" s="1">
        <v>0.59560000000000002</v>
      </c>
      <c r="T74" s="1">
        <v>1</v>
      </c>
      <c r="U74">
        <v>355.68</v>
      </c>
      <c r="V74">
        <v>1359.59</v>
      </c>
      <c r="W74">
        <v>3</v>
      </c>
      <c r="X74">
        <v>78</v>
      </c>
      <c r="Y74">
        <v>28</v>
      </c>
      <c r="Z74">
        <v>83.24</v>
      </c>
      <c r="AA74">
        <v>94.1</v>
      </c>
      <c r="AB74" s="1">
        <v>4.0000000000000002E-4</v>
      </c>
      <c r="AC74" s="1">
        <v>5.9999999999999995E-4</v>
      </c>
      <c r="AD74">
        <v>14.37</v>
      </c>
      <c r="AE74">
        <v>104.36</v>
      </c>
      <c r="AF74">
        <v>4997</v>
      </c>
      <c r="AG74">
        <v>973</v>
      </c>
      <c r="AH74">
        <v>33</v>
      </c>
      <c r="AI74">
        <v>1011.28</v>
      </c>
      <c r="AJ74">
        <v>100.9</v>
      </c>
      <c r="AK74" s="1">
        <v>0.59519999999999995</v>
      </c>
      <c r="AL74" s="1">
        <v>0.99939999999999996</v>
      </c>
      <c r="AM74">
        <v>355.06</v>
      </c>
      <c r="AN74">
        <v>1359.99</v>
      </c>
    </row>
    <row r="75" spans="1:40" x14ac:dyDescent="0.3">
      <c r="A75" t="s">
        <v>111</v>
      </c>
      <c r="C75">
        <v>5000</v>
      </c>
      <c r="D75">
        <v>73</v>
      </c>
      <c r="E75">
        <v>85</v>
      </c>
      <c r="F75">
        <v>74.08</v>
      </c>
      <c r="G75">
        <v>85.35</v>
      </c>
      <c r="H75" s="1">
        <v>0.94799999999999995</v>
      </c>
      <c r="I75" s="1">
        <v>0.94799999999999995</v>
      </c>
      <c r="J75">
        <v>11.78</v>
      </c>
      <c r="K75">
        <v>7.31</v>
      </c>
      <c r="L75">
        <v>5000</v>
      </c>
      <c r="M75">
        <v>621</v>
      </c>
      <c r="N75">
        <v>31</v>
      </c>
      <c r="O75">
        <f t="shared" si="2"/>
        <v>4.9919484702093397E-2</v>
      </c>
      <c r="P75">
        <v>605.32000000000005</v>
      </c>
      <c r="Q75">
        <v>36.43</v>
      </c>
      <c r="R75">
        <f t="shared" si="3"/>
        <v>6.0183043679376193E-2</v>
      </c>
      <c r="S75" s="1">
        <v>0.94799999999999995</v>
      </c>
      <c r="T75" s="1">
        <v>1</v>
      </c>
      <c r="U75">
        <v>200.77</v>
      </c>
      <c r="V75">
        <v>100.42</v>
      </c>
      <c r="W75">
        <v>1</v>
      </c>
      <c r="X75">
        <v>46</v>
      </c>
      <c r="Y75">
        <v>31</v>
      </c>
      <c r="Z75">
        <v>45.73</v>
      </c>
      <c r="AA75">
        <v>30.51</v>
      </c>
      <c r="AB75" s="1">
        <v>2.0000000000000001E-4</v>
      </c>
      <c r="AC75" s="1">
        <v>2.0000000000000001E-4</v>
      </c>
      <c r="AD75">
        <v>0</v>
      </c>
      <c r="AE75">
        <v>0</v>
      </c>
      <c r="AF75">
        <v>4999</v>
      </c>
      <c r="AG75">
        <v>621</v>
      </c>
      <c r="AH75">
        <v>31</v>
      </c>
      <c r="AI75">
        <v>605.44000000000005</v>
      </c>
      <c r="AJ75">
        <v>36.44</v>
      </c>
      <c r="AK75" s="1">
        <v>0.94789999999999996</v>
      </c>
      <c r="AL75" s="1">
        <v>0.99980000000000002</v>
      </c>
      <c r="AM75">
        <v>200.63</v>
      </c>
      <c r="AN75">
        <v>100.43</v>
      </c>
    </row>
    <row r="76" spans="1:40" x14ac:dyDescent="0.3">
      <c r="A76" t="s">
        <v>112</v>
      </c>
      <c r="C76">
        <v>5000</v>
      </c>
      <c r="D76">
        <v>73</v>
      </c>
      <c r="E76">
        <v>85</v>
      </c>
      <c r="F76">
        <v>74.099999999999994</v>
      </c>
      <c r="G76">
        <v>85.17</v>
      </c>
      <c r="H76" s="1">
        <v>0.89029999999999998</v>
      </c>
      <c r="I76" s="1">
        <v>0.89029999999999998</v>
      </c>
      <c r="J76">
        <v>11.51</v>
      </c>
      <c r="K76">
        <v>7.42</v>
      </c>
      <c r="L76">
        <v>5000</v>
      </c>
      <c r="M76">
        <v>453</v>
      </c>
      <c r="N76">
        <v>29</v>
      </c>
      <c r="O76">
        <f t="shared" si="2"/>
        <v>6.4017660044150104E-2</v>
      </c>
      <c r="P76">
        <v>486.52</v>
      </c>
      <c r="Q76">
        <v>34.18</v>
      </c>
      <c r="R76">
        <f t="shared" si="3"/>
        <v>7.0254049165501931E-2</v>
      </c>
      <c r="S76" s="1">
        <v>0.89029999999999998</v>
      </c>
      <c r="T76" s="1">
        <v>1</v>
      </c>
      <c r="U76">
        <v>212.15</v>
      </c>
      <c r="V76">
        <v>53.24</v>
      </c>
      <c r="W76">
        <v>3</v>
      </c>
      <c r="X76">
        <v>50</v>
      </c>
      <c r="Y76">
        <v>316</v>
      </c>
      <c r="Z76">
        <v>63.21</v>
      </c>
      <c r="AA76">
        <v>479.62</v>
      </c>
      <c r="AB76" s="1">
        <v>5.0000000000000001E-4</v>
      </c>
      <c r="AC76" s="1">
        <v>5.9999999999999995E-4</v>
      </c>
      <c r="AD76">
        <v>53.69</v>
      </c>
      <c r="AE76">
        <v>465.8</v>
      </c>
      <c r="AF76">
        <v>4997</v>
      </c>
      <c r="AG76">
        <v>453</v>
      </c>
      <c r="AH76">
        <v>29</v>
      </c>
      <c r="AI76">
        <v>486.78</v>
      </c>
      <c r="AJ76">
        <v>33.909999999999997</v>
      </c>
      <c r="AK76" s="1">
        <v>0.88980000000000004</v>
      </c>
      <c r="AL76" s="1">
        <v>0.99939999999999996</v>
      </c>
      <c r="AM76">
        <v>211.95</v>
      </c>
      <c r="AN76">
        <v>50.86</v>
      </c>
    </row>
    <row r="77" spans="1:40" x14ac:dyDescent="0.3">
      <c r="A77" t="s">
        <v>113</v>
      </c>
      <c r="C77">
        <v>5000</v>
      </c>
      <c r="D77">
        <v>74</v>
      </c>
      <c r="E77">
        <v>85</v>
      </c>
      <c r="F77">
        <v>74.180000000000007</v>
      </c>
      <c r="G77">
        <v>85.09</v>
      </c>
      <c r="H77" s="1">
        <v>0.95679999999999998</v>
      </c>
      <c r="I77" s="1">
        <v>0.95679999999999998</v>
      </c>
      <c r="J77">
        <v>11.38</v>
      </c>
      <c r="K77">
        <v>7.13</v>
      </c>
      <c r="L77">
        <v>5000</v>
      </c>
      <c r="M77">
        <v>433</v>
      </c>
      <c r="N77">
        <v>31</v>
      </c>
      <c r="O77">
        <f t="shared" si="2"/>
        <v>7.1593533487297925E-2</v>
      </c>
      <c r="P77">
        <v>456.18</v>
      </c>
      <c r="Q77">
        <v>35.06</v>
      </c>
      <c r="R77">
        <f t="shared" si="3"/>
        <v>7.6855627164715681E-2</v>
      </c>
      <c r="S77" s="1">
        <v>0.95679999999999998</v>
      </c>
      <c r="T77" s="1">
        <v>1</v>
      </c>
      <c r="U77">
        <v>151.32</v>
      </c>
      <c r="V77">
        <v>107.76</v>
      </c>
      <c r="W77">
        <v>9</v>
      </c>
      <c r="X77">
        <v>63</v>
      </c>
      <c r="Y77">
        <v>193</v>
      </c>
      <c r="Z77">
        <v>84.93</v>
      </c>
      <c r="AA77">
        <v>989.37</v>
      </c>
      <c r="AB77" s="1">
        <v>1.6999999999999999E-3</v>
      </c>
      <c r="AC77" s="1">
        <v>1.8E-3</v>
      </c>
      <c r="AD77">
        <v>34.6</v>
      </c>
      <c r="AE77">
        <v>1650.16</v>
      </c>
      <c r="AF77">
        <v>4992</v>
      </c>
      <c r="AG77">
        <v>433</v>
      </c>
      <c r="AH77">
        <v>31</v>
      </c>
      <c r="AI77">
        <v>456.79</v>
      </c>
      <c r="AJ77">
        <v>33.630000000000003</v>
      </c>
      <c r="AK77" s="1">
        <v>0.95520000000000005</v>
      </c>
      <c r="AL77" s="1">
        <v>0.99839999999999995</v>
      </c>
      <c r="AM77">
        <v>150.66999999999999</v>
      </c>
      <c r="AN77">
        <v>74.319999999999993</v>
      </c>
    </row>
    <row r="78" spans="1:40" x14ac:dyDescent="0.3">
      <c r="A78" t="s">
        <v>114</v>
      </c>
      <c r="C78">
        <v>5000</v>
      </c>
      <c r="D78">
        <v>74</v>
      </c>
      <c r="E78">
        <v>85</v>
      </c>
      <c r="F78">
        <v>74.239999999999995</v>
      </c>
      <c r="G78">
        <v>85.22</v>
      </c>
      <c r="H78" s="1">
        <v>0.91949999999999998</v>
      </c>
      <c r="I78" s="1">
        <v>0.91949999999999998</v>
      </c>
      <c r="J78">
        <v>11.83</v>
      </c>
      <c r="K78">
        <v>7.15</v>
      </c>
      <c r="L78">
        <v>5000</v>
      </c>
      <c r="M78">
        <v>362</v>
      </c>
      <c r="N78">
        <v>52</v>
      </c>
      <c r="O78">
        <f t="shared" si="2"/>
        <v>0.143646408839779</v>
      </c>
      <c r="P78">
        <v>399.25</v>
      </c>
      <c r="Q78">
        <v>72.19</v>
      </c>
      <c r="R78">
        <f t="shared" si="3"/>
        <v>0.1808140262993112</v>
      </c>
      <c r="S78" s="1">
        <v>0.91949999999999998</v>
      </c>
      <c r="T78" s="1">
        <v>1</v>
      </c>
      <c r="U78">
        <v>142.66999999999999</v>
      </c>
      <c r="V78">
        <v>680.68</v>
      </c>
      <c r="W78">
        <v>13</v>
      </c>
      <c r="X78">
        <v>69</v>
      </c>
      <c r="Y78">
        <v>31</v>
      </c>
      <c r="Z78">
        <v>80.989999999999995</v>
      </c>
      <c r="AA78">
        <v>127.9</v>
      </c>
      <c r="AB78" s="1">
        <v>2.3999999999999998E-3</v>
      </c>
      <c r="AC78" s="1">
        <v>2.5999999999999999E-3</v>
      </c>
      <c r="AD78">
        <v>37.46</v>
      </c>
      <c r="AE78">
        <v>272.95999999999998</v>
      </c>
      <c r="AF78">
        <v>4988</v>
      </c>
      <c r="AG78">
        <v>362</v>
      </c>
      <c r="AH78">
        <v>52</v>
      </c>
      <c r="AI78">
        <v>400.03</v>
      </c>
      <c r="AJ78">
        <v>72.040000000000006</v>
      </c>
      <c r="AK78" s="1">
        <v>0.91720000000000002</v>
      </c>
      <c r="AL78" s="1">
        <v>0.99760000000000004</v>
      </c>
      <c r="AM78">
        <v>141.94999999999999</v>
      </c>
      <c r="AN78">
        <v>681.35</v>
      </c>
    </row>
    <row r="79" spans="1:40" x14ac:dyDescent="0.3">
      <c r="A79" t="s">
        <v>115</v>
      </c>
      <c r="C79">
        <v>5000</v>
      </c>
      <c r="D79">
        <v>74</v>
      </c>
      <c r="E79">
        <v>85</v>
      </c>
      <c r="F79">
        <v>74.400000000000006</v>
      </c>
      <c r="G79">
        <v>85.37</v>
      </c>
      <c r="H79" s="1">
        <v>0.91220000000000001</v>
      </c>
      <c r="I79" s="1">
        <v>0.91220000000000001</v>
      </c>
      <c r="J79">
        <v>11.85</v>
      </c>
      <c r="K79">
        <v>7.19</v>
      </c>
      <c r="L79">
        <v>5000</v>
      </c>
      <c r="M79">
        <v>542</v>
      </c>
      <c r="N79">
        <v>27</v>
      </c>
      <c r="O79">
        <f t="shared" si="2"/>
        <v>4.9815498154981548E-2</v>
      </c>
      <c r="P79">
        <v>594.36</v>
      </c>
      <c r="Q79">
        <v>49.04</v>
      </c>
      <c r="R79">
        <f t="shared" si="3"/>
        <v>8.2508917154586442E-2</v>
      </c>
      <c r="S79" s="1">
        <v>0.91220000000000001</v>
      </c>
      <c r="T79" s="1">
        <v>1</v>
      </c>
      <c r="U79">
        <v>250</v>
      </c>
      <c r="V79">
        <v>1351.91</v>
      </c>
      <c r="W79">
        <v>7</v>
      </c>
      <c r="X79">
        <v>42</v>
      </c>
      <c r="Y79">
        <v>38</v>
      </c>
      <c r="Z79">
        <v>51.73</v>
      </c>
      <c r="AA79">
        <v>13960.12</v>
      </c>
      <c r="AB79" s="1">
        <v>1.2999999999999999E-3</v>
      </c>
      <c r="AC79" s="1">
        <v>1.4E-3</v>
      </c>
      <c r="AD79">
        <v>38.58</v>
      </c>
      <c r="AE79">
        <v>33333.18</v>
      </c>
      <c r="AF79">
        <v>4993</v>
      </c>
      <c r="AG79">
        <v>542</v>
      </c>
      <c r="AH79">
        <v>27</v>
      </c>
      <c r="AI79">
        <v>595.12</v>
      </c>
      <c r="AJ79">
        <v>29.54</v>
      </c>
      <c r="AK79" s="1">
        <v>0.91100000000000003</v>
      </c>
      <c r="AL79" s="1">
        <v>0.99860000000000004</v>
      </c>
      <c r="AM79">
        <v>249.35</v>
      </c>
      <c r="AN79">
        <v>28.56</v>
      </c>
    </row>
    <row r="80" spans="1:40" x14ac:dyDescent="0.3">
      <c r="A80" t="s">
        <v>116</v>
      </c>
      <c r="C80">
        <v>5000</v>
      </c>
      <c r="D80">
        <v>74</v>
      </c>
      <c r="E80">
        <v>85</v>
      </c>
      <c r="F80">
        <v>74.58</v>
      </c>
      <c r="G80">
        <v>85.22</v>
      </c>
      <c r="H80" s="1">
        <v>0.93579999999999997</v>
      </c>
      <c r="I80" s="1">
        <v>0.93579999999999997</v>
      </c>
      <c r="J80">
        <v>11.64</v>
      </c>
      <c r="K80">
        <v>7.28</v>
      </c>
      <c r="L80">
        <v>5000</v>
      </c>
      <c r="M80">
        <v>474</v>
      </c>
      <c r="N80">
        <v>27</v>
      </c>
      <c r="O80">
        <f t="shared" si="2"/>
        <v>5.6962025316455694E-2</v>
      </c>
      <c r="P80">
        <v>497.47</v>
      </c>
      <c r="Q80">
        <v>34.11</v>
      </c>
      <c r="R80">
        <f t="shared" si="3"/>
        <v>6.8566948760729288E-2</v>
      </c>
      <c r="S80" s="1">
        <v>0.93579999999999997</v>
      </c>
      <c r="T80" s="1">
        <v>1</v>
      </c>
      <c r="U80">
        <v>207.22</v>
      </c>
      <c r="V80">
        <v>168.84</v>
      </c>
      <c r="W80">
        <v>3</v>
      </c>
      <c r="X80">
        <v>123</v>
      </c>
      <c r="Y80">
        <v>24</v>
      </c>
      <c r="Z80">
        <v>103.15</v>
      </c>
      <c r="AA80">
        <v>82.77</v>
      </c>
      <c r="AB80" s="1">
        <v>5.9999999999999995E-4</v>
      </c>
      <c r="AC80" s="1">
        <v>5.9999999999999995E-4</v>
      </c>
      <c r="AD80">
        <v>41.25</v>
      </c>
      <c r="AE80">
        <v>84.09</v>
      </c>
      <c r="AF80">
        <v>4998</v>
      </c>
      <c r="AG80">
        <v>474</v>
      </c>
      <c r="AH80">
        <v>27</v>
      </c>
      <c r="AI80">
        <v>497.63</v>
      </c>
      <c r="AJ80">
        <v>34.08</v>
      </c>
      <c r="AK80" s="1">
        <v>0.93540000000000001</v>
      </c>
      <c r="AL80" s="1">
        <v>0.99960000000000004</v>
      </c>
      <c r="AM80">
        <v>207.1</v>
      </c>
      <c r="AN80">
        <v>168.86</v>
      </c>
    </row>
    <row r="81" spans="1:40" x14ac:dyDescent="0.3">
      <c r="A81" t="s">
        <v>117</v>
      </c>
      <c r="C81">
        <v>5000</v>
      </c>
      <c r="D81">
        <v>74</v>
      </c>
      <c r="E81">
        <v>85</v>
      </c>
      <c r="F81">
        <v>74.5</v>
      </c>
      <c r="G81">
        <v>85.28</v>
      </c>
      <c r="H81" s="1">
        <v>0.94389999999999996</v>
      </c>
      <c r="I81" s="1">
        <v>0.94389999999999996</v>
      </c>
      <c r="J81">
        <v>11.6</v>
      </c>
      <c r="K81">
        <v>7.33</v>
      </c>
      <c r="L81">
        <v>5000</v>
      </c>
      <c r="M81">
        <v>519</v>
      </c>
      <c r="N81">
        <v>23</v>
      </c>
      <c r="O81">
        <f t="shared" si="2"/>
        <v>4.4315992292870907E-2</v>
      </c>
      <c r="P81">
        <v>554.97</v>
      </c>
      <c r="Q81">
        <v>25.96</v>
      </c>
      <c r="R81">
        <f t="shared" si="3"/>
        <v>4.6777303277654649E-2</v>
      </c>
      <c r="S81" s="1">
        <v>0.94389999999999996</v>
      </c>
      <c r="T81" s="1">
        <v>1</v>
      </c>
      <c r="U81">
        <v>406</v>
      </c>
      <c r="V81">
        <v>30.64</v>
      </c>
      <c r="W81">
        <v>2</v>
      </c>
      <c r="X81">
        <v>77</v>
      </c>
      <c r="Y81">
        <v>132</v>
      </c>
      <c r="Z81">
        <v>98.99</v>
      </c>
      <c r="AA81">
        <v>596.80999999999995</v>
      </c>
      <c r="AB81" s="1">
        <v>4.0000000000000002E-4</v>
      </c>
      <c r="AC81" s="1">
        <v>4.0000000000000002E-4</v>
      </c>
      <c r="AD81">
        <v>24</v>
      </c>
      <c r="AE81">
        <v>468.17</v>
      </c>
      <c r="AF81">
        <v>4997</v>
      </c>
      <c r="AG81">
        <v>519</v>
      </c>
      <c r="AH81">
        <v>23</v>
      </c>
      <c r="AI81">
        <v>555.12</v>
      </c>
      <c r="AJ81">
        <v>25.73</v>
      </c>
      <c r="AK81" s="1">
        <v>0.94340000000000002</v>
      </c>
      <c r="AL81" s="1">
        <v>0.99939999999999996</v>
      </c>
      <c r="AM81">
        <v>406.02</v>
      </c>
      <c r="AN81">
        <v>26.85</v>
      </c>
    </row>
    <row r="82" spans="1:40" x14ac:dyDescent="0.3">
      <c r="A82" t="s">
        <v>118</v>
      </c>
      <c r="C82">
        <v>5000</v>
      </c>
      <c r="D82">
        <v>74</v>
      </c>
      <c r="E82">
        <v>85</v>
      </c>
      <c r="F82">
        <v>74.099999999999994</v>
      </c>
      <c r="G82">
        <v>85.14</v>
      </c>
      <c r="H82" s="1">
        <v>0.92279999999999995</v>
      </c>
      <c r="I82" s="1">
        <v>0.92279999999999995</v>
      </c>
      <c r="J82">
        <v>11.85</v>
      </c>
      <c r="K82">
        <v>7.13</v>
      </c>
      <c r="L82">
        <v>5000</v>
      </c>
      <c r="M82">
        <v>331</v>
      </c>
      <c r="N82">
        <v>22</v>
      </c>
      <c r="O82">
        <f t="shared" si="2"/>
        <v>6.6465256797583083E-2</v>
      </c>
      <c r="P82">
        <v>352.73</v>
      </c>
      <c r="Q82">
        <v>27.33</v>
      </c>
      <c r="R82">
        <f t="shared" si="3"/>
        <v>7.7481359680208653E-2</v>
      </c>
      <c r="S82" s="1">
        <v>0.92279999999999995</v>
      </c>
      <c r="T82" s="1">
        <v>1</v>
      </c>
      <c r="U82">
        <v>114</v>
      </c>
      <c r="V82">
        <v>89.56</v>
      </c>
      <c r="W82">
        <v>11</v>
      </c>
      <c r="X82">
        <v>103</v>
      </c>
      <c r="Y82">
        <v>264</v>
      </c>
      <c r="Z82">
        <v>105.27</v>
      </c>
      <c r="AA82">
        <v>428.07</v>
      </c>
      <c r="AB82" s="1">
        <v>2E-3</v>
      </c>
      <c r="AC82" s="1">
        <v>2.2000000000000001E-3</v>
      </c>
      <c r="AD82">
        <v>27.72</v>
      </c>
      <c r="AE82">
        <v>467.22</v>
      </c>
      <c r="AF82">
        <v>4990</v>
      </c>
      <c r="AG82">
        <v>331</v>
      </c>
      <c r="AH82">
        <v>22</v>
      </c>
      <c r="AI82">
        <v>353.23</v>
      </c>
      <c r="AJ82">
        <v>26.49</v>
      </c>
      <c r="AK82" s="1">
        <v>0.92100000000000004</v>
      </c>
      <c r="AL82" s="1">
        <v>0.998</v>
      </c>
      <c r="AM82">
        <v>113.55</v>
      </c>
      <c r="AN82">
        <v>84.92</v>
      </c>
    </row>
    <row r="83" spans="1:40" x14ac:dyDescent="0.3">
      <c r="A83" t="s">
        <v>119</v>
      </c>
      <c r="C83">
        <v>5000</v>
      </c>
      <c r="D83">
        <v>74</v>
      </c>
      <c r="E83">
        <v>85</v>
      </c>
      <c r="F83">
        <v>74.569999999999993</v>
      </c>
      <c r="G83">
        <v>85.53</v>
      </c>
      <c r="H83" s="1">
        <v>0.7046</v>
      </c>
      <c r="I83" s="1">
        <v>0.7046</v>
      </c>
      <c r="J83">
        <v>11.79</v>
      </c>
      <c r="K83">
        <v>7.29</v>
      </c>
      <c r="L83">
        <v>5000</v>
      </c>
      <c r="M83">
        <v>379</v>
      </c>
      <c r="N83">
        <v>22</v>
      </c>
      <c r="O83">
        <f t="shared" si="2"/>
        <v>5.8047493403693931E-2</v>
      </c>
      <c r="P83">
        <v>413.69</v>
      </c>
      <c r="Q83">
        <v>26.95</v>
      </c>
      <c r="R83">
        <f t="shared" si="3"/>
        <v>6.5145398728516518E-2</v>
      </c>
      <c r="S83" s="1">
        <v>0.7046</v>
      </c>
      <c r="T83" s="1">
        <v>1</v>
      </c>
      <c r="U83">
        <v>219.35</v>
      </c>
      <c r="V83">
        <v>100.78</v>
      </c>
      <c r="W83">
        <v>192</v>
      </c>
      <c r="X83">
        <v>129</v>
      </c>
      <c r="Y83">
        <v>20</v>
      </c>
      <c r="Z83">
        <v>123.32</v>
      </c>
      <c r="AA83">
        <v>23.92</v>
      </c>
      <c r="AB83" s="1">
        <v>2.7099999999999999E-2</v>
      </c>
      <c r="AC83" s="1">
        <v>3.8399999999999997E-2</v>
      </c>
      <c r="AD83">
        <v>18.239999999999998</v>
      </c>
      <c r="AE83">
        <v>18.7</v>
      </c>
      <c r="AF83">
        <v>4852</v>
      </c>
      <c r="AG83">
        <v>396</v>
      </c>
      <c r="AH83">
        <v>22</v>
      </c>
      <c r="AI83">
        <v>422.71</v>
      </c>
      <c r="AJ83">
        <v>27.04</v>
      </c>
      <c r="AK83" s="1">
        <v>0.68379999999999996</v>
      </c>
      <c r="AL83" s="1">
        <v>0.97040000000000004</v>
      </c>
      <c r="AM83">
        <v>216.4</v>
      </c>
      <c r="AN83">
        <v>102.25</v>
      </c>
    </row>
    <row r="84" spans="1:40" x14ac:dyDescent="0.3">
      <c r="A84" t="s">
        <v>120</v>
      </c>
      <c r="C84">
        <v>5000</v>
      </c>
      <c r="D84">
        <v>74</v>
      </c>
      <c r="E84">
        <v>85</v>
      </c>
      <c r="F84">
        <v>74.099999999999994</v>
      </c>
      <c r="G84">
        <v>85.39</v>
      </c>
      <c r="H84" s="1">
        <v>0.51880000000000004</v>
      </c>
      <c r="I84" s="1">
        <v>0.51880000000000004</v>
      </c>
      <c r="J84">
        <v>11.5</v>
      </c>
      <c r="K84">
        <v>7.48</v>
      </c>
      <c r="L84">
        <v>5000</v>
      </c>
      <c r="M84">
        <v>414</v>
      </c>
      <c r="N84">
        <v>19</v>
      </c>
      <c r="O84">
        <f t="shared" si="2"/>
        <v>4.5893719806763288E-2</v>
      </c>
      <c r="P84">
        <v>428.79</v>
      </c>
      <c r="Q84">
        <v>37.44</v>
      </c>
      <c r="R84">
        <f t="shared" si="3"/>
        <v>8.731546911075351E-2</v>
      </c>
      <c r="S84" s="1">
        <v>0.51880000000000004</v>
      </c>
      <c r="T84" s="1">
        <v>1</v>
      </c>
      <c r="U84">
        <v>187.42</v>
      </c>
      <c r="V84">
        <v>713.92</v>
      </c>
      <c r="W84">
        <v>75</v>
      </c>
      <c r="X84">
        <v>129</v>
      </c>
      <c r="Y84">
        <v>19</v>
      </c>
      <c r="Z84">
        <v>126.24</v>
      </c>
      <c r="AA84">
        <v>71.53</v>
      </c>
      <c r="AB84" s="1">
        <v>7.7999999999999996E-3</v>
      </c>
      <c r="AC84" s="1">
        <v>1.4999999999999999E-2</v>
      </c>
      <c r="AD84">
        <v>18.309999999999999</v>
      </c>
      <c r="AE84">
        <v>245.95</v>
      </c>
      <c r="AF84">
        <v>4944</v>
      </c>
      <c r="AG84">
        <v>414</v>
      </c>
      <c r="AH84">
        <v>19</v>
      </c>
      <c r="AI84">
        <v>432.27</v>
      </c>
      <c r="AJ84">
        <v>36.869999999999997</v>
      </c>
      <c r="AK84" s="1">
        <v>0.51300000000000001</v>
      </c>
      <c r="AL84" s="1">
        <v>0.98880000000000001</v>
      </c>
      <c r="AM84">
        <v>185.58</v>
      </c>
      <c r="AN84">
        <v>717.3</v>
      </c>
    </row>
    <row r="85" spans="1:40" x14ac:dyDescent="0.3">
      <c r="A85" t="s">
        <v>121</v>
      </c>
      <c r="C85">
        <v>5000</v>
      </c>
      <c r="D85">
        <v>74</v>
      </c>
      <c r="E85">
        <v>85</v>
      </c>
      <c r="F85">
        <v>74.19</v>
      </c>
      <c r="G85">
        <v>85.46</v>
      </c>
      <c r="H85" s="1">
        <v>0.51880000000000004</v>
      </c>
      <c r="I85" s="1">
        <v>0.51880000000000004</v>
      </c>
      <c r="J85">
        <v>11.65</v>
      </c>
      <c r="K85">
        <v>7.41</v>
      </c>
      <c r="L85">
        <v>5000</v>
      </c>
      <c r="M85">
        <v>496</v>
      </c>
      <c r="N85">
        <v>19</v>
      </c>
      <c r="O85">
        <f t="shared" si="2"/>
        <v>3.8306451612903226E-2</v>
      </c>
      <c r="P85">
        <v>510.98</v>
      </c>
      <c r="Q85">
        <v>43.34</v>
      </c>
      <c r="R85">
        <f t="shared" si="3"/>
        <v>8.4817409683353565E-2</v>
      </c>
      <c r="S85" s="1">
        <v>0.51880000000000004</v>
      </c>
      <c r="T85" s="1">
        <v>1</v>
      </c>
      <c r="U85">
        <v>186.3</v>
      </c>
      <c r="V85">
        <v>1352.63</v>
      </c>
      <c r="W85">
        <v>12</v>
      </c>
      <c r="X85">
        <v>67</v>
      </c>
      <c r="Y85">
        <v>45</v>
      </c>
      <c r="Z85">
        <v>74.72</v>
      </c>
      <c r="AA85">
        <v>8298.92</v>
      </c>
      <c r="AB85" s="1">
        <v>1.1999999999999999E-3</v>
      </c>
      <c r="AC85" s="1">
        <v>2.3999999999999998E-3</v>
      </c>
      <c r="AD85">
        <v>42.06</v>
      </c>
      <c r="AE85">
        <v>26326.7</v>
      </c>
      <c r="AF85">
        <v>4988</v>
      </c>
      <c r="AG85">
        <v>496</v>
      </c>
      <c r="AH85">
        <v>19</v>
      </c>
      <c r="AI85">
        <v>512.03</v>
      </c>
      <c r="AJ85">
        <v>23.48</v>
      </c>
      <c r="AK85" s="1">
        <v>0.51759999999999995</v>
      </c>
      <c r="AL85" s="1">
        <v>0.99760000000000004</v>
      </c>
      <c r="AM85">
        <v>185.28</v>
      </c>
      <c r="AN85">
        <v>47</v>
      </c>
    </row>
    <row r="86" spans="1:40" x14ac:dyDescent="0.3">
      <c r="A86" t="s">
        <v>122</v>
      </c>
      <c r="C86">
        <v>5000</v>
      </c>
      <c r="D86">
        <v>74</v>
      </c>
      <c r="E86">
        <v>85</v>
      </c>
      <c r="F86">
        <v>74.150000000000006</v>
      </c>
      <c r="G86">
        <v>85.71</v>
      </c>
      <c r="H86" s="1">
        <v>0.55300000000000005</v>
      </c>
      <c r="I86" s="1">
        <v>0.55300000000000005</v>
      </c>
      <c r="J86">
        <v>11.49</v>
      </c>
      <c r="K86">
        <v>7.39</v>
      </c>
      <c r="L86">
        <v>5000</v>
      </c>
      <c r="M86">
        <v>453</v>
      </c>
      <c r="N86">
        <v>20</v>
      </c>
      <c r="O86">
        <f t="shared" si="2"/>
        <v>4.4150110375275942E-2</v>
      </c>
      <c r="P86">
        <v>483.6</v>
      </c>
      <c r="Q86">
        <v>28.25</v>
      </c>
      <c r="R86">
        <f t="shared" si="3"/>
        <v>5.8416046319272122E-2</v>
      </c>
      <c r="S86" s="1">
        <v>0.55300000000000005</v>
      </c>
      <c r="T86" s="1">
        <v>1</v>
      </c>
      <c r="U86">
        <v>703.09</v>
      </c>
      <c r="V86">
        <v>131.09</v>
      </c>
      <c r="W86">
        <v>22</v>
      </c>
      <c r="X86">
        <v>59</v>
      </c>
      <c r="Y86">
        <v>23</v>
      </c>
      <c r="Z86">
        <v>82.48</v>
      </c>
      <c r="AA86">
        <v>840.31</v>
      </c>
      <c r="AB86" s="1">
        <v>2.3999999999999998E-3</v>
      </c>
      <c r="AC86" s="1">
        <v>4.4000000000000003E-3</v>
      </c>
      <c r="AD86">
        <v>47.24</v>
      </c>
      <c r="AE86">
        <v>1640.97</v>
      </c>
      <c r="AF86">
        <v>4981</v>
      </c>
      <c r="AG86">
        <v>453</v>
      </c>
      <c r="AH86">
        <v>20</v>
      </c>
      <c r="AI86">
        <v>485.16</v>
      </c>
      <c r="AJ86">
        <v>24.67</v>
      </c>
      <c r="AK86" s="1">
        <v>0.55089999999999995</v>
      </c>
      <c r="AL86" s="1">
        <v>0.99619999999999997</v>
      </c>
      <c r="AM86">
        <v>703.97</v>
      </c>
      <c r="AN86">
        <v>49.3</v>
      </c>
    </row>
    <row r="87" spans="1:40" x14ac:dyDescent="0.3">
      <c r="A87" t="s">
        <v>123</v>
      </c>
      <c r="C87">
        <v>5000</v>
      </c>
      <c r="D87">
        <v>74</v>
      </c>
      <c r="E87">
        <v>85</v>
      </c>
      <c r="F87">
        <v>74.209999999999994</v>
      </c>
      <c r="G87">
        <v>85.53</v>
      </c>
      <c r="H87" s="1">
        <v>0.95730000000000004</v>
      </c>
      <c r="I87" s="1">
        <v>0.95730000000000004</v>
      </c>
      <c r="J87">
        <v>11.64</v>
      </c>
      <c r="K87">
        <v>7.5</v>
      </c>
      <c r="L87">
        <v>5000</v>
      </c>
      <c r="M87">
        <v>63</v>
      </c>
      <c r="N87">
        <v>29</v>
      </c>
      <c r="O87">
        <f t="shared" si="2"/>
        <v>0.46031746031746029</v>
      </c>
      <c r="P87">
        <v>66</v>
      </c>
      <c r="Q87">
        <v>38.33</v>
      </c>
      <c r="R87">
        <f t="shared" si="3"/>
        <v>0.58075757575757569</v>
      </c>
      <c r="S87" s="1">
        <v>0.95730000000000004</v>
      </c>
      <c r="T87" s="1">
        <v>1</v>
      </c>
      <c r="U87">
        <v>74.53</v>
      </c>
      <c r="V87">
        <v>310.05</v>
      </c>
      <c r="W87">
        <v>4956</v>
      </c>
      <c r="X87">
        <v>60</v>
      </c>
      <c r="Y87">
        <v>29</v>
      </c>
      <c r="Z87">
        <v>62.38</v>
      </c>
      <c r="AA87">
        <v>38.31</v>
      </c>
      <c r="AB87" s="1">
        <v>0.94889999999999997</v>
      </c>
      <c r="AC87" s="1">
        <v>0.99119999999999997</v>
      </c>
      <c r="AD87">
        <v>11.89</v>
      </c>
      <c r="AE87">
        <v>311.42</v>
      </c>
      <c r="AF87">
        <v>50</v>
      </c>
      <c r="AG87">
        <v>172</v>
      </c>
      <c r="AH87">
        <v>37</v>
      </c>
      <c r="AI87">
        <v>433.59</v>
      </c>
      <c r="AJ87">
        <v>41.16</v>
      </c>
      <c r="AK87" s="1">
        <v>9.5999999999999992E-3</v>
      </c>
      <c r="AL87" s="1">
        <v>0.01</v>
      </c>
      <c r="AM87">
        <v>636.99</v>
      </c>
      <c r="AN87">
        <v>24.22</v>
      </c>
    </row>
    <row r="88" spans="1:40" x14ac:dyDescent="0.3">
      <c r="A88" t="s">
        <v>124</v>
      </c>
      <c r="C88">
        <v>5000</v>
      </c>
      <c r="D88">
        <v>74</v>
      </c>
      <c r="E88">
        <v>85</v>
      </c>
      <c r="F88">
        <v>74.45</v>
      </c>
      <c r="G88">
        <v>85.34</v>
      </c>
      <c r="H88" s="1">
        <v>0.95569999999999999</v>
      </c>
      <c r="I88" s="1">
        <v>0.95569999999999999</v>
      </c>
      <c r="J88">
        <v>11.63</v>
      </c>
      <c r="K88">
        <v>7.33</v>
      </c>
      <c r="L88">
        <v>5000</v>
      </c>
      <c r="M88">
        <v>63</v>
      </c>
      <c r="N88">
        <v>28</v>
      </c>
      <c r="O88">
        <f t="shared" si="2"/>
        <v>0.44444444444444442</v>
      </c>
      <c r="P88">
        <v>65.87</v>
      </c>
      <c r="Q88">
        <v>35.21</v>
      </c>
      <c r="R88">
        <f t="shared" si="3"/>
        <v>0.53453772582359194</v>
      </c>
      <c r="S88" s="1">
        <v>0.95569999999999999</v>
      </c>
      <c r="T88" s="1">
        <v>1</v>
      </c>
      <c r="U88">
        <v>67.349999999999994</v>
      </c>
      <c r="V88">
        <v>163.49</v>
      </c>
      <c r="W88">
        <v>4954</v>
      </c>
      <c r="X88">
        <v>63</v>
      </c>
      <c r="Y88">
        <v>28</v>
      </c>
      <c r="Z88">
        <v>62.66</v>
      </c>
      <c r="AA88">
        <v>34.61</v>
      </c>
      <c r="AB88" s="1">
        <v>0.94689999999999996</v>
      </c>
      <c r="AC88" s="1">
        <v>0.99080000000000001</v>
      </c>
      <c r="AD88">
        <v>11.83</v>
      </c>
      <c r="AE88">
        <v>162.69999999999999</v>
      </c>
      <c r="AF88">
        <v>50</v>
      </c>
      <c r="AG88">
        <v>184</v>
      </c>
      <c r="AH88">
        <v>31</v>
      </c>
      <c r="AI88">
        <v>390.08</v>
      </c>
      <c r="AJ88">
        <v>94.01</v>
      </c>
      <c r="AK88" s="1">
        <v>9.5999999999999992E-3</v>
      </c>
      <c r="AL88" s="1">
        <v>0.01</v>
      </c>
      <c r="AM88">
        <v>578</v>
      </c>
      <c r="AN88">
        <v>215.57</v>
      </c>
    </row>
    <row r="89" spans="1:40" x14ac:dyDescent="0.3">
      <c r="A89" t="s">
        <v>125</v>
      </c>
      <c r="C89">
        <v>5000</v>
      </c>
      <c r="D89">
        <v>74</v>
      </c>
      <c r="E89">
        <v>85</v>
      </c>
      <c r="F89">
        <v>74.63</v>
      </c>
      <c r="G89">
        <v>85.47</v>
      </c>
      <c r="H89" s="1">
        <v>0.95269999999999999</v>
      </c>
      <c r="I89" s="1">
        <v>0.95269999999999999</v>
      </c>
      <c r="J89">
        <v>11.65</v>
      </c>
      <c r="K89">
        <v>7.29</v>
      </c>
      <c r="L89">
        <v>5000</v>
      </c>
      <c r="M89">
        <v>60</v>
      </c>
      <c r="N89">
        <v>28</v>
      </c>
      <c r="O89">
        <f t="shared" si="2"/>
        <v>0.46666666666666667</v>
      </c>
      <c r="P89">
        <v>63.95</v>
      </c>
      <c r="Q89">
        <v>33.119999999999997</v>
      </c>
      <c r="R89">
        <f t="shared" si="3"/>
        <v>0.51790461297888968</v>
      </c>
      <c r="S89" s="1">
        <v>0.95269999999999999</v>
      </c>
      <c r="T89" s="1">
        <v>1</v>
      </c>
      <c r="U89">
        <v>41.68</v>
      </c>
      <c r="V89">
        <v>60.38</v>
      </c>
      <c r="W89">
        <v>4964</v>
      </c>
      <c r="X89">
        <v>60</v>
      </c>
      <c r="Y89">
        <v>28</v>
      </c>
      <c r="Z89">
        <v>62.17</v>
      </c>
      <c r="AA89">
        <v>33.08</v>
      </c>
      <c r="AB89" s="1">
        <v>0.94589999999999996</v>
      </c>
      <c r="AC89" s="1">
        <v>0.99280000000000002</v>
      </c>
      <c r="AD89">
        <v>11.12</v>
      </c>
      <c r="AE89">
        <v>60.57</v>
      </c>
      <c r="AF89">
        <v>37</v>
      </c>
      <c r="AG89">
        <v>184</v>
      </c>
      <c r="AH89">
        <v>37</v>
      </c>
      <c r="AI89">
        <v>304.47000000000003</v>
      </c>
      <c r="AJ89">
        <v>38.479999999999997</v>
      </c>
      <c r="AK89" s="1">
        <v>7.1000000000000004E-3</v>
      </c>
      <c r="AL89" s="1">
        <v>7.4000000000000003E-3</v>
      </c>
      <c r="AM89">
        <v>400.02</v>
      </c>
      <c r="AN89">
        <v>17.8</v>
      </c>
    </row>
    <row r="90" spans="1:40" x14ac:dyDescent="0.3">
      <c r="A90" t="s">
        <v>126</v>
      </c>
      <c r="C90">
        <v>5000</v>
      </c>
      <c r="D90">
        <v>74</v>
      </c>
      <c r="E90">
        <v>85</v>
      </c>
      <c r="F90">
        <v>74.87</v>
      </c>
      <c r="G90">
        <v>85.6</v>
      </c>
      <c r="H90" s="1">
        <v>0.96099999999999997</v>
      </c>
      <c r="I90" s="1">
        <v>0.96099999999999997</v>
      </c>
      <c r="J90">
        <v>11.79</v>
      </c>
      <c r="K90">
        <v>7.43</v>
      </c>
      <c r="L90">
        <v>5000</v>
      </c>
      <c r="M90">
        <v>60</v>
      </c>
      <c r="N90">
        <v>27</v>
      </c>
      <c r="O90">
        <f t="shared" si="2"/>
        <v>0.45</v>
      </c>
      <c r="P90">
        <v>64.16</v>
      </c>
      <c r="Q90">
        <v>31.03</v>
      </c>
      <c r="R90">
        <f t="shared" si="3"/>
        <v>0.48363466334164595</v>
      </c>
      <c r="S90" s="1">
        <v>0.96099999999999997</v>
      </c>
      <c r="T90" s="1">
        <v>1</v>
      </c>
      <c r="U90">
        <v>51.77</v>
      </c>
      <c r="V90">
        <v>66.239999999999995</v>
      </c>
      <c r="W90">
        <v>4956</v>
      </c>
      <c r="X90">
        <v>60</v>
      </c>
      <c r="Y90">
        <v>27</v>
      </c>
      <c r="Z90">
        <v>61.93</v>
      </c>
      <c r="AA90">
        <v>31.01</v>
      </c>
      <c r="AB90" s="1">
        <v>0.95250000000000001</v>
      </c>
      <c r="AC90" s="1">
        <v>0.99119999999999997</v>
      </c>
      <c r="AD90">
        <v>11.58</v>
      </c>
      <c r="AE90">
        <v>66.52</v>
      </c>
      <c r="AF90">
        <v>48</v>
      </c>
      <c r="AG90">
        <v>172</v>
      </c>
      <c r="AH90">
        <v>33</v>
      </c>
      <c r="AI90">
        <v>301.37</v>
      </c>
      <c r="AJ90">
        <v>35.11</v>
      </c>
      <c r="AK90" s="1">
        <v>9.1999999999999998E-3</v>
      </c>
      <c r="AL90" s="1">
        <v>9.5999999999999992E-3</v>
      </c>
      <c r="AM90">
        <v>457.2</v>
      </c>
      <c r="AN90">
        <v>16.98</v>
      </c>
    </row>
    <row r="91" spans="1:40" x14ac:dyDescent="0.3">
      <c r="A91" t="s">
        <v>127</v>
      </c>
      <c r="C91">
        <v>5000</v>
      </c>
      <c r="D91">
        <v>74</v>
      </c>
      <c r="E91">
        <v>85</v>
      </c>
      <c r="F91">
        <v>74.7</v>
      </c>
      <c r="G91">
        <v>85.3</v>
      </c>
      <c r="H91" s="1">
        <v>0.95530000000000004</v>
      </c>
      <c r="I91" s="1">
        <v>0.95530000000000004</v>
      </c>
      <c r="J91">
        <v>11.78</v>
      </c>
      <c r="K91">
        <v>7.29</v>
      </c>
      <c r="L91">
        <v>5000</v>
      </c>
      <c r="M91">
        <v>60</v>
      </c>
      <c r="N91">
        <v>25</v>
      </c>
      <c r="O91">
        <f t="shared" si="2"/>
        <v>0.41666666666666669</v>
      </c>
      <c r="P91">
        <v>64.099999999999994</v>
      </c>
      <c r="Q91">
        <v>42.98</v>
      </c>
      <c r="R91">
        <f t="shared" si="3"/>
        <v>0.67051482059282375</v>
      </c>
      <c r="S91" s="1">
        <v>0.95530000000000004</v>
      </c>
      <c r="T91" s="1">
        <v>1</v>
      </c>
      <c r="U91">
        <v>61.48</v>
      </c>
      <c r="V91">
        <v>801.04</v>
      </c>
      <c r="W91">
        <v>4960</v>
      </c>
      <c r="X91">
        <v>60</v>
      </c>
      <c r="Y91">
        <v>25</v>
      </c>
      <c r="Z91">
        <v>61.49</v>
      </c>
      <c r="AA91">
        <v>31.85</v>
      </c>
      <c r="AB91" s="1">
        <v>0.9476</v>
      </c>
      <c r="AC91" s="1">
        <v>0.99199999999999999</v>
      </c>
      <c r="AD91">
        <v>11.43</v>
      </c>
      <c r="AE91">
        <v>146.58000000000001</v>
      </c>
      <c r="AF91">
        <v>46</v>
      </c>
      <c r="AG91">
        <v>168</v>
      </c>
      <c r="AH91">
        <v>31</v>
      </c>
      <c r="AI91">
        <v>356.19</v>
      </c>
      <c r="AJ91">
        <v>1242.3399999999999</v>
      </c>
      <c r="AK91" s="1">
        <v>8.8000000000000005E-3</v>
      </c>
      <c r="AL91" s="1">
        <v>9.1999999999999998E-3</v>
      </c>
      <c r="AM91">
        <v>558.14</v>
      </c>
      <c r="AN91">
        <v>8122.64</v>
      </c>
    </row>
    <row r="92" spans="1:40" x14ac:dyDescent="0.3">
      <c r="A92" t="s">
        <v>128</v>
      </c>
      <c r="C92">
        <v>5000</v>
      </c>
      <c r="D92">
        <v>74</v>
      </c>
      <c r="E92">
        <v>85</v>
      </c>
      <c r="F92">
        <v>74.319999999999993</v>
      </c>
      <c r="G92">
        <v>85.1</v>
      </c>
      <c r="H92" s="1">
        <v>0.95620000000000005</v>
      </c>
      <c r="I92" s="1">
        <v>0.95620000000000005</v>
      </c>
      <c r="J92">
        <v>11.72</v>
      </c>
      <c r="K92">
        <v>7.56</v>
      </c>
      <c r="L92">
        <v>5000</v>
      </c>
      <c r="M92">
        <v>60</v>
      </c>
      <c r="N92">
        <v>23</v>
      </c>
      <c r="O92">
        <f t="shared" si="2"/>
        <v>0.38333333333333336</v>
      </c>
      <c r="P92">
        <v>63.97</v>
      </c>
      <c r="Q92">
        <v>27.77</v>
      </c>
      <c r="R92">
        <f t="shared" si="3"/>
        <v>0.43410973894012816</v>
      </c>
      <c r="S92" s="1">
        <v>0.95620000000000005</v>
      </c>
      <c r="T92" s="1">
        <v>1</v>
      </c>
      <c r="U92">
        <v>61.1</v>
      </c>
      <c r="V92">
        <v>53.76</v>
      </c>
      <c r="W92">
        <v>4947</v>
      </c>
      <c r="X92">
        <v>60</v>
      </c>
      <c r="Y92">
        <v>23</v>
      </c>
      <c r="Z92">
        <v>60.75</v>
      </c>
      <c r="AA92">
        <v>27.56</v>
      </c>
      <c r="AB92" s="1">
        <v>0.94610000000000005</v>
      </c>
      <c r="AC92" s="1">
        <v>0.98939999999999995</v>
      </c>
      <c r="AD92">
        <v>11.12</v>
      </c>
      <c r="AE92">
        <v>53.51</v>
      </c>
      <c r="AF92">
        <v>55</v>
      </c>
      <c r="AG92">
        <v>168</v>
      </c>
      <c r="AH92">
        <v>31</v>
      </c>
      <c r="AI92">
        <v>355.56</v>
      </c>
      <c r="AJ92">
        <v>46.3</v>
      </c>
      <c r="AK92" s="1">
        <v>1.0500000000000001E-2</v>
      </c>
      <c r="AL92" s="1">
        <v>1.0999999999999999E-2</v>
      </c>
      <c r="AM92">
        <v>492.46</v>
      </c>
      <c r="AN92">
        <v>69.400000000000006</v>
      </c>
    </row>
    <row r="93" spans="1:40" x14ac:dyDescent="0.3">
      <c r="A93" t="s">
        <v>129</v>
      </c>
      <c r="C93">
        <v>5000</v>
      </c>
      <c r="D93">
        <v>74</v>
      </c>
      <c r="E93">
        <v>85</v>
      </c>
      <c r="F93">
        <v>74.48</v>
      </c>
      <c r="G93">
        <v>85.27</v>
      </c>
      <c r="H93" s="1">
        <v>0.96099999999999997</v>
      </c>
      <c r="I93" s="1">
        <v>0.96099999999999997</v>
      </c>
      <c r="J93">
        <v>11.52</v>
      </c>
      <c r="K93">
        <v>7.06</v>
      </c>
      <c r="L93">
        <v>5000</v>
      </c>
      <c r="M93">
        <v>60</v>
      </c>
      <c r="N93">
        <v>22</v>
      </c>
      <c r="O93">
        <f t="shared" si="2"/>
        <v>0.36666666666666664</v>
      </c>
      <c r="P93">
        <v>62.05</v>
      </c>
      <c r="Q93">
        <v>44.73</v>
      </c>
      <c r="R93">
        <f t="shared" si="3"/>
        <v>0.72087026591458503</v>
      </c>
      <c r="S93" s="1">
        <v>0.96099999999999997</v>
      </c>
      <c r="T93" s="1">
        <v>1</v>
      </c>
      <c r="U93">
        <v>27.29</v>
      </c>
      <c r="V93">
        <v>1351.95</v>
      </c>
      <c r="W93">
        <v>4968</v>
      </c>
      <c r="X93">
        <v>60</v>
      </c>
      <c r="Y93">
        <v>22</v>
      </c>
      <c r="Z93">
        <v>60.74</v>
      </c>
      <c r="AA93">
        <v>25.59</v>
      </c>
      <c r="AB93" s="1">
        <v>0.95479999999999998</v>
      </c>
      <c r="AC93" s="1">
        <v>0.99360000000000004</v>
      </c>
      <c r="AD93">
        <v>10.66</v>
      </c>
      <c r="AE93">
        <v>33.86</v>
      </c>
      <c r="AF93">
        <v>34</v>
      </c>
      <c r="AG93">
        <v>184</v>
      </c>
      <c r="AH93">
        <v>24</v>
      </c>
      <c r="AI93">
        <v>258.37</v>
      </c>
      <c r="AJ93">
        <v>2839.76</v>
      </c>
      <c r="AK93" s="1">
        <v>6.4999999999999997E-3</v>
      </c>
      <c r="AL93" s="1">
        <v>6.7999999999999996E-3</v>
      </c>
      <c r="AM93">
        <v>233.43</v>
      </c>
      <c r="AN93">
        <v>16147.91</v>
      </c>
    </row>
    <row r="94" spans="1:40" x14ac:dyDescent="0.3">
      <c r="A94" t="s">
        <v>130</v>
      </c>
      <c r="C94">
        <v>5000</v>
      </c>
      <c r="D94">
        <v>74</v>
      </c>
      <c r="E94">
        <v>85</v>
      </c>
      <c r="F94">
        <v>74.540000000000006</v>
      </c>
      <c r="G94">
        <v>85.38</v>
      </c>
      <c r="H94" s="1">
        <v>0.97109999999999996</v>
      </c>
      <c r="I94" s="1">
        <v>0.97109999999999996</v>
      </c>
      <c r="J94">
        <v>11.47</v>
      </c>
      <c r="K94">
        <v>7.06</v>
      </c>
      <c r="L94">
        <v>5000</v>
      </c>
      <c r="M94">
        <v>60</v>
      </c>
      <c r="N94">
        <v>21</v>
      </c>
      <c r="O94">
        <f t="shared" si="2"/>
        <v>0.35</v>
      </c>
      <c r="P94">
        <v>62.23</v>
      </c>
      <c r="Q94">
        <v>30.12</v>
      </c>
      <c r="R94">
        <f t="shared" si="3"/>
        <v>0.48401092720552791</v>
      </c>
      <c r="S94" s="1">
        <v>0.97109999999999996</v>
      </c>
      <c r="T94" s="1">
        <v>1</v>
      </c>
      <c r="U94">
        <v>50.51</v>
      </c>
      <c r="V94">
        <v>337.65</v>
      </c>
      <c r="W94">
        <v>4971</v>
      </c>
      <c r="X94">
        <v>60</v>
      </c>
      <c r="Y94">
        <v>21</v>
      </c>
      <c r="Z94">
        <v>60.09</v>
      </c>
      <c r="AA94">
        <v>30.14</v>
      </c>
      <c r="AB94" s="1">
        <v>0.96540000000000004</v>
      </c>
      <c r="AC94" s="1">
        <v>0.99419999999999997</v>
      </c>
      <c r="AD94">
        <v>10.9</v>
      </c>
      <c r="AE94">
        <v>338.63</v>
      </c>
      <c r="AF94">
        <v>34</v>
      </c>
      <c r="AG94">
        <v>197</v>
      </c>
      <c r="AH94">
        <v>27</v>
      </c>
      <c r="AI94">
        <v>389.2</v>
      </c>
      <c r="AJ94">
        <v>26.7</v>
      </c>
      <c r="AK94" s="1">
        <v>6.6E-3</v>
      </c>
      <c r="AL94" s="1">
        <v>6.7999999999999996E-3</v>
      </c>
      <c r="AM94">
        <v>501.37</v>
      </c>
      <c r="AN94">
        <v>13.4</v>
      </c>
    </row>
    <row r="95" spans="1:40" x14ac:dyDescent="0.3">
      <c r="A95" t="s">
        <v>131</v>
      </c>
      <c r="C95">
        <v>5000</v>
      </c>
      <c r="D95">
        <v>74</v>
      </c>
      <c r="E95">
        <v>85</v>
      </c>
      <c r="F95">
        <v>74.510000000000005</v>
      </c>
      <c r="G95">
        <v>85.45</v>
      </c>
      <c r="H95" s="1">
        <v>0.95840000000000003</v>
      </c>
      <c r="I95" s="1">
        <v>0.95840000000000003</v>
      </c>
      <c r="J95">
        <v>11.54</v>
      </c>
      <c r="K95">
        <v>7.43</v>
      </c>
      <c r="L95">
        <v>5000</v>
      </c>
      <c r="M95">
        <v>60</v>
      </c>
      <c r="N95">
        <v>20</v>
      </c>
      <c r="O95">
        <f t="shared" si="2"/>
        <v>0.33333333333333331</v>
      </c>
      <c r="P95">
        <v>81.739999999999995</v>
      </c>
      <c r="Q95">
        <v>62.56</v>
      </c>
      <c r="R95">
        <f t="shared" si="3"/>
        <v>0.76535356006850996</v>
      </c>
      <c r="S95" s="1">
        <v>0.95840000000000003</v>
      </c>
      <c r="T95" s="1">
        <v>1</v>
      </c>
      <c r="U95">
        <v>1352.59</v>
      </c>
      <c r="V95">
        <v>1911.94</v>
      </c>
      <c r="W95">
        <v>4958</v>
      </c>
      <c r="X95">
        <v>60</v>
      </c>
      <c r="Y95">
        <v>20</v>
      </c>
      <c r="Z95">
        <v>60.03</v>
      </c>
      <c r="AA95">
        <v>43.28</v>
      </c>
      <c r="AB95" s="1">
        <v>0.95040000000000002</v>
      </c>
      <c r="AC95" s="1">
        <v>0.99160000000000004</v>
      </c>
      <c r="AD95">
        <v>11.25</v>
      </c>
      <c r="AE95">
        <v>1358.26</v>
      </c>
      <c r="AF95">
        <v>46</v>
      </c>
      <c r="AG95">
        <v>184</v>
      </c>
      <c r="AH95">
        <v>25</v>
      </c>
      <c r="AI95">
        <v>2429.31</v>
      </c>
      <c r="AJ95">
        <v>2137.5</v>
      </c>
      <c r="AK95" s="1">
        <v>8.8000000000000005E-3</v>
      </c>
      <c r="AL95" s="1">
        <v>9.1999999999999998E-3</v>
      </c>
      <c r="AM95">
        <v>13902.67</v>
      </c>
      <c r="AN95">
        <v>13933.7</v>
      </c>
    </row>
    <row r="96" spans="1:40" x14ac:dyDescent="0.3">
      <c r="A96" t="s">
        <v>132</v>
      </c>
      <c r="C96">
        <v>5000</v>
      </c>
      <c r="D96">
        <v>74</v>
      </c>
      <c r="E96">
        <v>85</v>
      </c>
      <c r="F96">
        <v>74.5</v>
      </c>
      <c r="G96">
        <v>85.33</v>
      </c>
      <c r="H96" s="1">
        <v>0.93910000000000005</v>
      </c>
      <c r="I96" s="1">
        <v>0.93910000000000005</v>
      </c>
      <c r="J96">
        <v>11.58</v>
      </c>
      <c r="K96">
        <v>7.31</v>
      </c>
      <c r="L96">
        <v>5000</v>
      </c>
      <c r="M96">
        <v>60</v>
      </c>
      <c r="N96">
        <v>19</v>
      </c>
      <c r="O96">
        <f t="shared" si="2"/>
        <v>0.31666666666666665</v>
      </c>
      <c r="P96">
        <v>79.849999999999994</v>
      </c>
      <c r="Q96">
        <v>22.89</v>
      </c>
      <c r="R96">
        <f t="shared" si="3"/>
        <v>0.28666249217282408</v>
      </c>
      <c r="S96" s="1">
        <v>0.93910000000000005</v>
      </c>
      <c r="T96" s="1">
        <v>1</v>
      </c>
      <c r="U96">
        <v>1351.19</v>
      </c>
      <c r="V96">
        <v>57.83</v>
      </c>
      <c r="W96">
        <v>4961</v>
      </c>
      <c r="X96">
        <v>57</v>
      </c>
      <c r="Y96">
        <v>19</v>
      </c>
      <c r="Z96">
        <v>59.65</v>
      </c>
      <c r="AA96">
        <v>22.85</v>
      </c>
      <c r="AB96" s="1">
        <v>0.93179999999999996</v>
      </c>
      <c r="AC96" s="1">
        <v>0.99219999999999997</v>
      </c>
      <c r="AD96">
        <v>10.93</v>
      </c>
      <c r="AE96">
        <v>58.03</v>
      </c>
      <c r="AF96">
        <v>44</v>
      </c>
      <c r="AG96">
        <v>161</v>
      </c>
      <c r="AH96">
        <v>24</v>
      </c>
      <c r="AI96">
        <v>2363.87</v>
      </c>
      <c r="AJ96">
        <v>28.05</v>
      </c>
      <c r="AK96" s="1">
        <v>8.3000000000000001E-3</v>
      </c>
      <c r="AL96" s="1">
        <v>8.8000000000000005E-3</v>
      </c>
      <c r="AM96">
        <v>14219.43</v>
      </c>
      <c r="AN96">
        <v>18.59</v>
      </c>
    </row>
    <row r="97" spans="1:40" x14ac:dyDescent="0.3">
      <c r="A97" t="s">
        <v>133</v>
      </c>
      <c r="C97">
        <v>5000</v>
      </c>
      <c r="D97">
        <v>74</v>
      </c>
      <c r="E97">
        <v>86</v>
      </c>
      <c r="F97">
        <v>74.510000000000005</v>
      </c>
      <c r="G97">
        <v>85.62</v>
      </c>
      <c r="H97" s="1">
        <v>0.90910000000000002</v>
      </c>
      <c r="I97" s="1">
        <v>0.90910000000000002</v>
      </c>
      <c r="J97">
        <v>11.72</v>
      </c>
      <c r="K97">
        <v>7.4</v>
      </c>
      <c r="L97">
        <v>5000</v>
      </c>
      <c r="M97">
        <v>60</v>
      </c>
      <c r="N97">
        <v>19</v>
      </c>
      <c r="O97">
        <f t="shared" si="2"/>
        <v>0.31666666666666665</v>
      </c>
      <c r="P97">
        <v>61.41</v>
      </c>
      <c r="Q97">
        <v>26.87</v>
      </c>
      <c r="R97">
        <f t="shared" si="3"/>
        <v>0.43755088747760956</v>
      </c>
      <c r="S97" s="1">
        <v>0.90910000000000002</v>
      </c>
      <c r="T97" s="1">
        <v>1</v>
      </c>
      <c r="U97">
        <v>54.93</v>
      </c>
      <c r="V97">
        <v>351.71</v>
      </c>
      <c r="W97">
        <v>4975</v>
      </c>
      <c r="X97">
        <v>60</v>
      </c>
      <c r="Y97">
        <v>19</v>
      </c>
      <c r="Z97">
        <v>59.96</v>
      </c>
      <c r="AA97">
        <v>26.89</v>
      </c>
      <c r="AB97" s="1">
        <v>0.90449999999999997</v>
      </c>
      <c r="AC97" s="1">
        <v>0.995</v>
      </c>
      <c r="AD97">
        <v>11.23</v>
      </c>
      <c r="AE97">
        <v>352.6</v>
      </c>
      <c r="AF97">
        <v>28</v>
      </c>
      <c r="AG97">
        <v>168</v>
      </c>
      <c r="AH97">
        <v>22</v>
      </c>
      <c r="AI97">
        <v>327.67</v>
      </c>
      <c r="AJ97">
        <v>22.73</v>
      </c>
      <c r="AK97" s="1">
        <v>5.1000000000000004E-3</v>
      </c>
      <c r="AL97" s="1">
        <v>5.5999999999999999E-3</v>
      </c>
      <c r="AM97">
        <v>667.67</v>
      </c>
      <c r="AN97">
        <v>6.92</v>
      </c>
    </row>
    <row r="98" spans="1:40" x14ac:dyDescent="0.3">
      <c r="A98" t="s">
        <v>134</v>
      </c>
      <c r="C98">
        <v>5000</v>
      </c>
      <c r="D98">
        <v>74</v>
      </c>
      <c r="E98">
        <v>85</v>
      </c>
      <c r="F98">
        <v>74.180000000000007</v>
      </c>
      <c r="G98">
        <v>85.65</v>
      </c>
      <c r="H98" s="1">
        <v>0.93789999999999996</v>
      </c>
      <c r="I98" s="1">
        <v>0.93789999999999996</v>
      </c>
      <c r="J98">
        <v>11.55</v>
      </c>
      <c r="K98">
        <v>7.47</v>
      </c>
      <c r="L98">
        <v>5000</v>
      </c>
      <c r="M98">
        <v>57</v>
      </c>
      <c r="N98">
        <v>18</v>
      </c>
      <c r="O98">
        <f t="shared" si="2"/>
        <v>0.31578947368421051</v>
      </c>
      <c r="P98">
        <v>60.35</v>
      </c>
      <c r="Q98">
        <v>20.11</v>
      </c>
      <c r="R98">
        <f t="shared" si="3"/>
        <v>0.3332228666114333</v>
      </c>
      <c r="S98" s="1">
        <v>0.93789999999999996</v>
      </c>
      <c r="T98" s="1">
        <v>1</v>
      </c>
      <c r="U98">
        <v>15.89</v>
      </c>
      <c r="V98">
        <v>29.79</v>
      </c>
      <c r="W98">
        <v>4969</v>
      </c>
      <c r="X98">
        <v>57</v>
      </c>
      <c r="Y98">
        <v>18</v>
      </c>
      <c r="Z98">
        <v>59.51</v>
      </c>
      <c r="AA98">
        <v>20.04</v>
      </c>
      <c r="AB98" s="1">
        <v>0.93210000000000004</v>
      </c>
      <c r="AC98" s="1">
        <v>0.99380000000000002</v>
      </c>
      <c r="AD98">
        <v>11.02</v>
      </c>
      <c r="AE98">
        <v>29.57</v>
      </c>
      <c r="AF98">
        <v>37</v>
      </c>
      <c r="AG98">
        <v>168</v>
      </c>
      <c r="AH98">
        <v>20</v>
      </c>
      <c r="AI98">
        <v>185.75</v>
      </c>
      <c r="AJ98">
        <v>29.45</v>
      </c>
      <c r="AK98" s="1">
        <v>6.8999999999999999E-3</v>
      </c>
      <c r="AL98" s="1">
        <v>7.4000000000000003E-3</v>
      </c>
      <c r="AM98">
        <v>55.32</v>
      </c>
      <c r="AN98">
        <v>49.34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B1" sqref="B1:M1"/>
    </sheetView>
  </sheetViews>
  <sheetFormatPr defaultRowHeight="14.4" x14ac:dyDescent="0.3"/>
  <sheetData>
    <row r="1" spans="1:13" x14ac:dyDescent="0.3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15.26</v>
      </c>
      <c r="B2">
        <v>4.952968268217478E-2</v>
      </c>
      <c r="C2">
        <v>5.7679100920247875E-2</v>
      </c>
      <c r="D2">
        <v>0.10987540153801226</v>
      </c>
      <c r="E2">
        <v>1.8589832956386121</v>
      </c>
      <c r="F2">
        <v>4.1802785564248754</v>
      </c>
      <c r="G2">
        <v>5.7052934810287743</v>
      </c>
      <c r="H2">
        <v>3.4060203301569038E-2</v>
      </c>
      <c r="I2">
        <v>0.36138575321136629</v>
      </c>
      <c r="J2">
        <v>5.8130219460089332E-2</v>
      </c>
      <c r="K2">
        <v>1.9780419199709649E-2</v>
      </c>
      <c r="L2">
        <v>6.3306599312895768</v>
      </c>
      <c r="M2">
        <v>2.5156611974436101</v>
      </c>
    </row>
    <row r="3" spans="1:13" x14ac:dyDescent="0.3">
      <c r="A3">
        <v>4.5789999999999997</v>
      </c>
      <c r="B3">
        <v>4.2557736933220375E-2</v>
      </c>
      <c r="C3">
        <v>3.5313569325305008E-2</v>
      </c>
      <c r="D3">
        <v>0.19735986505976974</v>
      </c>
      <c r="E3">
        <v>1.7079195054959055</v>
      </c>
      <c r="F3">
        <v>3.8823525352141837</v>
      </c>
      <c r="G3">
        <v>5.6291058047453308</v>
      </c>
      <c r="H3">
        <v>1.7893385543291954E-2</v>
      </c>
      <c r="I3">
        <v>0.23460931661546125</v>
      </c>
      <c r="J3">
        <v>1.7070991258803129E-2</v>
      </c>
      <c r="K3">
        <v>2.2563092911750734E-2</v>
      </c>
      <c r="L3">
        <v>5.8902226175864518</v>
      </c>
      <c r="M3">
        <v>3.1510067937115247</v>
      </c>
    </row>
    <row r="4" spans="1:13" x14ac:dyDescent="0.3">
      <c r="A4">
        <v>1.526</v>
      </c>
      <c r="B4">
        <v>2.5409097474910752E-2</v>
      </c>
      <c r="C4">
        <v>2.7222790918729211E-2</v>
      </c>
      <c r="D4">
        <v>0.48358185966364714</v>
      </c>
      <c r="E4">
        <v>1.6951405684488585</v>
      </c>
      <c r="F4">
        <v>3.8757014206334004</v>
      </c>
      <c r="G4">
        <v>5.2025248286473635</v>
      </c>
      <c r="H4">
        <v>1.4903938652667457E-2</v>
      </c>
      <c r="I4">
        <v>7.1269321043429923E-2</v>
      </c>
      <c r="J4">
        <v>1.2798666766534343E-2</v>
      </c>
      <c r="K4">
        <v>1.142273929247058E-2</v>
      </c>
      <c r="L4">
        <v>5.5326368023785344</v>
      </c>
      <c r="M4">
        <v>3.8122223556249248</v>
      </c>
    </row>
    <row r="5" spans="1:13" x14ac:dyDescent="0.3">
      <c r="A5">
        <v>0.45789999999999997</v>
      </c>
      <c r="B5">
        <v>3.2338370540449482E-2</v>
      </c>
      <c r="C5">
        <v>2.3311525831485026E-2</v>
      </c>
      <c r="D5">
        <v>0.20376900888530244</v>
      </c>
      <c r="E5">
        <v>1.2334762662240357</v>
      </c>
      <c r="F5">
        <v>3.0811223472439826</v>
      </c>
      <c r="G5">
        <v>3.7980924846408874</v>
      </c>
      <c r="H5">
        <v>1.3388589788656393E-2</v>
      </c>
      <c r="I5">
        <v>2.3337419552558993E-2</v>
      </c>
      <c r="J5">
        <v>2.8887192388291415E-2</v>
      </c>
      <c r="K5">
        <v>9.9664714899333207E-3</v>
      </c>
      <c r="L5">
        <v>4.2207337774646074</v>
      </c>
      <c r="M5">
        <v>3.1159167673202517</v>
      </c>
    </row>
    <row r="6" spans="1:13" x14ac:dyDescent="0.3">
      <c r="A6">
        <v>0.15260000000000001</v>
      </c>
      <c r="B6">
        <v>3.8088838115718032E-2</v>
      </c>
      <c r="C6">
        <v>3.1539771252792878E-2</v>
      </c>
      <c r="D6">
        <v>3.5125448028673831E-2</v>
      </c>
      <c r="E6">
        <v>0.61424544381801494</v>
      </c>
      <c r="F6">
        <v>1.7704818848316606</v>
      </c>
      <c r="G6">
        <v>2.1620171952518246</v>
      </c>
      <c r="H6">
        <v>1.5082683307332295E-2</v>
      </c>
      <c r="I6">
        <v>1.747493988695625E-2</v>
      </c>
      <c r="J6">
        <v>1.2998565800700761E-2</v>
      </c>
      <c r="K6">
        <v>1.1975121268934321E-2</v>
      </c>
      <c r="L6">
        <v>2.2521111496206809</v>
      </c>
      <c r="M6">
        <v>1.1828848260363851</v>
      </c>
    </row>
    <row r="7" spans="1:13" x14ac:dyDescent="0.3">
      <c r="A7">
        <v>4.5789999999999997E-2</v>
      </c>
      <c r="B7">
        <v>5.2786546574377098E-2</v>
      </c>
      <c r="C7">
        <v>3.2954199746808112E-2</v>
      </c>
      <c r="D7">
        <v>5.0539096106217762E-2</v>
      </c>
      <c r="E7">
        <v>0.15682027594624676</v>
      </c>
      <c r="F7">
        <v>0.13522038433652989</v>
      </c>
      <c r="G7">
        <v>0.37252819291505201</v>
      </c>
      <c r="H7">
        <v>2.871237522642309E-2</v>
      </c>
      <c r="I7">
        <v>2.9755624473787982E-2</v>
      </c>
      <c r="J7">
        <v>3.1841674019916805E-2</v>
      </c>
      <c r="K7">
        <v>3.3712137214312876E-2</v>
      </c>
      <c r="L7">
        <v>6.3116833472338069E-2</v>
      </c>
      <c r="M7">
        <v>9.9829824283678967E-2</v>
      </c>
    </row>
    <row r="8" spans="1:13" x14ac:dyDescent="0.3">
      <c r="A8">
        <v>1.5259999999999999E-2</v>
      </c>
      <c r="B8">
        <v>6.0183043679376193E-2</v>
      </c>
      <c r="C8">
        <v>7.0254049165501931E-2</v>
      </c>
      <c r="D8">
        <v>7.6855627164715681E-2</v>
      </c>
      <c r="E8">
        <v>0.1808140262993112</v>
      </c>
      <c r="F8">
        <v>8.2508917154586442E-2</v>
      </c>
      <c r="G8">
        <v>6.8566948760729288E-2</v>
      </c>
      <c r="H8">
        <v>4.6777303277654649E-2</v>
      </c>
      <c r="I8">
        <v>7.7481359680208653E-2</v>
      </c>
      <c r="J8">
        <v>6.5145398728516518E-2</v>
      </c>
      <c r="K8">
        <v>8.731546911075351E-2</v>
      </c>
      <c r="L8">
        <v>8.4817409683353565E-2</v>
      </c>
      <c r="M8">
        <v>5.8416046319272122E-2</v>
      </c>
    </row>
    <row r="9" spans="1:13" x14ac:dyDescent="0.3">
      <c r="A9">
        <v>0</v>
      </c>
      <c r="B9">
        <v>0.58075757575757569</v>
      </c>
      <c r="C9">
        <v>0.53453772582359194</v>
      </c>
      <c r="D9">
        <v>0.51790461297888968</v>
      </c>
      <c r="E9">
        <v>0.48363466334164595</v>
      </c>
      <c r="F9">
        <v>0.67051482059282375</v>
      </c>
      <c r="G9">
        <v>0.43410973894012816</v>
      </c>
      <c r="H9">
        <v>0.72087026591458503</v>
      </c>
      <c r="I9">
        <v>0.48401092720552791</v>
      </c>
      <c r="J9">
        <v>0.76535356006850996</v>
      </c>
      <c r="K9">
        <v>0.28666249217282408</v>
      </c>
      <c r="L9">
        <v>0.43755088747760956</v>
      </c>
      <c r="M9">
        <v>0.3332228666114333</v>
      </c>
    </row>
    <row r="11" spans="1:13" x14ac:dyDescent="0.3"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</row>
    <row r="12" spans="1:13" x14ac:dyDescent="0.3">
      <c r="A12">
        <v>15.26</v>
      </c>
      <c r="B12">
        <f>B2/$G$2</f>
        <v>8.681355805248361E-3</v>
      </c>
      <c r="C12">
        <f t="shared" ref="C12:M12" si="0">C2/$G$2</f>
        <v>1.0109751779122714E-2</v>
      </c>
      <c r="D12">
        <f t="shared" si="0"/>
        <v>1.9258501232823452E-2</v>
      </c>
      <c r="E12">
        <f t="shared" si="0"/>
        <v>0.32583482371592243</v>
      </c>
      <c r="F12">
        <f t="shared" si="0"/>
        <v>0.73270175676766247</v>
      </c>
      <c r="G12">
        <f t="shared" si="0"/>
        <v>1</v>
      </c>
      <c r="H12">
        <f t="shared" si="0"/>
        <v>5.969930103477749E-3</v>
      </c>
      <c r="I12">
        <f t="shared" si="0"/>
        <v>6.3342184659394854E-2</v>
      </c>
      <c r="J12">
        <f t="shared" si="0"/>
        <v>1.0188821951646094E-2</v>
      </c>
      <c r="K12">
        <f t="shared" si="0"/>
        <v>3.4670292186516683E-3</v>
      </c>
      <c r="L12">
        <f t="shared" si="0"/>
        <v>1.1096116181122442</v>
      </c>
      <c r="M12">
        <f t="shared" si="0"/>
        <v>0.4409345822101316</v>
      </c>
    </row>
    <row r="13" spans="1:13" x14ac:dyDescent="0.3">
      <c r="A13">
        <v>4.5789999999999997</v>
      </c>
      <c r="B13">
        <f t="shared" ref="B13:M19" si="1">B3/$G$2</f>
        <v>7.4593422888293544E-3</v>
      </c>
      <c r="C13">
        <f t="shared" si="1"/>
        <v>6.1896148625359216E-3</v>
      </c>
      <c r="D13">
        <f t="shared" si="1"/>
        <v>3.4592412417701245E-2</v>
      </c>
      <c r="E13">
        <f t="shared" si="1"/>
        <v>0.29935699384704306</v>
      </c>
      <c r="F13">
        <f t="shared" si="1"/>
        <v>0.68048252874699111</v>
      </c>
      <c r="G13">
        <f t="shared" si="1"/>
        <v>0.98664614247509219</v>
      </c>
      <c r="H13">
        <f t="shared" si="1"/>
        <v>3.1362778449156013E-3</v>
      </c>
      <c r="I13">
        <f t="shared" si="1"/>
        <v>4.1121340627889427E-2</v>
      </c>
      <c r="J13">
        <f t="shared" si="1"/>
        <v>2.9921320113623496E-3</v>
      </c>
      <c r="K13">
        <f t="shared" si="1"/>
        <v>3.9547646386250707E-3</v>
      </c>
      <c r="L13">
        <f t="shared" si="1"/>
        <v>1.0324136062715448</v>
      </c>
      <c r="M13">
        <f t="shared" si="1"/>
        <v>0.55229530333351706</v>
      </c>
    </row>
    <row r="14" spans="1:13" x14ac:dyDescent="0.3">
      <c r="A14">
        <v>1.526</v>
      </c>
      <c r="B14">
        <f t="shared" si="1"/>
        <v>4.4536004255348142E-3</v>
      </c>
      <c r="C14">
        <f t="shared" si="1"/>
        <v>4.7714970332815229E-3</v>
      </c>
      <c r="D14">
        <f t="shared" si="1"/>
        <v>8.4760207563669102E-2</v>
      </c>
      <c r="E14">
        <f t="shared" si="1"/>
        <v>0.29711715516222525</v>
      </c>
      <c r="F14">
        <f t="shared" si="1"/>
        <v>0.67931674917703566</v>
      </c>
      <c r="G14">
        <f t="shared" si="1"/>
        <v>0.91187681158678069</v>
      </c>
      <c r="H14">
        <f t="shared" si="1"/>
        <v>2.6123000862665509E-3</v>
      </c>
      <c r="I14">
        <f t="shared" si="1"/>
        <v>1.2491788771325167E-2</v>
      </c>
      <c r="J14">
        <f t="shared" si="1"/>
        <v>2.2432968276027226E-3</v>
      </c>
      <c r="K14">
        <f t="shared" si="1"/>
        <v>2.0021300096924794E-3</v>
      </c>
      <c r="L14">
        <f t="shared" si="1"/>
        <v>0.96973745886616391</v>
      </c>
      <c r="M14">
        <f t="shared" si="1"/>
        <v>0.66819040392949391</v>
      </c>
    </row>
    <row r="15" spans="1:13" x14ac:dyDescent="0.3">
      <c r="A15">
        <v>0.45789999999999997</v>
      </c>
      <c r="B15">
        <f t="shared" si="1"/>
        <v>5.6681344523258868E-3</v>
      </c>
      <c r="C15">
        <f t="shared" si="1"/>
        <v>4.0859468332348622E-3</v>
      </c>
      <c r="D15">
        <f t="shared" si="1"/>
        <v>3.5715780364826907E-2</v>
      </c>
      <c r="E15">
        <f t="shared" si="1"/>
        <v>0.21619856547705871</v>
      </c>
      <c r="F15">
        <f t="shared" si="1"/>
        <v>0.54004624959072167</v>
      </c>
      <c r="G15">
        <f t="shared" si="1"/>
        <v>0.6657137791895007</v>
      </c>
      <c r="H15">
        <f t="shared" si="1"/>
        <v>2.3466960697422655E-3</v>
      </c>
      <c r="I15">
        <f t="shared" si="1"/>
        <v>4.0904853764596886E-3</v>
      </c>
      <c r="J15">
        <f t="shared" si="1"/>
        <v>5.063226367643843E-3</v>
      </c>
      <c r="K15">
        <f t="shared" si="1"/>
        <v>1.7468814747346132E-3</v>
      </c>
      <c r="L15">
        <f t="shared" si="1"/>
        <v>0.73979257885670202</v>
      </c>
      <c r="M15">
        <f t="shared" si="1"/>
        <v>0.54614487014231416</v>
      </c>
    </row>
    <row r="16" spans="1:13" x14ac:dyDescent="0.3">
      <c r="A16">
        <v>0.15260000000000001</v>
      </c>
      <c r="B16">
        <f t="shared" si="1"/>
        <v>6.6760523787901408E-3</v>
      </c>
      <c r="C16">
        <f t="shared" si="1"/>
        <v>5.5281593063825438E-3</v>
      </c>
      <c r="D16">
        <f t="shared" si="1"/>
        <v>6.1566417477861343E-3</v>
      </c>
      <c r="E16">
        <f t="shared" si="1"/>
        <v>0.10766237457555902</v>
      </c>
      <c r="F16">
        <f t="shared" si="1"/>
        <v>0.3103226662605284</v>
      </c>
      <c r="G16">
        <f t="shared" si="1"/>
        <v>0.37894933931811886</v>
      </c>
      <c r="H16">
        <f t="shared" si="1"/>
        <v>2.6436297023957121E-3</v>
      </c>
      <c r="I16">
        <f t="shared" si="1"/>
        <v>3.0629344388792392E-3</v>
      </c>
      <c r="J16">
        <f t="shared" si="1"/>
        <v>2.278334294970724E-3</v>
      </c>
      <c r="K16">
        <f t="shared" si="1"/>
        <v>2.0989492142260446E-3</v>
      </c>
      <c r="L16">
        <f t="shared" si="1"/>
        <v>0.3947406311541018</v>
      </c>
      <c r="M16">
        <f t="shared" si="1"/>
        <v>0.20733110925313664</v>
      </c>
    </row>
    <row r="17" spans="1:13" x14ac:dyDescent="0.3">
      <c r="A17">
        <v>4.5789999999999997E-2</v>
      </c>
      <c r="B17">
        <f t="shared" si="1"/>
        <v>9.2522052984483228E-3</v>
      </c>
      <c r="C17">
        <f t="shared" si="1"/>
        <v>5.7760744221813168E-3</v>
      </c>
      <c r="D17">
        <f t="shared" si="1"/>
        <v>8.8582815720646482E-3</v>
      </c>
      <c r="E17">
        <f t="shared" si="1"/>
        <v>2.7486802645246049E-2</v>
      </c>
      <c r="F17">
        <f t="shared" si="1"/>
        <v>2.3700863905803324E-2</v>
      </c>
      <c r="G17">
        <f t="shared" si="1"/>
        <v>6.5295184928484698E-2</v>
      </c>
      <c r="H17">
        <f t="shared" si="1"/>
        <v>5.0325851460397957E-3</v>
      </c>
      <c r="I17">
        <f t="shared" si="1"/>
        <v>5.2154415145743687E-3</v>
      </c>
      <c r="J17">
        <f t="shared" si="1"/>
        <v>5.5810755618088091E-3</v>
      </c>
      <c r="K17">
        <f t="shared" si="1"/>
        <v>5.9089225342065892E-3</v>
      </c>
      <c r="L17">
        <f t="shared" si="1"/>
        <v>1.1062854817585455E-2</v>
      </c>
      <c r="M17">
        <f t="shared" si="1"/>
        <v>1.7497754430273012E-2</v>
      </c>
    </row>
    <row r="18" spans="1:13" x14ac:dyDescent="0.3">
      <c r="A18">
        <v>1.5259999999999999E-2</v>
      </c>
      <c r="B18">
        <f t="shared" si="1"/>
        <v>1.0548632402434104E-2</v>
      </c>
      <c r="C18">
        <f t="shared" si="1"/>
        <v>1.2313836159193299E-2</v>
      </c>
      <c r="D18">
        <f t="shared" si="1"/>
        <v>1.3470933164135342E-2</v>
      </c>
      <c r="E18">
        <f t="shared" si="1"/>
        <v>3.1692326941734635E-2</v>
      </c>
      <c r="F18">
        <f t="shared" si="1"/>
        <v>1.4461818209518031E-2</v>
      </c>
      <c r="G18">
        <f t="shared" si="1"/>
        <v>1.20181282503219E-2</v>
      </c>
      <c r="H18">
        <f t="shared" si="1"/>
        <v>8.1989302449029852E-3</v>
      </c>
      <c r="I18">
        <f t="shared" si="1"/>
        <v>1.3580608944631761E-2</v>
      </c>
      <c r="J18">
        <f t="shared" si="1"/>
        <v>1.1418413258693494E-2</v>
      </c>
      <c r="K18">
        <f t="shared" si="1"/>
        <v>1.5304290550713064E-2</v>
      </c>
      <c r="L18">
        <f t="shared" si="1"/>
        <v>1.486644113320168E-2</v>
      </c>
      <c r="M18">
        <f t="shared" si="1"/>
        <v>1.023892048910665E-2</v>
      </c>
    </row>
    <row r="19" spans="1:13" x14ac:dyDescent="0.3">
      <c r="A19">
        <v>0</v>
      </c>
      <c r="B19">
        <f t="shared" si="1"/>
        <v>0.10179276100146455</v>
      </c>
      <c r="C19">
        <f t="shared" si="1"/>
        <v>9.3691538849146896E-2</v>
      </c>
      <c r="D19">
        <f t="shared" si="1"/>
        <v>9.077615633639613E-2</v>
      </c>
      <c r="E19">
        <f t="shared" si="1"/>
        <v>8.4769462771692033E-2</v>
      </c>
      <c r="F19">
        <f t="shared" si="1"/>
        <v>0.11752503579744281</v>
      </c>
      <c r="G19">
        <f t="shared" si="1"/>
        <v>7.6088940977993264E-2</v>
      </c>
      <c r="H19">
        <f t="shared" si="1"/>
        <v>0.1263511278274502</v>
      </c>
      <c r="I19">
        <f t="shared" si="1"/>
        <v>8.4835412729416929E-2</v>
      </c>
      <c r="J19">
        <f t="shared" si="1"/>
        <v>0.13414797373938106</v>
      </c>
      <c r="K19">
        <f t="shared" si="1"/>
        <v>5.0245003719095849E-2</v>
      </c>
      <c r="L19">
        <f t="shared" si="1"/>
        <v>7.6692091113726671E-2</v>
      </c>
      <c r="M19">
        <f t="shared" si="1"/>
        <v>5.840591158359601E-2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9138-88D2-4709-9D7D-16CF3412C90D}">
  <dimension ref="A1:M20"/>
  <sheetViews>
    <sheetView tabSelected="1" workbookViewId="0">
      <selection activeCell="A13" sqref="A13:A20"/>
    </sheetView>
  </sheetViews>
  <sheetFormatPr defaultRowHeight="14.4" x14ac:dyDescent="0.3"/>
  <sheetData>
    <row r="1" spans="1:13" x14ac:dyDescent="0.3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15.26</v>
      </c>
      <c r="B2">
        <v>2.5359835503769704E-2</v>
      </c>
      <c r="C2">
        <v>4.931048892603427E-2</v>
      </c>
      <c r="D2">
        <v>8.8173840367739245E-2</v>
      </c>
      <c r="E2">
        <v>1.7943567670970828</v>
      </c>
      <c r="F2">
        <v>4.0308243727598567</v>
      </c>
      <c r="G2">
        <v>5.776470588235294</v>
      </c>
      <c r="H2">
        <v>1.6470588235294119E-2</v>
      </c>
      <c r="I2">
        <v>0.35546651402404122</v>
      </c>
      <c r="J2">
        <v>5.2736715940870954E-2</v>
      </c>
      <c r="K2">
        <v>1.7694882831181254E-2</v>
      </c>
      <c r="L2">
        <v>6.3172737955346649</v>
      </c>
      <c r="M2">
        <v>2.4580645161290322</v>
      </c>
    </row>
    <row r="3" spans="1:13" x14ac:dyDescent="0.3">
      <c r="A3">
        <v>4.5789999999999997</v>
      </c>
      <c r="B3">
        <v>2.6236881559220389E-2</v>
      </c>
      <c r="C3">
        <v>3.277972027972028E-2</v>
      </c>
      <c r="D3">
        <v>0.18959479739869936</v>
      </c>
      <c r="E3">
        <v>1.6398199099549775</v>
      </c>
      <c r="F3">
        <v>3.8540095956134337</v>
      </c>
      <c r="G3">
        <v>5.5209895052473765</v>
      </c>
      <c r="H3">
        <v>1.424287856071964E-2</v>
      </c>
      <c r="I3">
        <v>0.24785346307956496</v>
      </c>
      <c r="J3">
        <v>1.5089163237311385E-2</v>
      </c>
      <c r="K3">
        <v>1.200600300150075E-2</v>
      </c>
      <c r="L3">
        <v>6.0404494382022476</v>
      </c>
      <c r="M3">
        <v>3.2190319934372438</v>
      </c>
    </row>
    <row r="4" spans="1:13" x14ac:dyDescent="0.3">
      <c r="A4">
        <v>1.526</v>
      </c>
      <c r="B4">
        <v>2.193283070596299E-2</v>
      </c>
      <c r="C4">
        <v>2.3776863283036121E-2</v>
      </c>
      <c r="D4">
        <v>0.46532759445241512</v>
      </c>
      <c r="E4">
        <v>1.4986917844060701</v>
      </c>
      <c r="F4">
        <v>3.684796854521625</v>
      </c>
      <c r="G4">
        <v>5.0479780671692938</v>
      </c>
      <c r="H4">
        <v>1.3022618231665525E-2</v>
      </c>
      <c r="I4">
        <v>6.7323481116584566E-2</v>
      </c>
      <c r="J4">
        <v>9.5648015303682454E-3</v>
      </c>
      <c r="K4">
        <v>9.9424385138670857E-3</v>
      </c>
      <c r="L4">
        <v>5.5251798561151082</v>
      </c>
      <c r="M4">
        <v>3.8549356223175968</v>
      </c>
    </row>
    <row r="5" spans="1:13" x14ac:dyDescent="0.3">
      <c r="A5">
        <v>0.45789999999999997</v>
      </c>
      <c r="B5">
        <v>1.9423558897243107E-2</v>
      </c>
      <c r="C5">
        <v>1.9361590790162218E-2</v>
      </c>
      <c r="D5">
        <v>0.20713305898491083</v>
      </c>
      <c r="E5">
        <v>1.1969089868345735</v>
      </c>
      <c r="F5">
        <v>3.0772753291356612</v>
      </c>
      <c r="G5">
        <v>3.8540031397174253</v>
      </c>
      <c r="H5">
        <v>1.1904761904761904E-2</v>
      </c>
      <c r="I5">
        <v>1.9361590790162218E-2</v>
      </c>
      <c r="J5">
        <v>8.3725798011512302E-3</v>
      </c>
      <c r="K5">
        <v>8.7575259989053095E-3</v>
      </c>
      <c r="L5">
        <v>4.2164705882352944</v>
      </c>
      <c r="M5">
        <v>3.078136200716846</v>
      </c>
    </row>
    <row r="6" spans="1:13" x14ac:dyDescent="0.3">
      <c r="A6">
        <v>0.15260000000000001</v>
      </c>
      <c r="B6">
        <v>1.9003931847968544E-2</v>
      </c>
      <c r="C6">
        <v>1.9003931847968544E-2</v>
      </c>
      <c r="D6">
        <v>1.9884877027734171E-2</v>
      </c>
      <c r="E6">
        <v>0.58322411533420704</v>
      </c>
      <c r="F6">
        <v>1.7941433566433567</v>
      </c>
      <c r="G6">
        <v>2.1479314667781026</v>
      </c>
      <c r="H6">
        <v>1.4416775884665793E-2</v>
      </c>
      <c r="I6">
        <v>1.5072083879423329E-2</v>
      </c>
      <c r="J6">
        <v>1.1377245508982036E-2</v>
      </c>
      <c r="K6">
        <v>9.5808383233532933E-3</v>
      </c>
      <c r="L6">
        <v>2.1480900052328624</v>
      </c>
      <c r="M6">
        <v>1.1970443349753694</v>
      </c>
    </row>
    <row r="7" spans="1:13" x14ac:dyDescent="0.3">
      <c r="A7">
        <v>4.5789999999999997E-2</v>
      </c>
      <c r="B7">
        <v>2.8725314183123879E-2</v>
      </c>
      <c r="C7">
        <v>3.1860226104830421E-2</v>
      </c>
      <c r="D7">
        <v>3.1434184675834968E-2</v>
      </c>
      <c r="E7">
        <v>0.13256113256113256</v>
      </c>
      <c r="F7">
        <v>2.9803921568627451E-2</v>
      </c>
      <c r="G7">
        <v>7.719928186714542E-2</v>
      </c>
      <c r="H7">
        <v>2.6522593320235755E-2</v>
      </c>
      <c r="I7">
        <v>2.5842696629213482E-2</v>
      </c>
      <c r="J7">
        <v>2.9577464788732393E-2</v>
      </c>
      <c r="K7">
        <v>2.1482277121374866E-2</v>
      </c>
      <c r="L7">
        <v>1.9742489270386267E-2</v>
      </c>
      <c r="M7">
        <v>3.391572456320658E-2</v>
      </c>
    </row>
    <row r="8" spans="1:13" x14ac:dyDescent="0.3">
      <c r="A8">
        <v>1.5259999999999999E-2</v>
      </c>
      <c r="B8">
        <v>4.9919484702093397E-2</v>
      </c>
      <c r="C8">
        <v>6.4017660044150104E-2</v>
      </c>
      <c r="D8">
        <v>7.1593533487297925E-2</v>
      </c>
      <c r="E8">
        <v>0.143646408839779</v>
      </c>
      <c r="F8">
        <v>4.9815498154981548E-2</v>
      </c>
      <c r="G8">
        <v>5.6962025316455694E-2</v>
      </c>
      <c r="H8">
        <v>4.4315992292870907E-2</v>
      </c>
      <c r="I8">
        <v>6.6465256797583083E-2</v>
      </c>
      <c r="J8">
        <v>5.8047493403693931E-2</v>
      </c>
      <c r="K8">
        <v>4.5893719806763288E-2</v>
      </c>
      <c r="L8">
        <v>3.8306451612903226E-2</v>
      </c>
      <c r="M8">
        <v>4.4150110375275942E-2</v>
      </c>
    </row>
    <row r="9" spans="1:13" x14ac:dyDescent="0.3">
      <c r="A9">
        <v>0</v>
      </c>
      <c r="B9">
        <v>0.46031746031746029</v>
      </c>
      <c r="C9">
        <v>0.44444444444444442</v>
      </c>
      <c r="D9">
        <v>0.46666666666666667</v>
      </c>
      <c r="E9">
        <v>0.45</v>
      </c>
      <c r="F9">
        <v>0.41666666666666669</v>
      </c>
      <c r="G9">
        <v>0.38333333333333336</v>
      </c>
      <c r="H9">
        <v>0.36666666666666664</v>
      </c>
      <c r="I9">
        <v>0.35</v>
      </c>
      <c r="J9">
        <v>0.33333333333333331</v>
      </c>
      <c r="K9">
        <v>0.31666666666666665</v>
      </c>
      <c r="L9">
        <v>0.31666666666666665</v>
      </c>
      <c r="M9">
        <v>0.31578947368421051</v>
      </c>
    </row>
    <row r="12" spans="1:13" x14ac:dyDescent="0.3">
      <c r="B12" t="s">
        <v>135</v>
      </c>
      <c r="C12" t="s">
        <v>136</v>
      </c>
      <c r="D12" t="s">
        <v>137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</row>
    <row r="13" spans="1:13" x14ac:dyDescent="0.3">
      <c r="A13">
        <v>15.26</v>
      </c>
      <c r="B13">
        <f>B2/$G$2</f>
        <v>4.3901955556424135E-3</v>
      </c>
      <c r="C13">
        <f t="shared" ref="C13:M13" si="0">C2/$G$2</f>
        <v>8.5364390197818999E-3</v>
      </c>
      <c r="D13">
        <f t="shared" si="0"/>
        <v>1.5264310450626957E-2</v>
      </c>
      <c r="E13">
        <f t="shared" si="0"/>
        <v>0.31063202689053371</v>
      </c>
      <c r="F13">
        <f t="shared" si="0"/>
        <v>0.6978005533290994</v>
      </c>
      <c r="G13">
        <f t="shared" si="0"/>
        <v>1</v>
      </c>
      <c r="H13">
        <f t="shared" si="0"/>
        <v>2.8513238289205704E-3</v>
      </c>
      <c r="I13">
        <f t="shared" si="0"/>
        <v>6.1536972896218949E-2</v>
      </c>
      <c r="J13">
        <f t="shared" si="0"/>
        <v>9.1295740427169685E-3</v>
      </c>
      <c r="K13">
        <f t="shared" si="0"/>
        <v>3.063268921894922E-3</v>
      </c>
      <c r="L13">
        <f t="shared" si="0"/>
        <v>1.0936217364978544</v>
      </c>
      <c r="M13">
        <f t="shared" si="0"/>
        <v>0.42553051704881412</v>
      </c>
    </row>
    <row r="14" spans="1:13" x14ac:dyDescent="0.3">
      <c r="A14">
        <v>4.5789999999999997</v>
      </c>
      <c r="B14">
        <f t="shared" ref="B14:M14" si="1">B3/$G$2</f>
        <v>4.5420263391725722E-3</v>
      </c>
      <c r="C14">
        <f t="shared" si="1"/>
        <v>5.6746969934342644E-3</v>
      </c>
      <c r="D14">
        <f t="shared" si="1"/>
        <v>3.2821909936638381E-2</v>
      </c>
      <c r="E14">
        <f t="shared" si="1"/>
        <v>0.28387921048100428</v>
      </c>
      <c r="F14">
        <f t="shared" si="1"/>
        <v>0.66719107052371052</v>
      </c>
      <c r="G14">
        <f t="shared" si="1"/>
        <v>0.95577211394302852</v>
      </c>
      <c r="H14">
        <f t="shared" si="1"/>
        <v>2.4656714412651108E-3</v>
      </c>
      <c r="I14">
        <f t="shared" si="1"/>
        <v>4.2907422325382936E-2</v>
      </c>
      <c r="J14">
        <f t="shared" si="1"/>
        <v>2.6121769351761053E-3</v>
      </c>
      <c r="K14">
        <f t="shared" si="1"/>
        <v>2.0784322915021664E-3</v>
      </c>
      <c r="L14">
        <f t="shared" si="1"/>
        <v>1.0456989862468249</v>
      </c>
      <c r="M14">
        <f t="shared" si="1"/>
        <v>0.55726623104310735</v>
      </c>
    </row>
    <row r="15" spans="1:13" x14ac:dyDescent="0.3">
      <c r="A15">
        <v>1.526</v>
      </c>
      <c r="B15">
        <f t="shared" ref="B15:M15" si="2">B4/$G$2</f>
        <v>3.7969258859610064E-3</v>
      </c>
      <c r="C15">
        <f t="shared" si="2"/>
        <v>4.1161575948229535E-3</v>
      </c>
      <c r="D15">
        <f t="shared" si="2"/>
        <v>8.0555693540642126E-2</v>
      </c>
      <c r="E15">
        <f t="shared" si="2"/>
        <v>0.25944766125155999</v>
      </c>
      <c r="F15">
        <f t="shared" si="2"/>
        <v>0.6378976224731937</v>
      </c>
      <c r="G15">
        <f t="shared" si="2"/>
        <v>0.87388622344071276</v>
      </c>
      <c r="H15">
        <f t="shared" si="2"/>
        <v>2.2544247447893475E-3</v>
      </c>
      <c r="I15">
        <f t="shared" si="2"/>
        <v>1.1654777790040097E-2</v>
      </c>
      <c r="J15">
        <f t="shared" si="2"/>
        <v>1.6558210388621199E-3</v>
      </c>
      <c r="K15">
        <f t="shared" si="2"/>
        <v>1.7211960767387013E-3</v>
      </c>
      <c r="L15">
        <f t="shared" si="2"/>
        <v>0.95649753109935687</v>
      </c>
      <c r="M15">
        <f t="shared" si="2"/>
        <v>0.6673513806456125</v>
      </c>
    </row>
    <row r="16" spans="1:13" x14ac:dyDescent="0.3">
      <c r="A16">
        <v>0.45789999999999997</v>
      </c>
      <c r="B16">
        <f t="shared" ref="B16:M16" si="3">B5/$G$2</f>
        <v>3.3625305626591938E-3</v>
      </c>
      <c r="C16">
        <f t="shared" si="3"/>
        <v>3.3518028862806284E-3</v>
      </c>
      <c r="D16">
        <f t="shared" si="3"/>
        <v>3.5858065201053807E-2</v>
      </c>
      <c r="E16">
        <f t="shared" si="3"/>
        <v>0.20720420342350052</v>
      </c>
      <c r="F16">
        <f t="shared" si="3"/>
        <v>0.53272587164262974</v>
      </c>
      <c r="G16">
        <f t="shared" si="3"/>
        <v>0.66718995290423855</v>
      </c>
      <c r="H16">
        <f t="shared" si="3"/>
        <v>2.0609058287266026E-3</v>
      </c>
      <c r="I16">
        <f t="shared" si="3"/>
        <v>3.3518028862806284E-3</v>
      </c>
      <c r="J16">
        <f t="shared" si="3"/>
        <v>1.44942827514838E-3</v>
      </c>
      <c r="K16">
        <f t="shared" si="3"/>
        <v>1.5160686556149722E-3</v>
      </c>
      <c r="L16">
        <f t="shared" si="3"/>
        <v>0.72993890020366603</v>
      </c>
      <c r="M16">
        <f t="shared" si="3"/>
        <v>0.53287490236442348</v>
      </c>
    </row>
    <row r="17" spans="1:13" x14ac:dyDescent="0.3">
      <c r="A17">
        <v>0.15260000000000001</v>
      </c>
      <c r="B17">
        <f t="shared" ref="B17:M17" si="4">B6/$G$2</f>
        <v>3.2898863687929251E-3</v>
      </c>
      <c r="C17">
        <f t="shared" si="4"/>
        <v>3.2898863687929251E-3</v>
      </c>
      <c r="D17">
        <f t="shared" si="4"/>
        <v>3.4423921534774025E-3</v>
      </c>
      <c r="E17">
        <f t="shared" si="4"/>
        <v>0.10096547821467942</v>
      </c>
      <c r="F17">
        <f t="shared" si="4"/>
        <v>0.31059508210730208</v>
      </c>
      <c r="G17">
        <f t="shared" si="4"/>
        <v>0.37184149628541491</v>
      </c>
      <c r="H17">
        <f t="shared" si="4"/>
        <v>2.49577586598084E-3</v>
      </c>
      <c r="I17">
        <f t="shared" si="4"/>
        <v>2.6092202235254236E-3</v>
      </c>
      <c r="J17">
        <f t="shared" si="4"/>
        <v>1.9695842530824299E-3</v>
      </c>
      <c r="K17">
        <f t="shared" si="4"/>
        <v>1.6585972657536252E-3</v>
      </c>
      <c r="L17">
        <f t="shared" si="4"/>
        <v>0.37186894184275621</v>
      </c>
      <c r="M17">
        <f t="shared" si="4"/>
        <v>0.2072276343643715</v>
      </c>
    </row>
    <row r="18" spans="1:13" x14ac:dyDescent="0.3">
      <c r="A18">
        <v>4.5789999999999997E-2</v>
      </c>
      <c r="B18">
        <f t="shared" ref="B18:M18" si="5">B7/$G$2</f>
        <v>4.9728140642882482E-3</v>
      </c>
      <c r="C18">
        <f t="shared" si="5"/>
        <v>5.5155177574553686E-3</v>
      </c>
      <c r="D18">
        <f t="shared" si="5"/>
        <v>5.441763131254526E-3</v>
      </c>
      <c r="E18">
        <f t="shared" si="5"/>
        <v>2.2948464903658386E-2</v>
      </c>
      <c r="F18">
        <f t="shared" si="5"/>
        <v>5.1595383570943653E-3</v>
      </c>
      <c r="G18">
        <f t="shared" si="5"/>
        <v>1.3364437797774666E-2</v>
      </c>
      <c r="H18">
        <f t="shared" si="5"/>
        <v>4.5914876419960067E-3</v>
      </c>
      <c r="I18">
        <f t="shared" si="5"/>
        <v>4.4737865855053894E-3</v>
      </c>
      <c r="J18">
        <f t="shared" si="5"/>
        <v>5.1203350448925733E-3</v>
      </c>
      <c r="K18">
        <f t="shared" si="5"/>
        <v>3.718927811235975E-3</v>
      </c>
      <c r="L18">
        <f t="shared" si="5"/>
        <v>3.4177425417165636E-3</v>
      </c>
      <c r="M18">
        <f t="shared" si="5"/>
        <v>5.8713576127750701E-3</v>
      </c>
    </row>
    <row r="19" spans="1:13" x14ac:dyDescent="0.3">
      <c r="A19">
        <v>1.5259999999999999E-2</v>
      </c>
      <c r="B19">
        <f t="shared" ref="B19:M19" si="6">B8/$G$2</f>
        <v>8.6418659871241119E-3</v>
      </c>
      <c r="C19">
        <f t="shared" si="6"/>
        <v>1.1082486973019876E-2</v>
      </c>
      <c r="D19">
        <f t="shared" si="6"/>
        <v>1.2393992558900863E-2</v>
      </c>
      <c r="E19">
        <f t="shared" si="6"/>
        <v>2.4867504585297791E-2</v>
      </c>
      <c r="F19">
        <f t="shared" si="6"/>
        <v>8.623864242715747E-3</v>
      </c>
      <c r="G19">
        <f t="shared" si="6"/>
        <v>9.8610430792234905E-3</v>
      </c>
      <c r="H19">
        <f t="shared" si="6"/>
        <v>7.6718112930631915E-3</v>
      </c>
      <c r="I19">
        <f t="shared" si="6"/>
        <v>1.1506205351923753E-2</v>
      </c>
      <c r="J19">
        <f t="shared" si="6"/>
        <v>1.0048955069885915E-2</v>
      </c>
      <c r="K19">
        <f t="shared" si="6"/>
        <v>7.9449413107431349E-3</v>
      </c>
      <c r="L19">
        <f t="shared" si="6"/>
        <v>6.6314631101767295E-3</v>
      </c>
      <c r="M19">
        <f t="shared" si="6"/>
        <v>7.6430944641516394E-3</v>
      </c>
    </row>
    <row r="20" spans="1:13" x14ac:dyDescent="0.3">
      <c r="A20">
        <v>0</v>
      </c>
      <c r="B20">
        <f t="shared" ref="B20:M20" si="7">B9/$G$2</f>
        <v>7.9688358710761964E-2</v>
      </c>
      <c r="C20">
        <f t="shared" si="7"/>
        <v>7.6940484272459836E-2</v>
      </c>
      <c r="D20">
        <f t="shared" si="7"/>
        <v>8.0787508486082821E-2</v>
      </c>
      <c r="E20">
        <f t="shared" si="7"/>
        <v>7.7902240325865582E-2</v>
      </c>
      <c r="F20">
        <f t="shared" si="7"/>
        <v>7.2131704005431091E-2</v>
      </c>
      <c r="G20">
        <f t="shared" si="7"/>
        <v>6.6361167684996614E-2</v>
      </c>
      <c r="H20">
        <f t="shared" si="7"/>
        <v>6.3475899524779361E-2</v>
      </c>
      <c r="I20">
        <f t="shared" si="7"/>
        <v>6.0590631364562116E-2</v>
      </c>
      <c r="J20">
        <f t="shared" si="7"/>
        <v>5.770536320434487E-2</v>
      </c>
      <c r="K20">
        <f t="shared" si="7"/>
        <v>5.4820095044127631E-2</v>
      </c>
      <c r="L20">
        <f t="shared" si="7"/>
        <v>5.4820095044127631E-2</v>
      </c>
      <c r="M20">
        <f t="shared" si="7"/>
        <v>5.4668238825168823E-2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2.10.20_BITC_psr_bead_day3_plat</vt:lpstr>
      <vt:lpstr>Mean</vt:lpstr>
      <vt:lpstr>Median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2020-02-10T19:30:46Z</dcterms:created>
  <dcterms:modified xsi:type="dcterms:W3CDTF">2020-02-18T17:12:34Z</dcterms:modified>
</cp:coreProperties>
</file>