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Data Analysis\1.27.20_PSR_flow_bead_BITC\"/>
    </mc:Choice>
  </mc:AlternateContent>
  <xr:revisionPtr revIDLastSave="0" documentId="8_{80DDDE51-FF22-412B-9DF4-3A7016318F7B}" xr6:coauthVersionLast="45" xr6:coauthVersionMax="45" xr10:uidLastSave="{00000000-0000-0000-0000-000000000000}"/>
  <bookViews>
    <workbookView xWindow="-108" yWindow="-108" windowWidth="23256" windowHeight="12576" activeTab="1"/>
  </bookViews>
  <sheets>
    <sheet name="2.11.20_BITC_psr_bead_day4_plat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3" i="1"/>
</calcChain>
</file>

<file path=xl/sharedStrings.xml><?xml version="1.0" encoding="utf-8"?>
<sst xmlns="http://schemas.openxmlformats.org/spreadsheetml/2006/main" count="158" uniqueCount="127">
  <si>
    <t>2.11.20_BITC_psr_bead_day4_plate1</t>
  </si>
  <si>
    <t>Well ID</t>
  </si>
  <si>
    <t>Sample Name</t>
  </si>
  <si>
    <t>R1_Count</t>
  </si>
  <si>
    <t>R1_Median X</t>
  </si>
  <si>
    <t>R1_Median Y</t>
  </si>
  <si>
    <t>R1_Mean X</t>
  </si>
  <si>
    <t>R1_Mean Y</t>
  </si>
  <si>
    <t>R1_%Total</t>
  </si>
  <si>
    <t>R1_%Plot</t>
  </si>
  <si>
    <t>R2_Count</t>
  </si>
  <si>
    <t>R2_Median X</t>
  </si>
  <si>
    <t>R2_Median Y</t>
  </si>
  <si>
    <t>R2_Mean X</t>
  </si>
  <si>
    <t>R2_Mean Y</t>
  </si>
  <si>
    <t>R2_%Total</t>
  </si>
  <si>
    <t>R2_%Plot</t>
  </si>
  <si>
    <t>R3_Count</t>
  </si>
  <si>
    <t>R3_Median X</t>
  </si>
  <si>
    <t>R3_Median Y</t>
  </si>
  <si>
    <t>R3_Mean X</t>
  </si>
  <si>
    <t>R3_Mean Y</t>
  </si>
  <si>
    <t>R3_%Total</t>
  </si>
  <si>
    <t>R3_%Plot</t>
  </si>
  <si>
    <t>R4_Count</t>
  </si>
  <si>
    <t>R4_Median X</t>
  </si>
  <si>
    <t>R4_Median Y</t>
  </si>
  <si>
    <t>R4_Mean X</t>
  </si>
  <si>
    <t>R4_Mean Y</t>
  </si>
  <si>
    <t>R4_%Total</t>
  </si>
  <si>
    <t>R4_%Plot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</si>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</sst>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Sheet1!$E$2:$E$9</c:f>
              <c:numCache>
                <c:formatCode>General</c:formatCode>
                <c:ptCount val="8"/>
                <c:pt idx="0">
                  <c:v>1.9760479041916169E-2</c:v>
                </c:pt>
                <c:pt idx="1">
                  <c:v>2.2754491017964073E-2</c:v>
                </c:pt>
                <c:pt idx="2">
                  <c:v>1.726844583987441E-2</c:v>
                </c:pt>
                <c:pt idx="3">
                  <c:v>1.726844583987441E-2</c:v>
                </c:pt>
                <c:pt idx="4">
                  <c:v>1.9760479041916169E-2</c:v>
                </c:pt>
                <c:pt idx="5">
                  <c:v>4.507042253521127E-2</c:v>
                </c:pt>
                <c:pt idx="6">
                  <c:v>8.1794195250659632E-2</c:v>
                </c:pt>
                <c:pt idx="7">
                  <c:v>0.42424242424242425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21-4E97-8A91-496C82501D7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Sheet1!$D$2:$D$9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Sheet1!$F$2:$F$9</c:f>
              <c:numCache>
                <c:formatCode>General</c:formatCode>
                <c:ptCount val="8"/>
                <c:pt idx="0">
                  <c:v>2.9793735676088617E-2</c:v>
                </c:pt>
                <c:pt idx="1">
                  <c:v>1.9176987614862164E-2</c:v>
                </c:pt>
                <c:pt idx="2">
                  <c:v>1.5879648976180525E-2</c:v>
                </c:pt>
                <c:pt idx="3">
                  <c:v>1.5507753876938469E-2</c:v>
                </c:pt>
                <c:pt idx="4">
                  <c:v>1.6766467065868262E-2</c:v>
                </c:pt>
                <c:pt idx="5">
                  <c:v>4.6698872785829307E-2</c:v>
                </c:pt>
                <c:pt idx="6">
                  <c:v>8.1570996978851965E-2</c:v>
                </c:pt>
                <c:pt idx="7">
                  <c:v>0.38095238095238093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21-4E97-8A91-496C82501D7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Sheet1!$D$2:$D$9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Sheet1!$G$2:$G$9</c:f>
              <c:numCache>
                <c:formatCode>General</c:formatCode>
                <c:ptCount val="8"/>
                <c:pt idx="0">
                  <c:v>0.20716783216783216</c:v>
                </c:pt>
                <c:pt idx="1">
                  <c:v>0.45488546049555867</c:v>
                </c:pt>
                <c:pt idx="2">
                  <c:v>0.42540743836188882</c:v>
                </c:pt>
                <c:pt idx="3">
                  <c:v>2.0775069916100678E-2</c:v>
                </c:pt>
                <c:pt idx="4">
                  <c:v>1.4778325123152709E-2</c:v>
                </c:pt>
                <c:pt idx="5">
                  <c:v>3.8520801232665637E-2</c:v>
                </c:pt>
                <c:pt idx="6">
                  <c:v>7.9584775086505188E-2</c:v>
                </c:pt>
                <c:pt idx="7">
                  <c:v>0.33333333333333331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21-4E97-8A91-496C82501D7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Sheet1!$D$2:$D$9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Sheet1!$H$2:$H$9</c:f>
              <c:numCache>
                <c:formatCode>General</c:formatCode>
                <c:ptCount val="8"/>
                <c:pt idx="0">
                  <c:v>1.8769384692346174</c:v>
                </c:pt>
                <c:pt idx="1">
                  <c:v>1.5677655677655677</c:v>
                </c:pt>
                <c:pt idx="2">
                  <c:v>1.3097974822112752</c:v>
                </c:pt>
                <c:pt idx="3">
                  <c:v>0.83514596451058953</c:v>
                </c:pt>
                <c:pt idx="4">
                  <c:v>0.2481151473612063</c:v>
                </c:pt>
                <c:pt idx="5">
                  <c:v>7.7441077441077436E-2</c:v>
                </c:pt>
                <c:pt idx="6">
                  <c:v>9.1772151898734181E-2</c:v>
                </c:pt>
                <c:pt idx="7">
                  <c:v>0.33333333333333331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21-4E97-8A91-496C82501D7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Sheet1!$D$2:$D$9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Sheet1!$I$2:$I$9</c:f>
              <c:numCache>
                <c:formatCode>General</c:formatCode>
                <c:ptCount val="8"/>
                <c:pt idx="0">
                  <c:v>4.4092953523238378</c:v>
                </c:pt>
                <c:pt idx="1">
                  <c:v>4.2164874551971323</c:v>
                </c:pt>
                <c:pt idx="2">
                  <c:v>4.0315284441398216</c:v>
                </c:pt>
                <c:pt idx="3">
                  <c:v>3.0777230432402845</c:v>
                </c:pt>
                <c:pt idx="4">
                  <c:v>1.1444285031085606</c:v>
                </c:pt>
                <c:pt idx="5">
                  <c:v>2.8202115158636899E-2</c:v>
                </c:pt>
                <c:pt idx="6">
                  <c:v>4.8498845265588918E-2</c:v>
                </c:pt>
                <c:pt idx="7">
                  <c:v>0.31666666666666665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21-4E97-8A91-496C82501D7F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Sheet1!$D$2:$D$9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Sheet1!$J$2:$J$9</c:f>
              <c:numCache>
                <c:formatCode>General</c:formatCode>
                <c:ptCount val="8"/>
                <c:pt idx="0">
                  <c:v>6.32</c:v>
                </c:pt>
                <c:pt idx="1">
                  <c:v>5.5229609321453053</c:v>
                </c:pt>
                <c:pt idx="2">
                  <c:v>5.2804718217562252</c:v>
                </c:pt>
                <c:pt idx="3">
                  <c:v>3.6843615494978481</c:v>
                </c:pt>
                <c:pt idx="4">
                  <c:v>2.1480740370185094</c:v>
                </c:pt>
                <c:pt idx="5">
                  <c:v>3.3210332103321034E-2</c:v>
                </c:pt>
                <c:pt idx="6">
                  <c:v>5.7803468208092484E-2</c:v>
                </c:pt>
                <c:pt idx="7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C21-4E97-8A91-496C82501D7F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Sheet1!$D$2:$D$9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Sheet1!$K$2:$K$9</c:f>
              <c:numCache>
                <c:formatCode>General</c:formatCode>
                <c:ptCount val="8"/>
                <c:pt idx="0">
                  <c:v>1.2450851900393184E-2</c:v>
                </c:pt>
                <c:pt idx="1">
                  <c:v>1.0179640718562874E-2</c:v>
                </c:pt>
                <c:pt idx="2">
                  <c:v>1.0005002501250625E-2</c:v>
                </c:pt>
                <c:pt idx="3">
                  <c:v>0.24390243902439024</c:v>
                </c:pt>
                <c:pt idx="4">
                  <c:v>0.31818181818181818</c:v>
                </c:pt>
                <c:pt idx="5">
                  <c:v>0.34848484848484851</c:v>
                </c:pt>
                <c:pt idx="6">
                  <c:v>0.31666666666666665</c:v>
                </c:pt>
                <c:pt idx="7">
                  <c:v>0.31578947368421051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C21-4E97-8A91-496C82501D7F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Sheet1!$D$2:$D$9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Sheet1!$L$2:$L$9</c:f>
              <c:numCache>
                <c:formatCode>General</c:formatCode>
                <c:ptCount val="8"/>
                <c:pt idx="0">
                  <c:v>0.55729984301412872</c:v>
                </c:pt>
                <c:pt idx="1">
                  <c:v>0.28407460545193686</c:v>
                </c:pt>
                <c:pt idx="2">
                  <c:v>7.9051383399209488E-2</c:v>
                </c:pt>
                <c:pt idx="3">
                  <c:v>0.24358974358974358</c:v>
                </c:pt>
                <c:pt idx="4">
                  <c:v>0.30158730158730157</c:v>
                </c:pt>
                <c:pt idx="5">
                  <c:v>0.27272727272727271</c:v>
                </c:pt>
                <c:pt idx="6">
                  <c:v>0.3</c:v>
                </c:pt>
                <c:pt idx="7">
                  <c:v>0.31578947368421051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C21-4E97-8A91-496C82501D7F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Sheet1!$D$2:$D$9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Sheet1!$M$2:$M$9</c:f>
              <c:numCache>
                <c:formatCode>General</c:formatCode>
                <c:ptCount val="8"/>
                <c:pt idx="0">
                  <c:v>1.5297202797202798E-2</c:v>
                </c:pt>
                <c:pt idx="1">
                  <c:v>9.6021947873799734E-3</c:v>
                </c:pt>
                <c:pt idx="2">
                  <c:v>1.6406890894175553E-2</c:v>
                </c:pt>
                <c:pt idx="3">
                  <c:v>0.25333333333333335</c:v>
                </c:pt>
                <c:pt idx="4">
                  <c:v>0.2878787878787879</c:v>
                </c:pt>
                <c:pt idx="5">
                  <c:v>0.2857142857142857</c:v>
                </c:pt>
                <c:pt idx="6">
                  <c:v>0.28333333333333333</c:v>
                </c:pt>
                <c:pt idx="7">
                  <c:v>0.2982456140350877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C21-4E97-8A91-496C82501D7F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Sheet1!$D$2:$D$9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Sheet1!$N$2:$N$9</c:f>
              <c:numCache>
                <c:formatCode>General</c:formatCode>
                <c:ptCount val="8"/>
                <c:pt idx="0">
                  <c:v>1.048951048951049E-2</c:v>
                </c:pt>
                <c:pt idx="1">
                  <c:v>8.23045267489712E-3</c:v>
                </c:pt>
                <c:pt idx="2">
                  <c:v>1.1651816312542838E-2</c:v>
                </c:pt>
                <c:pt idx="3">
                  <c:v>0.21111111111111111</c:v>
                </c:pt>
                <c:pt idx="4">
                  <c:v>0.2638888888888889</c:v>
                </c:pt>
                <c:pt idx="5">
                  <c:v>0.27272727272727271</c:v>
                </c:pt>
                <c:pt idx="6">
                  <c:v>0.28333333333333333</c:v>
                </c:pt>
                <c:pt idx="7">
                  <c:v>0.2807017543859649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C21-4E97-8A91-496C82501D7F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Sheet1!$D$2:$D$9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Sheet1!$O$2:$O$9</c:f>
              <c:numCache>
                <c:formatCode>General</c:formatCode>
                <c:ptCount val="8"/>
                <c:pt idx="0">
                  <c:v>6.6075205640423036</c:v>
                </c:pt>
                <c:pt idx="1">
                  <c:v>5.7790339157245629</c:v>
                </c:pt>
                <c:pt idx="2">
                  <c:v>2.053639846743295</c:v>
                </c:pt>
                <c:pt idx="3">
                  <c:v>0.24358974358974358</c:v>
                </c:pt>
                <c:pt idx="4">
                  <c:v>0.24242424242424243</c:v>
                </c:pt>
                <c:pt idx="5">
                  <c:v>0.33333333333333331</c:v>
                </c:pt>
                <c:pt idx="6">
                  <c:v>0.2807017543859649</c:v>
                </c:pt>
                <c:pt idx="7">
                  <c:v>0.38596491228070173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C21-4E97-8A91-496C82501D7F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Sheet1!$D$2:$D$9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Sheet1!$P$2:$P$9</c:f>
              <c:numCache>
                <c:formatCode>General</c:formatCode>
                <c:ptCount val="8"/>
                <c:pt idx="0">
                  <c:v>2.9427450980392158</c:v>
                </c:pt>
                <c:pt idx="1">
                  <c:v>4.217235188509874</c:v>
                </c:pt>
                <c:pt idx="2">
                  <c:v>1.4327418431597023</c:v>
                </c:pt>
                <c:pt idx="3">
                  <c:v>0.19767441860465115</c:v>
                </c:pt>
                <c:pt idx="4">
                  <c:v>0.27536231884057971</c:v>
                </c:pt>
                <c:pt idx="5">
                  <c:v>0.31746031746031744</c:v>
                </c:pt>
                <c:pt idx="6">
                  <c:v>0.36842105263157893</c:v>
                </c:pt>
                <c:pt idx="7">
                  <c:v>0.33333333333333331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C21-4E97-8A91-496C82501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131048"/>
        <c:axId val="815076272"/>
      </c:scatterChart>
      <c:valAx>
        <c:axId val="8151310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076272"/>
        <c:crosses val="autoZero"/>
        <c:crossBetween val="midCat"/>
      </c:valAx>
      <c:valAx>
        <c:axId val="81507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131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175260</xdr:rowOff>
    </xdr:from>
    <xdr:to>
      <xdr:col>15</xdr:col>
      <xdr:colOff>228600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E8EF05-2237-437E-840D-77654F998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8"/>
  <sheetViews>
    <sheetView workbookViewId="0">
      <selection activeCellId="1" sqref="M1:M1048576 A1:A1048576"/>
    </sheetView>
  </sheetViews>
  <sheetFormatPr defaultRowHeight="14.4" x14ac:dyDescent="0.3"/>
  <sheetData>
    <row r="1" spans="1:32" x14ac:dyDescent="0.3">
      <c r="A1" t="s">
        <v>0</v>
      </c>
    </row>
    <row r="2" spans="1:32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N2" t="s">
        <v>13</v>
      </c>
      <c r="O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</row>
    <row r="3" spans="1:32" x14ac:dyDescent="0.3">
      <c r="A3" t="s">
        <v>31</v>
      </c>
      <c r="C3">
        <v>5000</v>
      </c>
      <c r="D3">
        <v>78</v>
      </c>
      <c r="E3">
        <v>87</v>
      </c>
      <c r="F3">
        <v>77.98</v>
      </c>
      <c r="G3">
        <v>86.76</v>
      </c>
      <c r="H3" s="1">
        <v>0.69269999999999998</v>
      </c>
      <c r="I3" s="1">
        <v>0.69269999999999998</v>
      </c>
      <c r="J3">
        <v>5000</v>
      </c>
      <c r="K3">
        <v>1670</v>
      </c>
      <c r="L3">
        <v>33</v>
      </c>
      <c r="M3">
        <f>L3/K3</f>
        <v>1.9760479041916169E-2</v>
      </c>
      <c r="N3">
        <v>1667.2</v>
      </c>
      <c r="O3">
        <v>558.99</v>
      </c>
      <c r="P3">
        <f>O3/N3</f>
        <v>0.33528670825335893</v>
      </c>
      <c r="Q3" s="1">
        <v>0.69269999999999998</v>
      </c>
      <c r="R3" s="1">
        <v>1</v>
      </c>
      <c r="S3">
        <v>7</v>
      </c>
      <c r="T3">
        <v>55</v>
      </c>
      <c r="U3">
        <v>103</v>
      </c>
      <c r="V3">
        <v>46.83</v>
      </c>
      <c r="W3">
        <v>27844.55</v>
      </c>
      <c r="X3" s="1">
        <v>1E-3</v>
      </c>
      <c r="Y3" s="1">
        <v>1.4E-3</v>
      </c>
      <c r="Z3">
        <v>4993</v>
      </c>
      <c r="AA3">
        <v>1670</v>
      </c>
      <c r="AB3">
        <v>33</v>
      </c>
      <c r="AC3">
        <v>1669.47</v>
      </c>
      <c r="AD3">
        <v>520.74</v>
      </c>
      <c r="AE3" s="1">
        <v>0.69169999999999998</v>
      </c>
      <c r="AF3" s="1">
        <v>0.99860000000000004</v>
      </c>
    </row>
    <row r="4" spans="1:32" x14ac:dyDescent="0.3">
      <c r="A4" t="s">
        <v>32</v>
      </c>
      <c r="C4">
        <v>5000</v>
      </c>
      <c r="D4">
        <v>78</v>
      </c>
      <c r="E4">
        <v>87</v>
      </c>
      <c r="F4">
        <v>78.31</v>
      </c>
      <c r="G4">
        <v>86.97</v>
      </c>
      <c r="H4" s="1">
        <v>0.52500000000000002</v>
      </c>
      <c r="I4" s="1">
        <v>0.52500000000000002</v>
      </c>
      <c r="J4">
        <v>5000</v>
      </c>
      <c r="K4">
        <v>2618</v>
      </c>
      <c r="L4">
        <v>78</v>
      </c>
      <c r="M4">
        <f t="shared" ref="M4:M67" si="0">L4/K4</f>
        <v>2.9793735676088617E-2</v>
      </c>
      <c r="N4">
        <v>2608.19</v>
      </c>
      <c r="O4">
        <v>787.17</v>
      </c>
      <c r="P4">
        <f t="shared" ref="P4:P67" si="1">O4/N4</f>
        <v>0.30180700025688312</v>
      </c>
      <c r="Q4" s="1">
        <v>0.52500000000000002</v>
      </c>
      <c r="R4" s="1">
        <v>1</v>
      </c>
      <c r="S4">
        <v>19</v>
      </c>
      <c r="T4">
        <v>52</v>
      </c>
      <c r="U4">
        <v>95602</v>
      </c>
      <c r="V4">
        <v>53.47</v>
      </c>
      <c r="W4">
        <v>50885.25</v>
      </c>
      <c r="X4" s="1">
        <v>2E-3</v>
      </c>
      <c r="Y4" s="1">
        <v>3.8E-3</v>
      </c>
      <c r="Z4">
        <v>4981</v>
      </c>
      <c r="AA4">
        <v>2618</v>
      </c>
      <c r="AB4">
        <v>78</v>
      </c>
      <c r="AC4">
        <v>2617.94</v>
      </c>
      <c r="AD4">
        <v>596.07000000000005</v>
      </c>
      <c r="AE4" s="1">
        <v>0.52300000000000002</v>
      </c>
      <c r="AF4" s="1">
        <v>0.99619999999999997</v>
      </c>
    </row>
    <row r="5" spans="1:32" x14ac:dyDescent="0.3">
      <c r="A5" t="s">
        <v>33</v>
      </c>
      <c r="C5">
        <v>5000</v>
      </c>
      <c r="D5">
        <v>78</v>
      </c>
      <c r="E5">
        <v>87</v>
      </c>
      <c r="F5">
        <v>78.78</v>
      </c>
      <c r="G5">
        <v>87.32</v>
      </c>
      <c r="H5" s="1">
        <v>0.59550000000000003</v>
      </c>
      <c r="I5" s="1">
        <v>0.59550000000000003</v>
      </c>
      <c r="J5">
        <v>5000</v>
      </c>
      <c r="K5">
        <v>2288</v>
      </c>
      <c r="L5">
        <v>474</v>
      </c>
      <c r="M5">
        <f t="shared" si="0"/>
        <v>0.20716783216783216</v>
      </c>
      <c r="N5">
        <v>2330.56</v>
      </c>
      <c r="O5">
        <v>1148.29</v>
      </c>
      <c r="P5">
        <f t="shared" si="1"/>
        <v>0.49270990663188247</v>
      </c>
      <c r="Q5" s="1">
        <v>0.59550000000000003</v>
      </c>
      <c r="R5" s="1">
        <v>1</v>
      </c>
      <c r="S5">
        <v>10</v>
      </c>
      <c r="T5">
        <v>45</v>
      </c>
      <c r="U5">
        <v>64</v>
      </c>
      <c r="V5">
        <v>45.97</v>
      </c>
      <c r="W5">
        <v>31424.35</v>
      </c>
      <c r="X5" s="1">
        <v>1.1999999999999999E-3</v>
      </c>
      <c r="Y5" s="1">
        <v>2E-3</v>
      </c>
      <c r="Z5">
        <v>4990</v>
      </c>
      <c r="AA5">
        <v>2288</v>
      </c>
      <c r="AB5">
        <v>474</v>
      </c>
      <c r="AC5">
        <v>2335.14</v>
      </c>
      <c r="AD5">
        <v>1087.6199999999999</v>
      </c>
      <c r="AE5" s="1">
        <v>0.59430000000000005</v>
      </c>
      <c r="AF5" s="1">
        <v>0.998</v>
      </c>
    </row>
    <row r="6" spans="1:32" x14ac:dyDescent="0.3">
      <c r="A6" t="s">
        <v>34</v>
      </c>
      <c r="C6">
        <v>5000</v>
      </c>
      <c r="D6">
        <v>79</v>
      </c>
      <c r="E6">
        <v>88</v>
      </c>
      <c r="F6">
        <v>79.11</v>
      </c>
      <c r="G6">
        <v>88.6</v>
      </c>
      <c r="H6" s="1">
        <v>0.62870000000000004</v>
      </c>
      <c r="I6" s="1">
        <v>0.62870000000000004</v>
      </c>
      <c r="J6">
        <v>5000</v>
      </c>
      <c r="K6">
        <v>1999</v>
      </c>
      <c r="L6">
        <v>3752</v>
      </c>
      <c r="M6">
        <f t="shared" si="0"/>
        <v>1.8769384692346174</v>
      </c>
      <c r="N6">
        <v>1928.14</v>
      </c>
      <c r="O6">
        <v>8407.25</v>
      </c>
      <c r="P6">
        <f t="shared" si="1"/>
        <v>4.360290227888016</v>
      </c>
      <c r="Q6" s="1">
        <v>0.62870000000000004</v>
      </c>
      <c r="R6" s="1">
        <v>1</v>
      </c>
      <c r="S6">
        <v>16</v>
      </c>
      <c r="T6">
        <v>67</v>
      </c>
      <c r="U6">
        <v>5258</v>
      </c>
      <c r="V6">
        <v>63.52</v>
      </c>
      <c r="W6">
        <v>43687.33</v>
      </c>
      <c r="X6" s="1">
        <v>2E-3</v>
      </c>
      <c r="Y6" s="1">
        <v>3.2000000000000002E-3</v>
      </c>
      <c r="Z6">
        <v>4984</v>
      </c>
      <c r="AA6">
        <v>1999</v>
      </c>
      <c r="AB6">
        <v>3752</v>
      </c>
      <c r="AC6">
        <v>1934.13</v>
      </c>
      <c r="AD6">
        <v>8294</v>
      </c>
      <c r="AE6" s="1">
        <v>0.62670000000000003</v>
      </c>
      <c r="AF6" s="1">
        <v>0.99680000000000002</v>
      </c>
    </row>
    <row r="7" spans="1:32" x14ac:dyDescent="0.3">
      <c r="A7" t="s">
        <v>35</v>
      </c>
      <c r="C7">
        <v>5000</v>
      </c>
      <c r="D7">
        <v>78</v>
      </c>
      <c r="E7">
        <v>89</v>
      </c>
      <c r="F7">
        <v>78.67</v>
      </c>
      <c r="G7">
        <v>89.48</v>
      </c>
      <c r="H7" s="1">
        <v>0.66100000000000003</v>
      </c>
      <c r="I7" s="1">
        <v>0.66100000000000003</v>
      </c>
      <c r="J7">
        <v>5000</v>
      </c>
      <c r="K7">
        <v>1334</v>
      </c>
      <c r="L7">
        <v>5882</v>
      </c>
      <c r="M7">
        <f t="shared" si="0"/>
        <v>4.4092953523238378</v>
      </c>
      <c r="N7">
        <v>1281.43</v>
      </c>
      <c r="O7">
        <v>9411.7099999999991</v>
      </c>
      <c r="P7">
        <f t="shared" si="1"/>
        <v>7.3446930382463327</v>
      </c>
      <c r="Q7" s="1">
        <v>0.66100000000000003</v>
      </c>
      <c r="R7" s="1">
        <v>1</v>
      </c>
      <c r="S7">
        <v>19</v>
      </c>
      <c r="T7">
        <v>40</v>
      </c>
      <c r="U7">
        <v>2393</v>
      </c>
      <c r="V7">
        <v>45.41</v>
      </c>
      <c r="W7">
        <v>41744.67</v>
      </c>
      <c r="X7" s="1">
        <v>2.5000000000000001E-3</v>
      </c>
      <c r="Y7" s="1">
        <v>3.8E-3</v>
      </c>
      <c r="Z7">
        <v>4981</v>
      </c>
      <c r="AA7">
        <v>1334</v>
      </c>
      <c r="AB7">
        <v>5882</v>
      </c>
      <c r="AC7">
        <v>1286.1500000000001</v>
      </c>
      <c r="AD7">
        <v>9288.3700000000008</v>
      </c>
      <c r="AE7" s="1">
        <v>0.65849999999999997</v>
      </c>
      <c r="AF7" s="1">
        <v>0.99619999999999997</v>
      </c>
    </row>
    <row r="8" spans="1:32" x14ac:dyDescent="0.3">
      <c r="A8" t="s">
        <v>36</v>
      </c>
      <c r="C8">
        <v>5000</v>
      </c>
      <c r="D8">
        <v>79</v>
      </c>
      <c r="E8">
        <v>90</v>
      </c>
      <c r="F8">
        <v>79.37</v>
      </c>
      <c r="G8">
        <v>89.78</v>
      </c>
      <c r="H8" s="1">
        <v>0.56979999999999997</v>
      </c>
      <c r="I8" s="1">
        <v>0.56979999999999997</v>
      </c>
      <c r="J8">
        <v>5000</v>
      </c>
      <c r="K8">
        <v>1275</v>
      </c>
      <c r="L8">
        <v>8058</v>
      </c>
      <c r="M8">
        <f t="shared" si="0"/>
        <v>6.32</v>
      </c>
      <c r="N8">
        <v>1226.79</v>
      </c>
      <c r="O8">
        <v>13034.98</v>
      </c>
      <c r="P8">
        <f t="shared" si="1"/>
        <v>10.625274089289935</v>
      </c>
      <c r="Q8" s="1">
        <v>0.56979999999999997</v>
      </c>
      <c r="R8" s="1">
        <v>1</v>
      </c>
      <c r="S8">
        <v>21</v>
      </c>
      <c r="T8">
        <v>42</v>
      </c>
      <c r="U8">
        <v>50937</v>
      </c>
      <c r="V8">
        <v>44.11</v>
      </c>
      <c r="W8">
        <v>50114.76</v>
      </c>
      <c r="X8" s="1">
        <v>2.3999999999999998E-3</v>
      </c>
      <c r="Y8" s="1">
        <v>4.1999999999999997E-3</v>
      </c>
      <c r="Z8">
        <v>4979</v>
      </c>
      <c r="AA8">
        <v>1275</v>
      </c>
      <c r="AB8">
        <v>8058</v>
      </c>
      <c r="AC8">
        <v>1231.78</v>
      </c>
      <c r="AD8">
        <v>12878.58</v>
      </c>
      <c r="AE8" s="1">
        <v>0.56740000000000002</v>
      </c>
      <c r="AF8" s="1">
        <v>0.99580000000000002</v>
      </c>
    </row>
    <row r="9" spans="1:32" x14ac:dyDescent="0.3">
      <c r="A9" t="s">
        <v>37</v>
      </c>
      <c r="C9">
        <v>5000</v>
      </c>
      <c r="D9">
        <v>78</v>
      </c>
      <c r="E9">
        <v>87</v>
      </c>
      <c r="F9">
        <v>78.91</v>
      </c>
      <c r="G9">
        <v>86.73</v>
      </c>
      <c r="H9" s="1">
        <v>0.8669</v>
      </c>
      <c r="I9" s="1">
        <v>0.8669</v>
      </c>
      <c r="J9">
        <v>5000</v>
      </c>
      <c r="K9">
        <v>1526</v>
      </c>
      <c r="L9">
        <v>19</v>
      </c>
      <c r="M9">
        <f t="shared" si="0"/>
        <v>1.2450851900393184E-2</v>
      </c>
      <c r="N9">
        <v>1513.4</v>
      </c>
      <c r="O9">
        <v>583.83000000000004</v>
      </c>
      <c r="P9">
        <f t="shared" si="1"/>
        <v>0.38577375446015594</v>
      </c>
      <c r="Q9" s="1">
        <v>0.8669</v>
      </c>
      <c r="R9" s="1">
        <v>1</v>
      </c>
      <c r="S9">
        <v>7</v>
      </c>
      <c r="T9">
        <v>38</v>
      </c>
      <c r="U9">
        <v>33</v>
      </c>
      <c r="V9">
        <v>31.69</v>
      </c>
      <c r="W9">
        <v>40982.54</v>
      </c>
      <c r="X9" s="1">
        <v>1.1999999999999999E-3</v>
      </c>
      <c r="Y9" s="1">
        <v>1.4E-3</v>
      </c>
      <c r="Z9">
        <v>4993</v>
      </c>
      <c r="AA9">
        <v>1526</v>
      </c>
      <c r="AB9">
        <v>19</v>
      </c>
      <c r="AC9">
        <v>1515.47</v>
      </c>
      <c r="AD9">
        <v>527.19000000000005</v>
      </c>
      <c r="AE9" s="1">
        <v>0.86560000000000004</v>
      </c>
      <c r="AF9" s="1">
        <v>0.99860000000000004</v>
      </c>
    </row>
    <row r="10" spans="1:32" x14ac:dyDescent="0.3">
      <c r="A10" t="s">
        <v>38</v>
      </c>
      <c r="C10">
        <v>5000</v>
      </c>
      <c r="D10">
        <v>79</v>
      </c>
      <c r="E10">
        <v>87</v>
      </c>
      <c r="F10">
        <v>79.16</v>
      </c>
      <c r="G10">
        <v>87.18</v>
      </c>
      <c r="H10" s="1">
        <v>0.72030000000000005</v>
      </c>
      <c r="I10" s="1">
        <v>0.72030000000000005</v>
      </c>
      <c r="J10">
        <v>5000</v>
      </c>
      <c r="K10">
        <v>1911</v>
      </c>
      <c r="L10">
        <v>1065</v>
      </c>
      <c r="M10">
        <f t="shared" si="0"/>
        <v>0.55729984301412872</v>
      </c>
      <c r="N10">
        <v>1870.22</v>
      </c>
      <c r="O10">
        <v>1973.84</v>
      </c>
      <c r="P10">
        <f t="shared" si="1"/>
        <v>1.0554052464415951</v>
      </c>
      <c r="Q10" s="1">
        <v>0.72030000000000005</v>
      </c>
      <c r="R10" s="1">
        <v>1</v>
      </c>
      <c r="S10">
        <v>15</v>
      </c>
      <c r="T10">
        <v>42</v>
      </c>
      <c r="U10">
        <v>95602</v>
      </c>
      <c r="V10">
        <v>43</v>
      </c>
      <c r="W10">
        <v>70895.960000000006</v>
      </c>
      <c r="X10" s="1">
        <v>2.2000000000000001E-3</v>
      </c>
      <c r="Y10" s="1">
        <v>3.0000000000000001E-3</v>
      </c>
      <c r="Z10">
        <v>4985</v>
      </c>
      <c r="AA10">
        <v>1911</v>
      </c>
      <c r="AB10">
        <v>1065</v>
      </c>
      <c r="AC10">
        <v>1875.72</v>
      </c>
      <c r="AD10">
        <v>1766.46</v>
      </c>
      <c r="AE10" s="1">
        <v>0.71809999999999996</v>
      </c>
      <c r="AF10" s="1">
        <v>0.997</v>
      </c>
    </row>
    <row r="11" spans="1:32" x14ac:dyDescent="0.3">
      <c r="A11" t="s">
        <v>39</v>
      </c>
      <c r="C11">
        <v>5000</v>
      </c>
      <c r="D11">
        <v>79</v>
      </c>
      <c r="E11">
        <v>87</v>
      </c>
      <c r="F11">
        <v>79.36</v>
      </c>
      <c r="G11">
        <v>86.78</v>
      </c>
      <c r="H11" s="1">
        <v>0.72599999999999998</v>
      </c>
      <c r="I11" s="1">
        <v>0.72599999999999998</v>
      </c>
      <c r="J11">
        <v>5000</v>
      </c>
      <c r="K11">
        <v>2288</v>
      </c>
      <c r="L11">
        <v>35</v>
      </c>
      <c r="M11">
        <f t="shared" si="0"/>
        <v>1.5297202797202798E-2</v>
      </c>
      <c r="N11">
        <v>2306.73</v>
      </c>
      <c r="O11">
        <v>583.16999999999996</v>
      </c>
      <c r="P11">
        <f t="shared" si="1"/>
        <v>0.25281242278029936</v>
      </c>
      <c r="Q11" s="1">
        <v>0.72599999999999998</v>
      </c>
      <c r="R11" s="1">
        <v>1</v>
      </c>
      <c r="S11">
        <v>7</v>
      </c>
      <c r="T11">
        <v>48</v>
      </c>
      <c r="U11">
        <v>95602</v>
      </c>
      <c r="V11">
        <v>48.16</v>
      </c>
      <c r="W11">
        <v>54647.54</v>
      </c>
      <c r="X11" s="1">
        <v>1E-3</v>
      </c>
      <c r="Y11" s="1">
        <v>1.4E-3</v>
      </c>
      <c r="Z11">
        <v>4993</v>
      </c>
      <c r="AA11">
        <v>2288</v>
      </c>
      <c r="AB11">
        <v>35</v>
      </c>
      <c r="AC11">
        <v>2309.9</v>
      </c>
      <c r="AD11">
        <v>507.38</v>
      </c>
      <c r="AE11" s="1">
        <v>0.72499999999999998</v>
      </c>
      <c r="AF11" s="1">
        <v>0.99860000000000004</v>
      </c>
    </row>
    <row r="12" spans="1:32" x14ac:dyDescent="0.3">
      <c r="A12" t="s">
        <v>40</v>
      </c>
      <c r="C12">
        <v>5000</v>
      </c>
      <c r="D12">
        <v>79</v>
      </c>
      <c r="E12">
        <v>86</v>
      </c>
      <c r="F12">
        <v>79.36</v>
      </c>
      <c r="G12">
        <v>86.61</v>
      </c>
      <c r="H12" s="1">
        <v>0.68259999999999998</v>
      </c>
      <c r="I12" s="1">
        <v>0.68259999999999998</v>
      </c>
      <c r="J12">
        <v>5000</v>
      </c>
      <c r="K12">
        <v>2288</v>
      </c>
      <c r="L12">
        <v>24</v>
      </c>
      <c r="M12">
        <f t="shared" si="0"/>
        <v>1.048951048951049E-2</v>
      </c>
      <c r="N12">
        <v>2261.8000000000002</v>
      </c>
      <c r="O12">
        <v>547.28</v>
      </c>
      <c r="P12">
        <f t="shared" si="1"/>
        <v>0.24196657529401358</v>
      </c>
      <c r="Q12" s="1">
        <v>0.68259999999999998</v>
      </c>
      <c r="R12" s="1">
        <v>1</v>
      </c>
      <c r="S12">
        <v>8</v>
      </c>
      <c r="T12">
        <v>55</v>
      </c>
      <c r="U12">
        <v>24</v>
      </c>
      <c r="V12">
        <v>48.53</v>
      </c>
      <c r="W12">
        <v>24020.18</v>
      </c>
      <c r="X12" s="1">
        <v>1.1000000000000001E-3</v>
      </c>
      <c r="Y12" s="1">
        <v>1.6000000000000001E-3</v>
      </c>
      <c r="Z12">
        <v>4992</v>
      </c>
      <c r="AA12">
        <v>2288</v>
      </c>
      <c r="AB12">
        <v>24</v>
      </c>
      <c r="AC12">
        <v>2265.35</v>
      </c>
      <c r="AD12">
        <v>509.67</v>
      </c>
      <c r="AE12" s="1">
        <v>0.68149999999999999</v>
      </c>
      <c r="AF12" s="1">
        <v>0.99839999999999995</v>
      </c>
    </row>
    <row r="13" spans="1:32" x14ac:dyDescent="0.3">
      <c r="A13" t="s">
        <v>41</v>
      </c>
      <c r="C13">
        <v>5000</v>
      </c>
      <c r="D13">
        <v>79</v>
      </c>
      <c r="E13">
        <v>89</v>
      </c>
      <c r="F13">
        <v>79.63</v>
      </c>
      <c r="G13">
        <v>88.93</v>
      </c>
      <c r="H13" s="1">
        <v>0.79830000000000001</v>
      </c>
      <c r="I13" s="1">
        <v>0.79830000000000001</v>
      </c>
      <c r="J13">
        <v>5000</v>
      </c>
      <c r="K13">
        <v>851</v>
      </c>
      <c r="L13">
        <v>5623</v>
      </c>
      <c r="M13">
        <f t="shared" si="0"/>
        <v>6.6075205640423036</v>
      </c>
      <c r="N13">
        <v>859.56</v>
      </c>
      <c r="O13">
        <v>7810.58</v>
      </c>
      <c r="P13">
        <f t="shared" si="1"/>
        <v>9.0867187863558101</v>
      </c>
      <c r="Q13" s="1">
        <v>0.79830000000000001</v>
      </c>
      <c r="R13" s="1">
        <v>1</v>
      </c>
      <c r="S13">
        <v>9</v>
      </c>
      <c r="T13">
        <v>46</v>
      </c>
      <c r="U13">
        <v>95602</v>
      </c>
      <c r="V13">
        <v>46.31</v>
      </c>
      <c r="W13">
        <v>74359.14</v>
      </c>
      <c r="X13" s="1">
        <v>1.4E-3</v>
      </c>
      <c r="Y13" s="1">
        <v>1.8E-3</v>
      </c>
      <c r="Z13">
        <v>4991</v>
      </c>
      <c r="AA13">
        <v>851</v>
      </c>
      <c r="AB13">
        <v>5623</v>
      </c>
      <c r="AC13">
        <v>861.02</v>
      </c>
      <c r="AD13">
        <v>7690.58</v>
      </c>
      <c r="AE13" s="1">
        <v>0.79690000000000005</v>
      </c>
      <c r="AF13" s="1">
        <v>0.99819999999999998</v>
      </c>
    </row>
    <row r="14" spans="1:32" x14ac:dyDescent="0.3">
      <c r="A14" t="s">
        <v>42</v>
      </c>
      <c r="C14">
        <v>5000</v>
      </c>
      <c r="D14">
        <v>78</v>
      </c>
      <c r="E14">
        <v>88</v>
      </c>
      <c r="F14">
        <v>78.86</v>
      </c>
      <c r="G14">
        <v>88.52</v>
      </c>
      <c r="H14" s="1">
        <v>0.67749999999999999</v>
      </c>
      <c r="I14" s="1">
        <v>0.67749999999999999</v>
      </c>
      <c r="J14">
        <v>5000</v>
      </c>
      <c r="K14">
        <v>1275</v>
      </c>
      <c r="L14">
        <v>3752</v>
      </c>
      <c r="M14">
        <f t="shared" si="0"/>
        <v>2.9427450980392158</v>
      </c>
      <c r="N14">
        <v>1226.01</v>
      </c>
      <c r="O14">
        <v>5657.96</v>
      </c>
      <c r="P14">
        <f t="shared" si="1"/>
        <v>4.614937887945449</v>
      </c>
      <c r="Q14" s="1">
        <v>0.67749999999999999</v>
      </c>
      <c r="R14" s="1">
        <v>1</v>
      </c>
      <c r="S14">
        <v>10</v>
      </c>
      <c r="T14">
        <v>37</v>
      </c>
      <c r="U14">
        <v>95602</v>
      </c>
      <c r="V14">
        <v>46.5</v>
      </c>
      <c r="W14">
        <v>59863.83</v>
      </c>
      <c r="X14" s="1">
        <v>1.4E-3</v>
      </c>
      <c r="Y14" s="1">
        <v>2E-3</v>
      </c>
      <c r="Z14">
        <v>4990</v>
      </c>
      <c r="AA14">
        <v>1275</v>
      </c>
      <c r="AB14">
        <v>3752</v>
      </c>
      <c r="AC14">
        <v>1228.3699999999999</v>
      </c>
      <c r="AD14">
        <v>5549.33</v>
      </c>
      <c r="AE14" s="1">
        <v>0.67620000000000002</v>
      </c>
      <c r="AF14" s="1">
        <v>0.998</v>
      </c>
    </row>
    <row r="15" spans="1:32" x14ac:dyDescent="0.3">
      <c r="A15" t="s">
        <v>43</v>
      </c>
      <c r="C15">
        <v>5000</v>
      </c>
      <c r="D15">
        <v>79</v>
      </c>
      <c r="E15">
        <v>86</v>
      </c>
      <c r="F15">
        <v>78.989999999999995</v>
      </c>
      <c r="G15">
        <v>86.4</v>
      </c>
      <c r="H15" s="1">
        <v>0.72240000000000004</v>
      </c>
      <c r="I15" s="1">
        <v>0.72240000000000004</v>
      </c>
      <c r="J15">
        <v>5000</v>
      </c>
      <c r="K15">
        <v>1670</v>
      </c>
      <c r="L15">
        <v>38</v>
      </c>
      <c r="M15">
        <f t="shared" si="0"/>
        <v>2.2754491017964073E-2</v>
      </c>
      <c r="N15">
        <v>1674.45</v>
      </c>
      <c r="O15">
        <v>702.16</v>
      </c>
      <c r="P15">
        <f t="shared" si="1"/>
        <v>0.41933769297381229</v>
      </c>
      <c r="Q15" s="1">
        <v>0.72240000000000004</v>
      </c>
      <c r="R15" s="1">
        <v>1</v>
      </c>
      <c r="S15">
        <v>8</v>
      </c>
      <c r="T15">
        <v>51</v>
      </c>
      <c r="U15">
        <v>95602</v>
      </c>
      <c r="V15">
        <v>45.78</v>
      </c>
      <c r="W15">
        <v>60344.13</v>
      </c>
      <c r="X15" s="1">
        <v>1.1999999999999999E-3</v>
      </c>
      <c r="Y15" s="1">
        <v>1.6000000000000001E-3</v>
      </c>
      <c r="Z15">
        <v>4992</v>
      </c>
      <c r="AA15">
        <v>1670</v>
      </c>
      <c r="AB15">
        <v>38</v>
      </c>
      <c r="AC15">
        <v>1677.06</v>
      </c>
      <c r="AD15">
        <v>606.58000000000004</v>
      </c>
      <c r="AE15" s="1">
        <v>0.72130000000000005</v>
      </c>
      <c r="AF15" s="1">
        <v>0.99839999999999995</v>
      </c>
    </row>
    <row r="16" spans="1:32" x14ac:dyDescent="0.3">
      <c r="A16" t="s">
        <v>44</v>
      </c>
      <c r="C16">
        <v>5000</v>
      </c>
      <c r="D16">
        <v>78</v>
      </c>
      <c r="E16">
        <v>86</v>
      </c>
      <c r="F16">
        <v>78.87</v>
      </c>
      <c r="G16">
        <v>86.59</v>
      </c>
      <c r="H16" s="1">
        <v>0.47449999999999998</v>
      </c>
      <c r="I16" s="1">
        <v>0.47449999999999998</v>
      </c>
      <c r="J16">
        <v>5000</v>
      </c>
      <c r="K16">
        <v>2503</v>
      </c>
      <c r="L16">
        <v>48</v>
      </c>
      <c r="M16">
        <f t="shared" si="0"/>
        <v>1.9176987614862164E-2</v>
      </c>
      <c r="N16">
        <v>2494.7600000000002</v>
      </c>
      <c r="O16">
        <v>768.77</v>
      </c>
      <c r="P16">
        <f t="shared" si="1"/>
        <v>0.30815389055460241</v>
      </c>
      <c r="Q16" s="1">
        <v>0.47449999999999998</v>
      </c>
      <c r="R16" s="1">
        <v>1</v>
      </c>
      <c r="S16">
        <v>8</v>
      </c>
      <c r="T16">
        <v>31</v>
      </c>
      <c r="U16">
        <v>95602</v>
      </c>
      <c r="V16">
        <v>37.06</v>
      </c>
      <c r="W16">
        <v>61226.559999999998</v>
      </c>
      <c r="X16" s="1">
        <v>8.0000000000000004E-4</v>
      </c>
      <c r="Y16" s="1">
        <v>1.6000000000000001E-3</v>
      </c>
      <c r="Z16">
        <v>4992</v>
      </c>
      <c r="AA16">
        <v>2503</v>
      </c>
      <c r="AB16">
        <v>48</v>
      </c>
      <c r="AC16">
        <v>2498.6999999999998</v>
      </c>
      <c r="AD16">
        <v>671.88</v>
      </c>
      <c r="AE16" s="1">
        <v>0.47370000000000001</v>
      </c>
      <c r="AF16" s="1">
        <v>0.99839999999999995</v>
      </c>
    </row>
    <row r="17" spans="1:32" x14ac:dyDescent="0.3">
      <c r="A17" t="s">
        <v>45</v>
      </c>
      <c r="C17">
        <v>5000</v>
      </c>
      <c r="D17">
        <v>79</v>
      </c>
      <c r="E17">
        <v>87</v>
      </c>
      <c r="F17">
        <v>79.209999999999994</v>
      </c>
      <c r="G17">
        <v>86.93</v>
      </c>
      <c r="H17" s="1">
        <v>0.59589999999999999</v>
      </c>
      <c r="I17" s="1">
        <v>0.59589999999999999</v>
      </c>
      <c r="J17">
        <v>5000</v>
      </c>
      <c r="K17">
        <v>2139</v>
      </c>
      <c r="L17">
        <v>973</v>
      </c>
      <c r="M17">
        <f t="shared" si="0"/>
        <v>0.45488546049555867</v>
      </c>
      <c r="N17">
        <v>2122.4699999999998</v>
      </c>
      <c r="O17">
        <v>1945.79</v>
      </c>
      <c r="P17">
        <f t="shared" si="1"/>
        <v>0.91675736288380993</v>
      </c>
      <c r="Q17" s="1">
        <v>0.59589999999999999</v>
      </c>
      <c r="R17" s="1">
        <v>1</v>
      </c>
      <c r="S17">
        <v>11</v>
      </c>
      <c r="T17">
        <v>69</v>
      </c>
      <c r="U17">
        <v>42551</v>
      </c>
      <c r="V17">
        <v>66.44</v>
      </c>
      <c r="W17">
        <v>47641.73</v>
      </c>
      <c r="X17" s="1">
        <v>1.2999999999999999E-3</v>
      </c>
      <c r="Y17" s="1">
        <v>2.2000000000000001E-3</v>
      </c>
      <c r="Z17">
        <v>4989</v>
      </c>
      <c r="AA17">
        <v>2187</v>
      </c>
      <c r="AB17">
        <v>973</v>
      </c>
      <c r="AC17">
        <v>2127</v>
      </c>
      <c r="AD17">
        <v>1845.03</v>
      </c>
      <c r="AE17" s="1">
        <v>0.59460000000000002</v>
      </c>
      <c r="AF17" s="1">
        <v>0.99780000000000002</v>
      </c>
    </row>
    <row r="18" spans="1:32" x14ac:dyDescent="0.3">
      <c r="A18" t="s">
        <v>46</v>
      </c>
      <c r="C18">
        <v>5000</v>
      </c>
      <c r="D18">
        <v>79</v>
      </c>
      <c r="E18">
        <v>87</v>
      </c>
      <c r="F18">
        <v>79.53</v>
      </c>
      <c r="G18">
        <v>87.81</v>
      </c>
      <c r="H18" s="1">
        <v>0.63480000000000003</v>
      </c>
      <c r="I18" s="1">
        <v>0.63480000000000003</v>
      </c>
      <c r="J18">
        <v>5000</v>
      </c>
      <c r="K18">
        <v>1911</v>
      </c>
      <c r="L18">
        <v>2996</v>
      </c>
      <c r="M18">
        <f t="shared" si="0"/>
        <v>1.5677655677655677</v>
      </c>
      <c r="N18">
        <v>1849.59</v>
      </c>
      <c r="O18">
        <v>6982</v>
      </c>
      <c r="P18">
        <f t="shared" si="1"/>
        <v>3.7748906514416709</v>
      </c>
      <c r="Q18" s="1">
        <v>0.63480000000000003</v>
      </c>
      <c r="R18" s="1">
        <v>1</v>
      </c>
      <c r="S18">
        <v>9</v>
      </c>
      <c r="T18">
        <v>48</v>
      </c>
      <c r="U18">
        <v>78</v>
      </c>
      <c r="V18">
        <v>43.95</v>
      </c>
      <c r="W18">
        <v>27764.400000000001</v>
      </c>
      <c r="X18" s="1">
        <v>1.1000000000000001E-3</v>
      </c>
      <c r="Y18" s="1">
        <v>1.8E-3</v>
      </c>
      <c r="Z18">
        <v>4991</v>
      </c>
      <c r="AA18">
        <v>1911</v>
      </c>
      <c r="AB18">
        <v>2996</v>
      </c>
      <c r="AC18">
        <v>1852.84</v>
      </c>
      <c r="AD18">
        <v>6944.52</v>
      </c>
      <c r="AE18" s="1">
        <v>0.63370000000000004</v>
      </c>
      <c r="AF18" s="1">
        <v>0.99819999999999998</v>
      </c>
    </row>
    <row r="19" spans="1:32" x14ac:dyDescent="0.3">
      <c r="A19" t="s">
        <v>47</v>
      </c>
      <c r="C19">
        <v>5000</v>
      </c>
      <c r="D19">
        <v>79</v>
      </c>
      <c r="E19">
        <v>89</v>
      </c>
      <c r="F19">
        <v>79.760000000000005</v>
      </c>
      <c r="G19">
        <v>88.87</v>
      </c>
      <c r="H19" s="1">
        <v>0.64</v>
      </c>
      <c r="I19" s="1">
        <v>0.64</v>
      </c>
      <c r="J19">
        <v>5000</v>
      </c>
      <c r="K19">
        <v>1395</v>
      </c>
      <c r="L19">
        <v>5882</v>
      </c>
      <c r="M19">
        <f t="shared" si="0"/>
        <v>4.2164874551971323</v>
      </c>
      <c r="N19">
        <v>1395.6</v>
      </c>
      <c r="O19">
        <v>9283.33</v>
      </c>
      <c r="P19">
        <f t="shared" si="1"/>
        <v>6.6518558326167962</v>
      </c>
      <c r="Q19" s="1">
        <v>0.64</v>
      </c>
      <c r="R19" s="1">
        <v>1</v>
      </c>
      <c r="S19">
        <v>17</v>
      </c>
      <c r="T19">
        <v>48</v>
      </c>
      <c r="U19">
        <v>95602</v>
      </c>
      <c r="V19">
        <v>58.09</v>
      </c>
      <c r="W19">
        <v>50990.01</v>
      </c>
      <c r="X19" s="1">
        <v>2.2000000000000001E-3</v>
      </c>
      <c r="Y19" s="1">
        <v>3.3999999999999998E-3</v>
      </c>
      <c r="Z19">
        <v>4983</v>
      </c>
      <c r="AA19">
        <v>1395</v>
      </c>
      <c r="AB19">
        <v>5882</v>
      </c>
      <c r="AC19">
        <v>1400.16</v>
      </c>
      <c r="AD19">
        <v>9141.0400000000009</v>
      </c>
      <c r="AE19" s="1">
        <v>0.63780000000000003</v>
      </c>
      <c r="AF19" s="1">
        <v>0.99660000000000004</v>
      </c>
    </row>
    <row r="20" spans="1:32" x14ac:dyDescent="0.3">
      <c r="A20" t="s">
        <v>48</v>
      </c>
      <c r="C20">
        <v>5000</v>
      </c>
      <c r="D20">
        <v>79</v>
      </c>
      <c r="E20">
        <v>90</v>
      </c>
      <c r="F20">
        <v>79.510000000000005</v>
      </c>
      <c r="G20">
        <v>89.62</v>
      </c>
      <c r="H20" s="1">
        <v>0.5978</v>
      </c>
      <c r="I20" s="1">
        <v>0.5978</v>
      </c>
      <c r="J20">
        <v>5000</v>
      </c>
      <c r="K20">
        <v>1459</v>
      </c>
      <c r="L20">
        <v>8058</v>
      </c>
      <c r="M20">
        <f t="shared" si="0"/>
        <v>5.5229609321453053</v>
      </c>
      <c r="N20">
        <v>1417.72</v>
      </c>
      <c r="O20">
        <v>13029.25</v>
      </c>
      <c r="P20">
        <f t="shared" si="1"/>
        <v>9.1902844003047139</v>
      </c>
      <c r="Q20" s="1">
        <v>0.5978</v>
      </c>
      <c r="R20" s="1">
        <v>1</v>
      </c>
      <c r="S20">
        <v>29</v>
      </c>
      <c r="T20">
        <v>46</v>
      </c>
      <c r="U20">
        <v>95602</v>
      </c>
      <c r="V20">
        <v>39.54</v>
      </c>
      <c r="W20">
        <v>53361.18</v>
      </c>
      <c r="X20" s="1">
        <v>3.5000000000000001E-3</v>
      </c>
      <c r="Y20" s="1">
        <v>5.7999999999999996E-3</v>
      </c>
      <c r="Z20">
        <v>4971</v>
      </c>
      <c r="AA20">
        <v>1459</v>
      </c>
      <c r="AB20">
        <v>8058</v>
      </c>
      <c r="AC20">
        <v>1425.76</v>
      </c>
      <c r="AD20">
        <v>12793.96</v>
      </c>
      <c r="AE20" s="1">
        <v>0.59430000000000005</v>
      </c>
      <c r="AF20" s="1">
        <v>0.99419999999999997</v>
      </c>
    </row>
    <row r="21" spans="1:32" x14ac:dyDescent="0.3">
      <c r="A21" t="s">
        <v>49</v>
      </c>
      <c r="C21">
        <v>5000</v>
      </c>
      <c r="D21">
        <v>78</v>
      </c>
      <c r="E21">
        <v>86</v>
      </c>
      <c r="F21">
        <v>78.86</v>
      </c>
      <c r="G21">
        <v>86.43</v>
      </c>
      <c r="H21" s="1">
        <v>0.85880000000000001</v>
      </c>
      <c r="I21" s="1">
        <v>0.85880000000000001</v>
      </c>
      <c r="J21">
        <v>5000</v>
      </c>
      <c r="K21">
        <v>1670</v>
      </c>
      <c r="L21">
        <v>17</v>
      </c>
      <c r="M21">
        <f t="shared" si="0"/>
        <v>1.0179640718562874E-2</v>
      </c>
      <c r="N21">
        <v>1627.41</v>
      </c>
      <c r="O21">
        <v>721.69</v>
      </c>
      <c r="P21">
        <f t="shared" si="1"/>
        <v>0.44345923891336542</v>
      </c>
      <c r="Q21" s="1">
        <v>0.85880000000000001</v>
      </c>
      <c r="R21" s="1">
        <v>1</v>
      </c>
      <c r="S21">
        <v>8</v>
      </c>
      <c r="T21">
        <v>47</v>
      </c>
      <c r="U21">
        <v>41</v>
      </c>
      <c r="V21">
        <v>44.65</v>
      </c>
      <c r="W21">
        <v>35864.589999999997</v>
      </c>
      <c r="X21" s="1">
        <v>1.4E-3</v>
      </c>
      <c r="Y21" s="1">
        <v>1.6000000000000001E-3</v>
      </c>
      <c r="Z21">
        <v>4992</v>
      </c>
      <c r="AA21">
        <v>1670</v>
      </c>
      <c r="AB21">
        <v>17</v>
      </c>
      <c r="AC21">
        <v>1629.94</v>
      </c>
      <c r="AD21">
        <v>665.37</v>
      </c>
      <c r="AE21" s="1">
        <v>0.85740000000000005</v>
      </c>
      <c r="AF21" s="1">
        <v>0.99839999999999995</v>
      </c>
    </row>
    <row r="22" spans="1:32" x14ac:dyDescent="0.3">
      <c r="A22" t="s">
        <v>50</v>
      </c>
      <c r="C22">
        <v>5000</v>
      </c>
      <c r="D22">
        <v>79</v>
      </c>
      <c r="E22">
        <v>87</v>
      </c>
      <c r="F22">
        <v>79.69</v>
      </c>
      <c r="G22">
        <v>87.14</v>
      </c>
      <c r="H22" s="1">
        <v>0.73240000000000005</v>
      </c>
      <c r="I22" s="1">
        <v>0.73240000000000005</v>
      </c>
      <c r="J22">
        <v>5000</v>
      </c>
      <c r="K22">
        <v>2091</v>
      </c>
      <c r="L22">
        <v>594</v>
      </c>
      <c r="M22">
        <f t="shared" si="0"/>
        <v>0.28407460545193686</v>
      </c>
      <c r="N22">
        <v>2054.16</v>
      </c>
      <c r="O22">
        <v>1525.88</v>
      </c>
      <c r="P22">
        <f t="shared" si="1"/>
        <v>0.74282431748257205</v>
      </c>
      <c r="Q22" s="1">
        <v>0.73240000000000005</v>
      </c>
      <c r="R22" s="1">
        <v>1</v>
      </c>
      <c r="S22">
        <v>10</v>
      </c>
      <c r="T22">
        <v>33</v>
      </c>
      <c r="U22">
        <v>95602</v>
      </c>
      <c r="V22">
        <v>41.05</v>
      </c>
      <c r="W22">
        <v>58689.96</v>
      </c>
      <c r="X22" s="1">
        <v>1.5E-3</v>
      </c>
      <c r="Y22" s="1">
        <v>2E-3</v>
      </c>
      <c r="Z22">
        <v>4990</v>
      </c>
      <c r="AA22">
        <v>2091</v>
      </c>
      <c r="AB22">
        <v>594</v>
      </c>
      <c r="AC22">
        <v>2058.1999999999998</v>
      </c>
      <c r="AD22">
        <v>1411.32</v>
      </c>
      <c r="AE22" s="1">
        <v>0.73089999999999999</v>
      </c>
      <c r="AF22" s="1">
        <v>0.998</v>
      </c>
    </row>
    <row r="23" spans="1:32" x14ac:dyDescent="0.3">
      <c r="A23" t="s">
        <v>51</v>
      </c>
      <c r="C23">
        <v>5000</v>
      </c>
      <c r="D23">
        <v>79</v>
      </c>
      <c r="E23">
        <v>86</v>
      </c>
      <c r="F23">
        <v>79.489999999999995</v>
      </c>
      <c r="G23">
        <v>86.56</v>
      </c>
      <c r="H23" s="1">
        <v>0.64939999999999998</v>
      </c>
      <c r="I23" s="1">
        <v>0.64939999999999998</v>
      </c>
      <c r="J23">
        <v>5000</v>
      </c>
      <c r="K23">
        <v>2187</v>
      </c>
      <c r="L23">
        <v>21</v>
      </c>
      <c r="M23">
        <f t="shared" si="0"/>
        <v>9.6021947873799734E-3</v>
      </c>
      <c r="N23">
        <v>2215.0300000000002</v>
      </c>
      <c r="O23">
        <v>538.32000000000005</v>
      </c>
      <c r="P23">
        <f t="shared" si="1"/>
        <v>0.24303056843473902</v>
      </c>
      <c r="Q23" s="1">
        <v>0.64939999999999998</v>
      </c>
      <c r="R23" s="1">
        <v>1</v>
      </c>
      <c r="S23">
        <v>8</v>
      </c>
      <c r="T23">
        <v>49</v>
      </c>
      <c r="U23">
        <v>77</v>
      </c>
      <c r="V23">
        <v>60.35</v>
      </c>
      <c r="W23">
        <v>35885.79</v>
      </c>
      <c r="X23" s="1">
        <v>1E-3</v>
      </c>
      <c r="Y23" s="1">
        <v>1.6000000000000001E-3</v>
      </c>
      <c r="Z23">
        <v>4992</v>
      </c>
      <c r="AA23">
        <v>2187</v>
      </c>
      <c r="AB23">
        <v>21</v>
      </c>
      <c r="AC23">
        <v>2218.48</v>
      </c>
      <c r="AD23">
        <v>481.68</v>
      </c>
      <c r="AE23" s="1">
        <v>0.64839999999999998</v>
      </c>
      <c r="AF23" s="1">
        <v>0.99839999999999995</v>
      </c>
    </row>
    <row r="24" spans="1:32" x14ac:dyDescent="0.3">
      <c r="A24" t="s">
        <v>52</v>
      </c>
      <c r="C24">
        <v>5000</v>
      </c>
      <c r="D24">
        <v>79</v>
      </c>
      <c r="E24">
        <v>87</v>
      </c>
      <c r="F24">
        <v>79.59</v>
      </c>
      <c r="G24">
        <v>86.61</v>
      </c>
      <c r="H24" s="1">
        <v>0.5978</v>
      </c>
      <c r="I24" s="1">
        <v>0.5978</v>
      </c>
      <c r="J24">
        <v>5000</v>
      </c>
      <c r="K24">
        <v>2187</v>
      </c>
      <c r="L24">
        <v>18</v>
      </c>
      <c r="M24">
        <f t="shared" si="0"/>
        <v>8.23045267489712E-3</v>
      </c>
      <c r="N24">
        <v>2124.96</v>
      </c>
      <c r="O24">
        <v>781.31</v>
      </c>
      <c r="P24">
        <f t="shared" si="1"/>
        <v>0.36768221519463895</v>
      </c>
      <c r="Q24" s="1">
        <v>0.5978</v>
      </c>
      <c r="R24" s="1">
        <v>1</v>
      </c>
      <c r="S24">
        <v>12</v>
      </c>
      <c r="T24">
        <v>42</v>
      </c>
      <c r="U24">
        <v>95602</v>
      </c>
      <c r="V24">
        <v>40.43</v>
      </c>
      <c r="W24">
        <v>71714.53</v>
      </c>
      <c r="X24" s="1">
        <v>1.4E-3</v>
      </c>
      <c r="Y24" s="1">
        <v>2.3999999999999998E-3</v>
      </c>
      <c r="Z24">
        <v>4988</v>
      </c>
      <c r="AA24">
        <v>2187</v>
      </c>
      <c r="AB24">
        <v>18</v>
      </c>
      <c r="AC24">
        <v>2129.98</v>
      </c>
      <c r="AD24">
        <v>610.66</v>
      </c>
      <c r="AE24" s="1">
        <v>0.59640000000000004</v>
      </c>
      <c r="AF24" s="1">
        <v>0.99760000000000004</v>
      </c>
    </row>
    <row r="25" spans="1:32" x14ac:dyDescent="0.3">
      <c r="A25" t="s">
        <v>53</v>
      </c>
      <c r="C25">
        <v>5000</v>
      </c>
      <c r="D25">
        <v>78</v>
      </c>
      <c r="E25">
        <v>88</v>
      </c>
      <c r="F25">
        <v>79.290000000000006</v>
      </c>
      <c r="G25">
        <v>88.63</v>
      </c>
      <c r="H25" s="1">
        <v>0.75670000000000004</v>
      </c>
      <c r="I25" s="1">
        <v>0.75670000000000004</v>
      </c>
      <c r="J25">
        <v>5000</v>
      </c>
      <c r="K25">
        <v>973</v>
      </c>
      <c r="L25">
        <v>5623</v>
      </c>
      <c r="M25">
        <f t="shared" si="0"/>
        <v>5.7790339157245629</v>
      </c>
      <c r="N25">
        <v>943.72</v>
      </c>
      <c r="O25">
        <v>7926.68</v>
      </c>
      <c r="P25">
        <f t="shared" si="1"/>
        <v>8.3993981265629643</v>
      </c>
      <c r="Q25" s="1">
        <v>0.75670000000000004</v>
      </c>
      <c r="R25" s="1">
        <v>1</v>
      </c>
      <c r="S25">
        <v>9</v>
      </c>
      <c r="T25">
        <v>50</v>
      </c>
      <c r="U25">
        <v>98</v>
      </c>
      <c r="V25">
        <v>58.93</v>
      </c>
      <c r="W25">
        <v>21304.02</v>
      </c>
      <c r="X25" s="1">
        <v>1.4E-3</v>
      </c>
      <c r="Y25" s="1">
        <v>1.8E-3</v>
      </c>
      <c r="Z25">
        <v>4991</v>
      </c>
      <c r="AA25">
        <v>973</v>
      </c>
      <c r="AB25">
        <v>5623</v>
      </c>
      <c r="AC25">
        <v>945.32</v>
      </c>
      <c r="AD25">
        <v>7902.55</v>
      </c>
      <c r="AE25" s="1">
        <v>0.75529999999999997</v>
      </c>
      <c r="AF25" s="1">
        <v>0.99819999999999998</v>
      </c>
    </row>
    <row r="26" spans="1:32" x14ac:dyDescent="0.3">
      <c r="A26" t="s">
        <v>54</v>
      </c>
      <c r="C26">
        <v>5000</v>
      </c>
      <c r="D26">
        <v>78</v>
      </c>
      <c r="E26">
        <v>88</v>
      </c>
      <c r="F26">
        <v>78.92</v>
      </c>
      <c r="G26">
        <v>88.43</v>
      </c>
      <c r="H26" s="1">
        <v>0.58420000000000005</v>
      </c>
      <c r="I26" s="1">
        <v>0.58420000000000005</v>
      </c>
      <c r="J26">
        <v>5000</v>
      </c>
      <c r="K26">
        <v>1114</v>
      </c>
      <c r="L26">
        <v>4698</v>
      </c>
      <c r="M26">
        <f t="shared" si="0"/>
        <v>4.217235188509874</v>
      </c>
      <c r="N26">
        <v>1091</v>
      </c>
      <c r="O26">
        <v>7339.96</v>
      </c>
      <c r="P26">
        <f t="shared" si="1"/>
        <v>6.727736021998167</v>
      </c>
      <c r="Q26" s="1">
        <v>0.58420000000000005</v>
      </c>
      <c r="R26" s="1">
        <v>1</v>
      </c>
      <c r="S26">
        <v>17</v>
      </c>
      <c r="T26">
        <v>48</v>
      </c>
      <c r="U26">
        <v>4698</v>
      </c>
      <c r="V26">
        <v>49.99</v>
      </c>
      <c r="W26">
        <v>40219.82</v>
      </c>
      <c r="X26" s="1">
        <v>2E-3</v>
      </c>
      <c r="Y26" s="1">
        <v>3.3999999999999998E-3</v>
      </c>
      <c r="Z26">
        <v>4983</v>
      </c>
      <c r="AA26">
        <v>1114</v>
      </c>
      <c r="AB26">
        <v>4698</v>
      </c>
      <c r="AC26">
        <v>1094.55</v>
      </c>
      <c r="AD26">
        <v>7227.78</v>
      </c>
      <c r="AE26" s="1">
        <v>0.58230000000000004</v>
      </c>
      <c r="AF26" s="1">
        <v>0.99660000000000004</v>
      </c>
    </row>
    <row r="27" spans="1:32" x14ac:dyDescent="0.3">
      <c r="A27" t="s">
        <v>55</v>
      </c>
      <c r="C27">
        <v>5000</v>
      </c>
      <c r="D27">
        <v>78</v>
      </c>
      <c r="E27">
        <v>86</v>
      </c>
      <c r="F27">
        <v>78.94</v>
      </c>
      <c r="G27">
        <v>85.86</v>
      </c>
      <c r="H27" s="1">
        <v>0.76439999999999997</v>
      </c>
      <c r="I27" s="1">
        <v>0.76439999999999997</v>
      </c>
      <c r="J27">
        <v>5000</v>
      </c>
      <c r="K27">
        <v>1911</v>
      </c>
      <c r="L27">
        <v>33</v>
      </c>
      <c r="M27">
        <f t="shared" si="0"/>
        <v>1.726844583987441E-2</v>
      </c>
      <c r="N27">
        <v>1885.47</v>
      </c>
      <c r="O27">
        <v>647.84</v>
      </c>
      <c r="P27">
        <f t="shared" si="1"/>
        <v>0.3435960264549423</v>
      </c>
      <c r="Q27" s="1">
        <v>0.76439999999999997</v>
      </c>
      <c r="R27" s="1">
        <v>1</v>
      </c>
      <c r="S27">
        <v>13</v>
      </c>
      <c r="T27">
        <v>50</v>
      </c>
      <c r="U27">
        <v>103</v>
      </c>
      <c r="V27">
        <v>51.65</v>
      </c>
      <c r="W27">
        <v>44151.48</v>
      </c>
      <c r="X27" s="1">
        <v>2E-3</v>
      </c>
      <c r="Y27" s="1">
        <v>2.5999999999999999E-3</v>
      </c>
      <c r="Z27">
        <v>4986</v>
      </c>
      <c r="AA27">
        <v>1911</v>
      </c>
      <c r="AB27">
        <v>33</v>
      </c>
      <c r="AC27">
        <v>1890.33</v>
      </c>
      <c r="AD27">
        <v>534.54</v>
      </c>
      <c r="AE27" s="1">
        <v>0.76229999999999998</v>
      </c>
      <c r="AF27" s="1">
        <v>0.99719999999999998</v>
      </c>
    </row>
    <row r="28" spans="1:32" x14ac:dyDescent="0.3">
      <c r="A28" t="s">
        <v>56</v>
      </c>
      <c r="C28">
        <v>5000</v>
      </c>
      <c r="D28">
        <v>78</v>
      </c>
      <c r="E28">
        <v>86</v>
      </c>
      <c r="F28">
        <v>78.78</v>
      </c>
      <c r="G28">
        <v>86.47</v>
      </c>
      <c r="H28" s="1">
        <v>0.52769999999999995</v>
      </c>
      <c r="I28" s="1">
        <v>0.52769999999999995</v>
      </c>
      <c r="J28">
        <v>5000</v>
      </c>
      <c r="K28">
        <v>2393</v>
      </c>
      <c r="L28">
        <v>38</v>
      </c>
      <c r="M28">
        <f t="shared" si="0"/>
        <v>1.5879648976180525E-2</v>
      </c>
      <c r="N28">
        <v>2400.88</v>
      </c>
      <c r="O28">
        <v>546.77</v>
      </c>
      <c r="P28">
        <f t="shared" si="1"/>
        <v>0.22773732964579652</v>
      </c>
      <c r="Q28" s="1">
        <v>0.52769999999999995</v>
      </c>
      <c r="R28" s="1">
        <v>1</v>
      </c>
      <c r="S28">
        <v>6</v>
      </c>
      <c r="T28">
        <v>33</v>
      </c>
      <c r="U28">
        <v>67</v>
      </c>
      <c r="V28">
        <v>36.67</v>
      </c>
      <c r="W28">
        <v>32605.38</v>
      </c>
      <c r="X28" s="1">
        <v>5.9999999999999995E-4</v>
      </c>
      <c r="Y28" s="1">
        <v>1.1999999999999999E-3</v>
      </c>
      <c r="Z28">
        <v>4994</v>
      </c>
      <c r="AA28">
        <v>2393</v>
      </c>
      <c r="AB28">
        <v>38</v>
      </c>
      <c r="AC28">
        <v>2403.7199999999998</v>
      </c>
      <c r="AD28">
        <v>508.25</v>
      </c>
      <c r="AE28" s="1">
        <v>0.52710000000000001</v>
      </c>
      <c r="AF28" s="1">
        <v>0.99880000000000002</v>
      </c>
    </row>
    <row r="29" spans="1:32" x14ac:dyDescent="0.3">
      <c r="A29" t="s">
        <v>57</v>
      </c>
      <c r="C29">
        <v>5000</v>
      </c>
      <c r="D29">
        <v>79</v>
      </c>
      <c r="E29">
        <v>86</v>
      </c>
      <c r="F29">
        <v>79.27</v>
      </c>
      <c r="G29">
        <v>86.33</v>
      </c>
      <c r="H29" s="1">
        <v>0.68279999999999996</v>
      </c>
      <c r="I29" s="1">
        <v>0.68279999999999996</v>
      </c>
      <c r="J29">
        <v>5000</v>
      </c>
      <c r="K29">
        <v>2393</v>
      </c>
      <c r="L29">
        <v>1018</v>
      </c>
      <c r="M29">
        <f t="shared" si="0"/>
        <v>0.42540743836188882</v>
      </c>
      <c r="N29">
        <v>2385.6</v>
      </c>
      <c r="O29">
        <v>1887.46</v>
      </c>
      <c r="P29">
        <f t="shared" si="1"/>
        <v>0.79118879946344745</v>
      </c>
      <c r="Q29" s="1">
        <v>0.68279999999999996</v>
      </c>
      <c r="R29" s="1">
        <v>1</v>
      </c>
      <c r="S29">
        <v>8</v>
      </c>
      <c r="T29">
        <v>22</v>
      </c>
      <c r="U29">
        <v>144</v>
      </c>
      <c r="V29">
        <v>33.11</v>
      </c>
      <c r="W29">
        <v>24792.2</v>
      </c>
      <c r="X29" s="1">
        <v>1.1000000000000001E-3</v>
      </c>
      <c r="Y29" s="1">
        <v>1.6000000000000001E-3</v>
      </c>
      <c r="Z29">
        <v>4992</v>
      </c>
      <c r="AA29">
        <v>2393</v>
      </c>
      <c r="AB29">
        <v>1018</v>
      </c>
      <c r="AC29">
        <v>2389.37</v>
      </c>
      <c r="AD29">
        <v>1850.75</v>
      </c>
      <c r="AE29" s="1">
        <v>0.68169999999999997</v>
      </c>
      <c r="AF29" s="1">
        <v>0.99839999999999995</v>
      </c>
    </row>
    <row r="30" spans="1:32" x14ac:dyDescent="0.3">
      <c r="A30" t="s">
        <v>58</v>
      </c>
      <c r="C30">
        <v>5000</v>
      </c>
      <c r="D30">
        <v>79</v>
      </c>
      <c r="E30">
        <v>87</v>
      </c>
      <c r="F30">
        <v>79.489999999999995</v>
      </c>
      <c r="G30">
        <v>87.43</v>
      </c>
      <c r="H30" s="1">
        <v>0.65349999999999997</v>
      </c>
      <c r="I30" s="1">
        <v>0.65349999999999997</v>
      </c>
      <c r="J30">
        <v>5000</v>
      </c>
      <c r="K30">
        <v>1827</v>
      </c>
      <c r="L30">
        <v>2393</v>
      </c>
      <c r="M30">
        <f t="shared" si="0"/>
        <v>1.3097974822112752</v>
      </c>
      <c r="N30">
        <v>1804.54</v>
      </c>
      <c r="O30">
        <v>5670.61</v>
      </c>
      <c r="P30">
        <f t="shared" si="1"/>
        <v>3.1424130249260198</v>
      </c>
      <c r="Q30" s="1">
        <v>0.65349999999999997</v>
      </c>
      <c r="R30" s="1">
        <v>1</v>
      </c>
      <c r="S30">
        <v>9</v>
      </c>
      <c r="T30">
        <v>46</v>
      </c>
      <c r="U30">
        <v>18938</v>
      </c>
      <c r="V30">
        <v>44.91</v>
      </c>
      <c r="W30">
        <v>45009.48</v>
      </c>
      <c r="X30" s="1">
        <v>1.1999999999999999E-3</v>
      </c>
      <c r="Y30" s="1">
        <v>1.8E-3</v>
      </c>
      <c r="Z30">
        <v>4991</v>
      </c>
      <c r="AA30">
        <v>1827</v>
      </c>
      <c r="AB30">
        <v>2393</v>
      </c>
      <c r="AC30">
        <v>1807.72</v>
      </c>
      <c r="AD30">
        <v>5599.67</v>
      </c>
      <c r="AE30" s="1">
        <v>0.65229999999999999</v>
      </c>
      <c r="AF30" s="1">
        <v>0.99819999999999998</v>
      </c>
    </row>
    <row r="31" spans="1:32" x14ac:dyDescent="0.3">
      <c r="A31" t="s">
        <v>59</v>
      </c>
      <c r="C31">
        <v>5000</v>
      </c>
      <c r="D31">
        <v>79</v>
      </c>
      <c r="E31">
        <v>89</v>
      </c>
      <c r="F31">
        <v>79.27</v>
      </c>
      <c r="G31">
        <v>88.64</v>
      </c>
      <c r="H31" s="1">
        <v>0.65369999999999995</v>
      </c>
      <c r="I31" s="1">
        <v>0.65369999999999995</v>
      </c>
      <c r="J31">
        <v>5000</v>
      </c>
      <c r="K31">
        <v>1459</v>
      </c>
      <c r="L31">
        <v>5882</v>
      </c>
      <c r="M31">
        <f t="shared" si="0"/>
        <v>4.0315284441398216</v>
      </c>
      <c r="N31">
        <v>1415.64</v>
      </c>
      <c r="O31">
        <v>9329.7000000000007</v>
      </c>
      <c r="P31">
        <f t="shared" si="1"/>
        <v>6.5904467237433249</v>
      </c>
      <c r="Q31" s="1">
        <v>0.65369999999999995</v>
      </c>
      <c r="R31" s="1">
        <v>1</v>
      </c>
      <c r="S31">
        <v>16</v>
      </c>
      <c r="T31">
        <v>36</v>
      </c>
      <c r="U31">
        <v>180</v>
      </c>
      <c r="V31">
        <v>33.68</v>
      </c>
      <c r="W31">
        <v>36062.26</v>
      </c>
      <c r="X31" s="1">
        <v>2.0999999999999999E-3</v>
      </c>
      <c r="Y31" s="1">
        <v>3.2000000000000002E-3</v>
      </c>
      <c r="Z31">
        <v>4984</v>
      </c>
      <c r="AA31">
        <v>1459</v>
      </c>
      <c r="AB31">
        <v>5882</v>
      </c>
      <c r="AC31">
        <v>1420.08</v>
      </c>
      <c r="AD31">
        <v>9243.8799999999992</v>
      </c>
      <c r="AE31" s="1">
        <v>0.65159999999999996</v>
      </c>
      <c r="AF31" s="1">
        <v>0.99680000000000002</v>
      </c>
    </row>
    <row r="32" spans="1:32" x14ac:dyDescent="0.3">
      <c r="A32" t="s">
        <v>60</v>
      </c>
      <c r="C32">
        <v>5000</v>
      </c>
      <c r="D32">
        <v>79</v>
      </c>
      <c r="E32">
        <v>89</v>
      </c>
      <c r="F32">
        <v>79.430000000000007</v>
      </c>
      <c r="G32">
        <v>89.13</v>
      </c>
      <c r="H32" s="1">
        <v>0.63290000000000002</v>
      </c>
      <c r="I32" s="1">
        <v>0.63290000000000002</v>
      </c>
      <c r="J32">
        <v>5000</v>
      </c>
      <c r="K32">
        <v>1526</v>
      </c>
      <c r="L32">
        <v>8058</v>
      </c>
      <c r="M32">
        <f t="shared" si="0"/>
        <v>5.2804718217562252</v>
      </c>
      <c r="N32">
        <v>1508.3</v>
      </c>
      <c r="O32">
        <v>12256.75</v>
      </c>
      <c r="P32">
        <f t="shared" si="1"/>
        <v>8.1262016840151166</v>
      </c>
      <c r="Q32" s="1">
        <v>0.63290000000000002</v>
      </c>
      <c r="R32" s="1">
        <v>1</v>
      </c>
      <c r="S32">
        <v>15</v>
      </c>
      <c r="T32">
        <v>57</v>
      </c>
      <c r="U32">
        <v>29</v>
      </c>
      <c r="V32">
        <v>49.99</v>
      </c>
      <c r="W32">
        <v>19360</v>
      </c>
      <c r="X32" s="1">
        <v>1.9E-3</v>
      </c>
      <c r="Y32" s="1">
        <v>3.0000000000000001E-3</v>
      </c>
      <c r="Z32">
        <v>4985</v>
      </c>
      <c r="AA32">
        <v>1526</v>
      </c>
      <c r="AB32">
        <v>8058</v>
      </c>
      <c r="AC32">
        <v>1512.69</v>
      </c>
      <c r="AD32">
        <v>12235.38</v>
      </c>
      <c r="AE32" s="1">
        <v>0.63100000000000001</v>
      </c>
      <c r="AF32" s="1">
        <v>0.997</v>
      </c>
    </row>
    <row r="33" spans="1:32" x14ac:dyDescent="0.3">
      <c r="A33" t="s">
        <v>61</v>
      </c>
      <c r="C33">
        <v>5000</v>
      </c>
      <c r="D33">
        <v>78</v>
      </c>
      <c r="E33">
        <v>85</v>
      </c>
      <c r="F33">
        <v>78.739999999999995</v>
      </c>
      <c r="G33">
        <v>85.64</v>
      </c>
      <c r="H33" s="1">
        <v>0.83240000000000003</v>
      </c>
      <c r="I33" s="1">
        <v>0.83240000000000003</v>
      </c>
      <c r="J33">
        <v>5000</v>
      </c>
      <c r="K33">
        <v>1999</v>
      </c>
      <c r="L33">
        <v>20</v>
      </c>
      <c r="M33">
        <f t="shared" si="0"/>
        <v>1.0005002501250625E-2</v>
      </c>
      <c r="N33">
        <v>1945.31</v>
      </c>
      <c r="O33">
        <v>646.67999999999995</v>
      </c>
      <c r="P33">
        <f t="shared" si="1"/>
        <v>0.3324303067377436</v>
      </c>
      <c r="Q33" s="1">
        <v>0.83240000000000003</v>
      </c>
      <c r="R33" s="1">
        <v>1</v>
      </c>
      <c r="S33">
        <v>4</v>
      </c>
      <c r="T33">
        <v>55</v>
      </c>
      <c r="U33">
        <v>26</v>
      </c>
      <c r="V33">
        <v>52.88</v>
      </c>
      <c r="W33">
        <v>47809.46</v>
      </c>
      <c r="X33" s="1">
        <v>6.9999999999999999E-4</v>
      </c>
      <c r="Y33" s="1">
        <v>8.0000000000000004E-4</v>
      </c>
      <c r="Z33">
        <v>4996</v>
      </c>
      <c r="AA33">
        <v>1999</v>
      </c>
      <c r="AB33">
        <v>20</v>
      </c>
      <c r="AC33">
        <v>1946.82</v>
      </c>
      <c r="AD33">
        <v>608.91999999999996</v>
      </c>
      <c r="AE33" s="1">
        <v>0.83169999999999999</v>
      </c>
      <c r="AF33" s="1">
        <v>0.99919999999999998</v>
      </c>
    </row>
    <row r="34" spans="1:32" x14ac:dyDescent="0.3">
      <c r="A34" t="s">
        <v>62</v>
      </c>
      <c r="C34">
        <v>5000</v>
      </c>
      <c r="D34">
        <v>78</v>
      </c>
      <c r="E34">
        <v>85</v>
      </c>
      <c r="F34">
        <v>78.44</v>
      </c>
      <c r="G34">
        <v>85.17</v>
      </c>
      <c r="H34" s="1">
        <v>0.80330000000000001</v>
      </c>
      <c r="I34" s="1">
        <v>0.80330000000000001</v>
      </c>
      <c r="J34">
        <v>5000</v>
      </c>
      <c r="K34">
        <v>253</v>
      </c>
      <c r="L34">
        <v>20</v>
      </c>
      <c r="M34">
        <f t="shared" si="0"/>
        <v>7.9051383399209488E-2</v>
      </c>
      <c r="N34">
        <v>277.79000000000002</v>
      </c>
      <c r="O34">
        <v>608.17999999999995</v>
      </c>
      <c r="P34">
        <f t="shared" si="1"/>
        <v>2.1893516685265846</v>
      </c>
      <c r="Q34" s="1">
        <v>0.80330000000000001</v>
      </c>
      <c r="R34" s="1">
        <v>1</v>
      </c>
      <c r="S34">
        <v>56</v>
      </c>
      <c r="T34">
        <v>135</v>
      </c>
      <c r="U34">
        <v>18</v>
      </c>
      <c r="V34">
        <v>122.34</v>
      </c>
      <c r="W34">
        <v>3477.09</v>
      </c>
      <c r="X34" s="1">
        <v>8.9999999999999993E-3</v>
      </c>
      <c r="Y34" s="1">
        <v>1.12E-2</v>
      </c>
      <c r="Z34">
        <v>4969</v>
      </c>
      <c r="AA34">
        <v>253</v>
      </c>
      <c r="AB34">
        <v>20</v>
      </c>
      <c r="AC34">
        <v>278.85000000000002</v>
      </c>
      <c r="AD34">
        <v>572.9</v>
      </c>
      <c r="AE34" s="1">
        <v>0.7984</v>
      </c>
      <c r="AF34" s="1">
        <v>0.99380000000000002</v>
      </c>
    </row>
    <row r="35" spans="1:32" x14ac:dyDescent="0.3">
      <c r="A35" t="s">
        <v>63</v>
      </c>
      <c r="C35">
        <v>5000</v>
      </c>
      <c r="D35">
        <v>78</v>
      </c>
      <c r="E35">
        <v>85</v>
      </c>
      <c r="F35">
        <v>78.77</v>
      </c>
      <c r="G35">
        <v>85.42</v>
      </c>
      <c r="H35" s="1">
        <v>0.57230000000000003</v>
      </c>
      <c r="I35" s="1">
        <v>0.57230000000000003</v>
      </c>
      <c r="J35">
        <v>5000</v>
      </c>
      <c r="K35">
        <v>1219</v>
      </c>
      <c r="L35">
        <v>20</v>
      </c>
      <c r="M35">
        <f t="shared" si="0"/>
        <v>1.6406890894175553E-2</v>
      </c>
      <c r="N35">
        <v>1203.3900000000001</v>
      </c>
      <c r="O35">
        <v>744.74</v>
      </c>
      <c r="P35">
        <f t="shared" si="1"/>
        <v>0.61886836353966701</v>
      </c>
      <c r="Q35" s="1">
        <v>0.57230000000000003</v>
      </c>
      <c r="R35" s="1">
        <v>1</v>
      </c>
      <c r="S35">
        <v>12</v>
      </c>
      <c r="T35">
        <v>35</v>
      </c>
      <c r="U35">
        <v>3508</v>
      </c>
      <c r="V35">
        <v>37.200000000000003</v>
      </c>
      <c r="W35">
        <v>43294.49</v>
      </c>
      <c r="X35" s="1">
        <v>1.4E-3</v>
      </c>
      <c r="Y35" s="1">
        <v>2.3999999999999998E-3</v>
      </c>
      <c r="Z35">
        <v>4988</v>
      </c>
      <c r="AA35">
        <v>1219</v>
      </c>
      <c r="AB35">
        <v>20</v>
      </c>
      <c r="AC35">
        <v>1206.2</v>
      </c>
      <c r="AD35">
        <v>642.38</v>
      </c>
      <c r="AE35" s="1">
        <v>0.57099999999999995</v>
      </c>
      <c r="AF35" s="1">
        <v>0.99760000000000004</v>
      </c>
    </row>
    <row r="36" spans="1:32" x14ac:dyDescent="0.3">
      <c r="A36" t="s">
        <v>64</v>
      </c>
      <c r="C36">
        <v>5000</v>
      </c>
      <c r="D36">
        <v>78</v>
      </c>
      <c r="E36">
        <v>85</v>
      </c>
      <c r="F36">
        <v>78.239999999999995</v>
      </c>
      <c r="G36">
        <v>85.54</v>
      </c>
      <c r="H36" s="1">
        <v>0.56410000000000005</v>
      </c>
      <c r="I36" s="1">
        <v>0.56410000000000005</v>
      </c>
      <c r="J36">
        <v>5000</v>
      </c>
      <c r="K36">
        <v>1459</v>
      </c>
      <c r="L36">
        <v>17</v>
      </c>
      <c r="M36">
        <f t="shared" si="0"/>
        <v>1.1651816312542838E-2</v>
      </c>
      <c r="N36">
        <v>1375.59</v>
      </c>
      <c r="O36">
        <v>787.29</v>
      </c>
      <c r="P36">
        <f t="shared" si="1"/>
        <v>0.57232896429895541</v>
      </c>
      <c r="Q36" s="1">
        <v>0.56410000000000005</v>
      </c>
      <c r="R36" s="1">
        <v>1</v>
      </c>
      <c r="S36">
        <v>10</v>
      </c>
      <c r="T36">
        <v>39</v>
      </c>
      <c r="U36">
        <v>10797</v>
      </c>
      <c r="V36">
        <v>47.45</v>
      </c>
      <c r="W36">
        <v>48869.78</v>
      </c>
      <c r="X36" s="1">
        <v>1.1000000000000001E-3</v>
      </c>
      <c r="Y36" s="1">
        <v>2E-3</v>
      </c>
      <c r="Z36">
        <v>4990</v>
      </c>
      <c r="AA36">
        <v>1459</v>
      </c>
      <c r="AB36">
        <v>17</v>
      </c>
      <c r="AC36">
        <v>1378.25</v>
      </c>
      <c r="AD36">
        <v>690.93</v>
      </c>
      <c r="AE36" s="1">
        <v>0.56299999999999994</v>
      </c>
      <c r="AF36" s="1">
        <v>0.998</v>
      </c>
    </row>
    <row r="37" spans="1:32" x14ac:dyDescent="0.3">
      <c r="A37" t="s">
        <v>65</v>
      </c>
      <c r="C37">
        <v>5000</v>
      </c>
      <c r="D37">
        <v>78</v>
      </c>
      <c r="E37">
        <v>87</v>
      </c>
      <c r="F37">
        <v>79.040000000000006</v>
      </c>
      <c r="G37">
        <v>86.87</v>
      </c>
      <c r="H37" s="1">
        <v>0.78259999999999996</v>
      </c>
      <c r="I37" s="1">
        <v>0.78259999999999996</v>
      </c>
      <c r="J37">
        <v>5000</v>
      </c>
      <c r="K37">
        <v>1827</v>
      </c>
      <c r="L37">
        <v>3752</v>
      </c>
      <c r="M37">
        <f t="shared" si="0"/>
        <v>2.053639846743295</v>
      </c>
      <c r="N37">
        <v>1782.73</v>
      </c>
      <c r="O37">
        <v>5556.62</v>
      </c>
      <c r="P37">
        <f t="shared" si="1"/>
        <v>3.1169161903372915</v>
      </c>
      <c r="Q37" s="1">
        <v>0.78259999999999996</v>
      </c>
      <c r="R37" s="1">
        <v>1</v>
      </c>
      <c r="S37">
        <v>5</v>
      </c>
      <c r="T37">
        <v>40</v>
      </c>
      <c r="U37">
        <v>95602</v>
      </c>
      <c r="V37">
        <v>45.42</v>
      </c>
      <c r="W37">
        <v>57366.1</v>
      </c>
      <c r="X37" s="1">
        <v>8.0000000000000004E-4</v>
      </c>
      <c r="Y37" s="1">
        <v>1E-3</v>
      </c>
      <c r="Z37">
        <v>4995</v>
      </c>
      <c r="AA37">
        <v>1827</v>
      </c>
      <c r="AB37">
        <v>3752</v>
      </c>
      <c r="AC37">
        <v>1784.47</v>
      </c>
      <c r="AD37">
        <v>5504.76</v>
      </c>
      <c r="AE37" s="1">
        <v>0.78180000000000005</v>
      </c>
      <c r="AF37" s="1">
        <v>0.999</v>
      </c>
    </row>
    <row r="38" spans="1:32" x14ac:dyDescent="0.3">
      <c r="A38" t="s">
        <v>66</v>
      </c>
      <c r="C38">
        <v>5000</v>
      </c>
      <c r="D38">
        <v>78</v>
      </c>
      <c r="E38">
        <v>87</v>
      </c>
      <c r="F38">
        <v>78.39</v>
      </c>
      <c r="G38">
        <v>87.2</v>
      </c>
      <c r="H38" s="1">
        <v>0.503</v>
      </c>
      <c r="I38" s="1">
        <v>0.503</v>
      </c>
      <c r="J38">
        <v>5000</v>
      </c>
      <c r="K38">
        <v>1747</v>
      </c>
      <c r="L38">
        <v>2503</v>
      </c>
      <c r="M38">
        <f t="shared" si="0"/>
        <v>1.4327418431597023</v>
      </c>
      <c r="N38">
        <v>1709.36</v>
      </c>
      <c r="O38">
        <v>7227</v>
      </c>
      <c r="P38">
        <f t="shared" si="1"/>
        <v>4.2278981607151218</v>
      </c>
      <c r="Q38" s="1">
        <v>0.503</v>
      </c>
      <c r="R38" s="1">
        <v>1</v>
      </c>
      <c r="S38">
        <v>27</v>
      </c>
      <c r="T38">
        <v>46</v>
      </c>
      <c r="U38">
        <v>95602</v>
      </c>
      <c r="V38">
        <v>48.51</v>
      </c>
      <c r="W38">
        <v>60628.09</v>
      </c>
      <c r="X38" s="1">
        <v>2.7000000000000001E-3</v>
      </c>
      <c r="Y38" s="1">
        <v>5.4000000000000003E-3</v>
      </c>
      <c r="Z38">
        <v>4972</v>
      </c>
      <c r="AA38">
        <v>1747</v>
      </c>
      <c r="AB38">
        <v>2503</v>
      </c>
      <c r="AC38">
        <v>1718.73</v>
      </c>
      <c r="AD38">
        <v>6938.46</v>
      </c>
      <c r="AE38" s="1">
        <v>0.50019999999999998</v>
      </c>
      <c r="AF38" s="1">
        <v>0.99439999999999995</v>
      </c>
    </row>
    <row r="39" spans="1:32" x14ac:dyDescent="0.3">
      <c r="A39" t="s">
        <v>67</v>
      </c>
      <c r="C39">
        <v>5000</v>
      </c>
      <c r="D39">
        <v>78</v>
      </c>
      <c r="E39">
        <v>86</v>
      </c>
      <c r="F39">
        <v>78.739999999999995</v>
      </c>
      <c r="G39">
        <v>85.56</v>
      </c>
      <c r="H39" s="1">
        <v>0.78039999999999998</v>
      </c>
      <c r="I39" s="1">
        <v>0.78039999999999998</v>
      </c>
      <c r="J39">
        <v>5000</v>
      </c>
      <c r="K39">
        <v>1911</v>
      </c>
      <c r="L39">
        <v>33</v>
      </c>
      <c r="M39">
        <f t="shared" si="0"/>
        <v>1.726844583987441E-2</v>
      </c>
      <c r="N39">
        <v>1939.01</v>
      </c>
      <c r="O39">
        <v>728.93</v>
      </c>
      <c r="P39">
        <f t="shared" si="1"/>
        <v>0.37592895343500032</v>
      </c>
      <c r="Q39" s="1">
        <v>0.78039999999999998</v>
      </c>
      <c r="R39" s="1">
        <v>1</v>
      </c>
      <c r="S39">
        <v>8</v>
      </c>
      <c r="T39">
        <v>17</v>
      </c>
      <c r="U39">
        <v>3354</v>
      </c>
      <c r="V39">
        <v>28.02</v>
      </c>
      <c r="W39">
        <v>26006.3</v>
      </c>
      <c r="X39" s="1">
        <v>1.1999999999999999E-3</v>
      </c>
      <c r="Y39" s="1">
        <v>1.6000000000000001E-3</v>
      </c>
      <c r="Z39">
        <v>4992</v>
      </c>
      <c r="AA39">
        <v>1911</v>
      </c>
      <c r="AB39">
        <v>33</v>
      </c>
      <c r="AC39">
        <v>1942.07</v>
      </c>
      <c r="AD39">
        <v>688.42</v>
      </c>
      <c r="AE39" s="1">
        <v>0.77910000000000001</v>
      </c>
      <c r="AF39" s="1">
        <v>0.99839999999999995</v>
      </c>
    </row>
    <row r="40" spans="1:32" x14ac:dyDescent="0.3">
      <c r="A40" t="s">
        <v>68</v>
      </c>
      <c r="C40">
        <v>5000</v>
      </c>
      <c r="D40">
        <v>78</v>
      </c>
      <c r="E40">
        <v>86</v>
      </c>
      <c r="F40">
        <v>78.66</v>
      </c>
      <c r="G40">
        <v>85.85</v>
      </c>
      <c r="H40" s="1">
        <v>0.5524</v>
      </c>
      <c r="I40" s="1">
        <v>0.5524</v>
      </c>
      <c r="J40">
        <v>5000</v>
      </c>
      <c r="K40">
        <v>1999</v>
      </c>
      <c r="L40">
        <v>31</v>
      </c>
      <c r="M40">
        <f t="shared" si="0"/>
        <v>1.5507753876938469E-2</v>
      </c>
      <c r="N40">
        <v>2024.36</v>
      </c>
      <c r="O40">
        <v>538.38</v>
      </c>
      <c r="P40">
        <f t="shared" si="1"/>
        <v>0.2659507202276275</v>
      </c>
      <c r="Q40" s="1">
        <v>0.5524</v>
      </c>
      <c r="R40" s="1">
        <v>1</v>
      </c>
      <c r="S40">
        <v>9</v>
      </c>
      <c r="T40">
        <v>60</v>
      </c>
      <c r="U40">
        <v>2393</v>
      </c>
      <c r="V40">
        <v>52.62</v>
      </c>
      <c r="W40">
        <v>32594.04</v>
      </c>
      <c r="X40" s="1">
        <v>1E-3</v>
      </c>
      <c r="Y40" s="1">
        <v>1.8E-3</v>
      </c>
      <c r="Z40">
        <v>4991</v>
      </c>
      <c r="AA40">
        <v>1999</v>
      </c>
      <c r="AB40">
        <v>31</v>
      </c>
      <c r="AC40">
        <v>2027.91</v>
      </c>
      <c r="AD40">
        <v>480.58</v>
      </c>
      <c r="AE40" s="1">
        <v>0.5514</v>
      </c>
      <c r="AF40" s="1">
        <v>0.99819999999999998</v>
      </c>
    </row>
    <row r="41" spans="1:32" x14ac:dyDescent="0.3">
      <c r="A41" t="s">
        <v>69</v>
      </c>
      <c r="C41">
        <v>5000</v>
      </c>
      <c r="D41">
        <v>78</v>
      </c>
      <c r="E41">
        <v>86</v>
      </c>
      <c r="F41">
        <v>78.650000000000006</v>
      </c>
      <c r="G41">
        <v>85.71</v>
      </c>
      <c r="H41" s="1">
        <v>0.66120000000000001</v>
      </c>
      <c r="I41" s="1">
        <v>0.66120000000000001</v>
      </c>
      <c r="J41">
        <v>5000</v>
      </c>
      <c r="K41">
        <v>2503</v>
      </c>
      <c r="L41">
        <v>52</v>
      </c>
      <c r="M41">
        <f t="shared" si="0"/>
        <v>2.0775069916100678E-2</v>
      </c>
      <c r="N41">
        <v>2489.4499999999998</v>
      </c>
      <c r="O41">
        <v>677.78</v>
      </c>
      <c r="P41">
        <f t="shared" si="1"/>
        <v>0.27226094117174476</v>
      </c>
      <c r="Q41" s="1">
        <v>0.66120000000000001</v>
      </c>
      <c r="R41" s="1">
        <v>1</v>
      </c>
      <c r="S41">
        <v>13</v>
      </c>
      <c r="T41">
        <v>57</v>
      </c>
      <c r="U41">
        <v>5623</v>
      </c>
      <c r="V41">
        <v>58.41</v>
      </c>
      <c r="W41">
        <v>39132.49</v>
      </c>
      <c r="X41" s="1">
        <v>1.6999999999999999E-3</v>
      </c>
      <c r="Y41" s="1">
        <v>2.5999999999999999E-3</v>
      </c>
      <c r="Z41">
        <v>4987</v>
      </c>
      <c r="AA41">
        <v>2503</v>
      </c>
      <c r="AB41">
        <v>52</v>
      </c>
      <c r="AC41">
        <v>2495.7800000000002</v>
      </c>
      <c r="AD41">
        <v>577.54</v>
      </c>
      <c r="AE41" s="1">
        <v>0.65949999999999998</v>
      </c>
      <c r="AF41" s="1">
        <v>0.99739999999999995</v>
      </c>
    </row>
    <row r="42" spans="1:32" x14ac:dyDescent="0.3">
      <c r="A42" t="s">
        <v>70</v>
      </c>
      <c r="C42">
        <v>5000</v>
      </c>
      <c r="D42">
        <v>78</v>
      </c>
      <c r="E42">
        <v>86</v>
      </c>
      <c r="F42">
        <v>78.84</v>
      </c>
      <c r="G42">
        <v>86.46</v>
      </c>
      <c r="H42" s="1">
        <v>0.67920000000000003</v>
      </c>
      <c r="I42" s="1">
        <v>0.67920000000000003</v>
      </c>
      <c r="J42">
        <v>5000</v>
      </c>
      <c r="K42">
        <v>1747</v>
      </c>
      <c r="L42">
        <v>1459</v>
      </c>
      <c r="M42">
        <f t="shared" si="0"/>
        <v>0.83514596451058953</v>
      </c>
      <c r="N42">
        <v>1693.49</v>
      </c>
      <c r="O42">
        <v>3413.03</v>
      </c>
      <c r="P42">
        <f t="shared" si="1"/>
        <v>2.0153824350896672</v>
      </c>
      <c r="Q42" s="1">
        <v>0.67920000000000003</v>
      </c>
      <c r="R42" s="1">
        <v>1</v>
      </c>
      <c r="S42">
        <v>10</v>
      </c>
      <c r="T42">
        <v>43</v>
      </c>
      <c r="U42">
        <v>95602</v>
      </c>
      <c r="V42">
        <v>45.11</v>
      </c>
      <c r="W42">
        <v>57368.6</v>
      </c>
      <c r="X42" s="1">
        <v>1.4E-3</v>
      </c>
      <c r="Y42" s="1">
        <v>2E-3</v>
      </c>
      <c r="Z42">
        <v>4990</v>
      </c>
      <c r="AA42">
        <v>1747</v>
      </c>
      <c r="AB42">
        <v>1459</v>
      </c>
      <c r="AC42">
        <v>1696.79</v>
      </c>
      <c r="AD42">
        <v>3304.9</v>
      </c>
      <c r="AE42" s="1">
        <v>0.67779999999999996</v>
      </c>
      <c r="AF42" s="1">
        <v>0.998</v>
      </c>
    </row>
    <row r="43" spans="1:32" x14ac:dyDescent="0.3">
      <c r="A43" t="s">
        <v>71</v>
      </c>
      <c r="C43">
        <v>5000</v>
      </c>
      <c r="D43">
        <v>78</v>
      </c>
      <c r="E43">
        <v>88</v>
      </c>
      <c r="F43">
        <v>78.709999999999994</v>
      </c>
      <c r="G43">
        <v>88.24</v>
      </c>
      <c r="H43" s="1">
        <v>0.68030000000000002</v>
      </c>
      <c r="I43" s="1">
        <v>0.68030000000000002</v>
      </c>
      <c r="J43">
        <v>5000</v>
      </c>
      <c r="K43">
        <v>1827</v>
      </c>
      <c r="L43">
        <v>5623</v>
      </c>
      <c r="M43">
        <f t="shared" si="0"/>
        <v>3.0777230432402845</v>
      </c>
      <c r="N43">
        <v>1851.54</v>
      </c>
      <c r="O43">
        <v>9116.4</v>
      </c>
      <c r="P43">
        <f t="shared" si="1"/>
        <v>4.923685148579021</v>
      </c>
      <c r="Q43" s="1">
        <v>0.68030000000000002</v>
      </c>
      <c r="R43" s="1">
        <v>1</v>
      </c>
      <c r="S43">
        <v>11</v>
      </c>
      <c r="T43">
        <v>50</v>
      </c>
      <c r="U43">
        <v>72</v>
      </c>
      <c r="V43">
        <v>56.08</v>
      </c>
      <c r="W43">
        <v>10059.58</v>
      </c>
      <c r="X43" s="1">
        <v>1.5E-3</v>
      </c>
      <c r="Y43" s="1">
        <v>2.2000000000000001E-3</v>
      </c>
      <c r="Z43">
        <v>4991</v>
      </c>
      <c r="AA43">
        <v>1911</v>
      </c>
      <c r="AB43">
        <v>5623</v>
      </c>
      <c r="AC43">
        <v>1854.81</v>
      </c>
      <c r="AD43">
        <v>9110.7000000000007</v>
      </c>
      <c r="AE43" s="1">
        <v>0.67900000000000005</v>
      </c>
      <c r="AF43" s="1">
        <v>0.99819999999999998</v>
      </c>
    </row>
    <row r="44" spans="1:32" x14ac:dyDescent="0.3">
      <c r="A44" t="s">
        <v>72</v>
      </c>
      <c r="C44">
        <v>5000</v>
      </c>
      <c r="D44">
        <v>78</v>
      </c>
      <c r="E44">
        <v>88</v>
      </c>
      <c r="F44">
        <v>78.42</v>
      </c>
      <c r="G44">
        <v>88.58</v>
      </c>
      <c r="H44" s="1">
        <v>0.5806</v>
      </c>
      <c r="I44" s="1">
        <v>0.5806</v>
      </c>
      <c r="J44">
        <v>5000</v>
      </c>
      <c r="K44">
        <v>2091</v>
      </c>
      <c r="L44">
        <v>7704</v>
      </c>
      <c r="M44">
        <f t="shared" si="0"/>
        <v>3.6843615494978481</v>
      </c>
      <c r="N44">
        <v>2089.5300000000002</v>
      </c>
      <c r="O44">
        <v>12932.84</v>
      </c>
      <c r="P44">
        <f t="shared" si="1"/>
        <v>6.1893535866917437</v>
      </c>
      <c r="Q44" s="1">
        <v>0.5806</v>
      </c>
      <c r="R44" s="1">
        <v>1</v>
      </c>
      <c r="S44">
        <v>17</v>
      </c>
      <c r="T44">
        <v>55</v>
      </c>
      <c r="U44">
        <v>95602</v>
      </c>
      <c r="V44">
        <v>62.65</v>
      </c>
      <c r="W44">
        <v>56248.37</v>
      </c>
      <c r="X44" s="1">
        <v>2E-3</v>
      </c>
      <c r="Y44" s="1">
        <v>3.3999999999999998E-3</v>
      </c>
      <c r="Z44">
        <v>4984</v>
      </c>
      <c r="AA44">
        <v>2187</v>
      </c>
      <c r="AB44">
        <v>7704</v>
      </c>
      <c r="AC44">
        <v>2096.06</v>
      </c>
      <c r="AD44">
        <v>12782.51</v>
      </c>
      <c r="AE44" s="1">
        <v>0.57869999999999999</v>
      </c>
      <c r="AF44" s="1">
        <v>0.99680000000000002</v>
      </c>
    </row>
    <row r="45" spans="1:32" x14ac:dyDescent="0.3">
      <c r="A45" t="s">
        <v>73</v>
      </c>
      <c r="C45">
        <v>5000</v>
      </c>
      <c r="D45">
        <v>78</v>
      </c>
      <c r="E45">
        <v>85</v>
      </c>
      <c r="F45">
        <v>78.11</v>
      </c>
      <c r="G45">
        <v>85.14</v>
      </c>
      <c r="H45" s="1">
        <v>0.85109999999999997</v>
      </c>
      <c r="I45" s="1">
        <v>0.85109999999999997</v>
      </c>
      <c r="J45">
        <v>5000</v>
      </c>
      <c r="K45">
        <v>82</v>
      </c>
      <c r="L45">
        <v>20</v>
      </c>
      <c r="M45">
        <f t="shared" si="0"/>
        <v>0.24390243902439024</v>
      </c>
      <c r="N45">
        <v>85.17</v>
      </c>
      <c r="O45">
        <v>737.83</v>
      </c>
      <c r="P45">
        <f t="shared" si="1"/>
        <v>8.6630268874016672</v>
      </c>
      <c r="Q45" s="1">
        <v>0.85109999999999997</v>
      </c>
      <c r="R45" s="1">
        <v>1</v>
      </c>
      <c r="S45">
        <v>4934</v>
      </c>
      <c r="T45">
        <v>82</v>
      </c>
      <c r="U45">
        <v>20</v>
      </c>
      <c r="V45">
        <v>82.88</v>
      </c>
      <c r="W45">
        <v>731.08</v>
      </c>
      <c r="X45" s="1">
        <v>0.83979999999999999</v>
      </c>
      <c r="Y45" s="1">
        <v>0.98680000000000001</v>
      </c>
      <c r="Z45">
        <v>84</v>
      </c>
      <c r="AA45">
        <v>161</v>
      </c>
      <c r="AB45">
        <v>24</v>
      </c>
      <c r="AC45">
        <v>231.35</v>
      </c>
      <c r="AD45">
        <v>1082.54</v>
      </c>
      <c r="AE45" s="1">
        <v>1.43E-2</v>
      </c>
      <c r="AF45" s="1">
        <v>1.6799999999999999E-2</v>
      </c>
    </row>
    <row r="46" spans="1:32" x14ac:dyDescent="0.3">
      <c r="A46" t="s">
        <v>74</v>
      </c>
      <c r="C46">
        <v>5000</v>
      </c>
      <c r="D46">
        <v>78</v>
      </c>
      <c r="E46">
        <v>85</v>
      </c>
      <c r="F46">
        <v>78.040000000000006</v>
      </c>
      <c r="G46">
        <v>85.02</v>
      </c>
      <c r="H46" s="1">
        <v>0.87150000000000005</v>
      </c>
      <c r="I46" s="1">
        <v>0.87150000000000005</v>
      </c>
      <c r="J46">
        <v>5000</v>
      </c>
      <c r="K46">
        <v>78</v>
      </c>
      <c r="L46">
        <v>19</v>
      </c>
      <c r="M46">
        <f t="shared" si="0"/>
        <v>0.24358974358974358</v>
      </c>
      <c r="N46">
        <v>83.89</v>
      </c>
      <c r="O46">
        <v>626.72</v>
      </c>
      <c r="P46">
        <f t="shared" si="1"/>
        <v>7.4707354869471931</v>
      </c>
      <c r="Q46" s="1">
        <v>0.87150000000000005</v>
      </c>
      <c r="R46" s="1">
        <v>1</v>
      </c>
      <c r="S46">
        <v>4943</v>
      </c>
      <c r="T46">
        <v>78</v>
      </c>
      <c r="U46">
        <v>19</v>
      </c>
      <c r="V46">
        <v>81.260000000000005</v>
      </c>
      <c r="W46">
        <v>631.41999999999996</v>
      </c>
      <c r="X46" s="1">
        <v>0.86160000000000003</v>
      </c>
      <c r="Y46" s="1">
        <v>0.98860000000000003</v>
      </c>
      <c r="Z46">
        <v>73</v>
      </c>
      <c r="AA46">
        <v>161</v>
      </c>
      <c r="AB46">
        <v>21</v>
      </c>
      <c r="AC46">
        <v>274.70999999999998</v>
      </c>
      <c r="AD46">
        <v>349.44</v>
      </c>
      <c r="AE46" s="1">
        <v>1.2699999999999999E-2</v>
      </c>
      <c r="AF46" s="1">
        <v>1.46E-2</v>
      </c>
    </row>
    <row r="47" spans="1:32" x14ac:dyDescent="0.3">
      <c r="A47" t="s">
        <v>75</v>
      </c>
      <c r="C47">
        <v>5000</v>
      </c>
      <c r="D47">
        <v>77</v>
      </c>
      <c r="E47">
        <v>85</v>
      </c>
      <c r="F47">
        <v>77.930000000000007</v>
      </c>
      <c r="G47">
        <v>84.98</v>
      </c>
      <c r="H47" s="1">
        <v>0.85940000000000005</v>
      </c>
      <c r="I47" s="1">
        <v>0.85940000000000005</v>
      </c>
      <c r="J47">
        <v>5000</v>
      </c>
      <c r="K47">
        <v>75</v>
      </c>
      <c r="L47">
        <v>19</v>
      </c>
      <c r="M47">
        <f t="shared" si="0"/>
        <v>0.25333333333333335</v>
      </c>
      <c r="N47">
        <v>80.260000000000005</v>
      </c>
      <c r="O47">
        <v>690.68</v>
      </c>
      <c r="P47">
        <f t="shared" si="1"/>
        <v>8.6055320209319692</v>
      </c>
      <c r="Q47" s="1">
        <v>0.85940000000000005</v>
      </c>
      <c r="R47" s="1">
        <v>1</v>
      </c>
      <c r="S47">
        <v>4957</v>
      </c>
      <c r="T47">
        <v>75</v>
      </c>
      <c r="U47">
        <v>19</v>
      </c>
      <c r="V47">
        <v>77.7</v>
      </c>
      <c r="W47">
        <v>688.28</v>
      </c>
      <c r="X47" s="1">
        <v>0.85199999999999998</v>
      </c>
      <c r="Y47" s="1">
        <v>0.99139999999999995</v>
      </c>
      <c r="Z47">
        <v>55</v>
      </c>
      <c r="AA47">
        <v>161</v>
      </c>
      <c r="AB47">
        <v>25</v>
      </c>
      <c r="AC47">
        <v>324.31</v>
      </c>
      <c r="AD47">
        <v>1019.24</v>
      </c>
      <c r="AE47" s="1">
        <v>9.4999999999999998E-3</v>
      </c>
      <c r="AF47" s="1">
        <v>1.0999999999999999E-2</v>
      </c>
    </row>
    <row r="48" spans="1:32" x14ac:dyDescent="0.3">
      <c r="A48" t="s">
        <v>76</v>
      </c>
      <c r="C48">
        <v>5000</v>
      </c>
      <c r="D48">
        <v>78</v>
      </c>
      <c r="E48">
        <v>85</v>
      </c>
      <c r="F48">
        <v>78.33</v>
      </c>
      <c r="G48">
        <v>84.76</v>
      </c>
      <c r="H48" s="1">
        <v>0.8639</v>
      </c>
      <c r="I48" s="1">
        <v>0.8639</v>
      </c>
      <c r="J48">
        <v>5000</v>
      </c>
      <c r="K48">
        <v>90</v>
      </c>
      <c r="L48">
        <v>19</v>
      </c>
      <c r="M48">
        <f t="shared" si="0"/>
        <v>0.21111111111111111</v>
      </c>
      <c r="N48">
        <v>94.93</v>
      </c>
      <c r="O48">
        <v>614.17999999999995</v>
      </c>
      <c r="P48">
        <f t="shared" si="1"/>
        <v>6.4698198672706191</v>
      </c>
      <c r="Q48" s="1">
        <v>0.8639</v>
      </c>
      <c r="R48" s="1">
        <v>1</v>
      </c>
      <c r="S48">
        <v>4805</v>
      </c>
      <c r="T48">
        <v>86</v>
      </c>
      <c r="U48">
        <v>19</v>
      </c>
      <c r="V48">
        <v>89.67</v>
      </c>
      <c r="W48">
        <v>620.22</v>
      </c>
      <c r="X48" s="1">
        <v>0.83020000000000005</v>
      </c>
      <c r="Y48" s="1">
        <v>0.96099999999999997</v>
      </c>
      <c r="Z48">
        <v>238</v>
      </c>
      <c r="AA48">
        <v>161</v>
      </c>
      <c r="AB48">
        <v>20</v>
      </c>
      <c r="AC48">
        <v>209.27</v>
      </c>
      <c r="AD48">
        <v>425.05</v>
      </c>
      <c r="AE48" s="1">
        <v>4.1099999999999998E-2</v>
      </c>
      <c r="AF48" s="1">
        <v>4.7600000000000003E-2</v>
      </c>
    </row>
    <row r="49" spans="1:32" x14ac:dyDescent="0.3">
      <c r="A49" t="s">
        <v>77</v>
      </c>
      <c r="C49">
        <v>5000</v>
      </c>
      <c r="D49">
        <v>78</v>
      </c>
      <c r="E49">
        <v>85</v>
      </c>
      <c r="F49">
        <v>78.19</v>
      </c>
      <c r="G49">
        <v>84.79</v>
      </c>
      <c r="H49" s="1">
        <v>0.87180000000000002</v>
      </c>
      <c r="I49" s="1">
        <v>0.87180000000000002</v>
      </c>
      <c r="J49">
        <v>5000</v>
      </c>
      <c r="K49">
        <v>78</v>
      </c>
      <c r="L49">
        <v>19</v>
      </c>
      <c r="M49">
        <f t="shared" si="0"/>
        <v>0.24358974358974358</v>
      </c>
      <c r="N49">
        <v>85.09</v>
      </c>
      <c r="O49">
        <v>511.06</v>
      </c>
      <c r="P49">
        <f t="shared" si="1"/>
        <v>6.0061111764014568</v>
      </c>
      <c r="Q49" s="1">
        <v>0.87180000000000002</v>
      </c>
      <c r="R49" s="1">
        <v>1</v>
      </c>
      <c r="S49">
        <v>4881</v>
      </c>
      <c r="T49">
        <v>78</v>
      </c>
      <c r="U49">
        <v>19</v>
      </c>
      <c r="V49">
        <v>81.89</v>
      </c>
      <c r="W49">
        <v>510.51</v>
      </c>
      <c r="X49" s="1">
        <v>0.85109999999999997</v>
      </c>
      <c r="Y49" s="1">
        <v>0.97619999999999996</v>
      </c>
      <c r="Z49">
        <v>161</v>
      </c>
      <c r="AA49">
        <v>154</v>
      </c>
      <c r="AB49">
        <v>21</v>
      </c>
      <c r="AC49">
        <v>196.62</v>
      </c>
      <c r="AD49">
        <v>621.46</v>
      </c>
      <c r="AE49" s="1">
        <v>2.81E-2</v>
      </c>
      <c r="AF49" s="1">
        <v>3.2199999999999999E-2</v>
      </c>
    </row>
    <row r="50" spans="1:32" x14ac:dyDescent="0.3">
      <c r="A50" t="s">
        <v>78</v>
      </c>
      <c r="C50">
        <v>5000</v>
      </c>
      <c r="D50">
        <v>78</v>
      </c>
      <c r="E50">
        <v>85</v>
      </c>
      <c r="F50">
        <v>78.64</v>
      </c>
      <c r="G50">
        <v>85</v>
      </c>
      <c r="H50" s="1">
        <v>0.86519999999999997</v>
      </c>
      <c r="I50" s="1">
        <v>0.86519999999999997</v>
      </c>
      <c r="J50">
        <v>5000</v>
      </c>
      <c r="K50">
        <v>86</v>
      </c>
      <c r="L50">
        <v>17</v>
      </c>
      <c r="M50">
        <f t="shared" si="0"/>
        <v>0.19767441860465115</v>
      </c>
      <c r="N50">
        <v>90.73</v>
      </c>
      <c r="O50">
        <v>699.54</v>
      </c>
      <c r="P50">
        <f t="shared" si="1"/>
        <v>7.7101289540394573</v>
      </c>
      <c r="Q50" s="1">
        <v>0.86519999999999997</v>
      </c>
      <c r="R50" s="1">
        <v>1</v>
      </c>
      <c r="S50">
        <v>4924</v>
      </c>
      <c r="T50">
        <v>86</v>
      </c>
      <c r="U50">
        <v>17</v>
      </c>
      <c r="V50">
        <v>85.94</v>
      </c>
      <c r="W50">
        <v>702.25</v>
      </c>
      <c r="X50" s="1">
        <v>0.85209999999999997</v>
      </c>
      <c r="Y50" s="1">
        <v>0.98480000000000001</v>
      </c>
      <c r="Z50">
        <v>98</v>
      </c>
      <c r="AA50">
        <v>161</v>
      </c>
      <c r="AB50">
        <v>19</v>
      </c>
      <c r="AC50">
        <v>343.08</v>
      </c>
      <c r="AD50">
        <v>647.37</v>
      </c>
      <c r="AE50" s="1">
        <v>1.7000000000000001E-2</v>
      </c>
      <c r="AF50" s="1">
        <v>1.9599999999999999E-2</v>
      </c>
    </row>
    <row r="51" spans="1:32" x14ac:dyDescent="0.3">
      <c r="A51" t="s">
        <v>79</v>
      </c>
      <c r="C51">
        <v>5000</v>
      </c>
      <c r="D51">
        <v>78</v>
      </c>
      <c r="E51">
        <v>85</v>
      </c>
      <c r="F51">
        <v>78.48</v>
      </c>
      <c r="G51">
        <v>85.27</v>
      </c>
      <c r="H51" s="1">
        <v>0.81699999999999995</v>
      </c>
      <c r="I51" s="1">
        <v>0.81699999999999995</v>
      </c>
      <c r="J51">
        <v>5000</v>
      </c>
      <c r="K51">
        <v>1670</v>
      </c>
      <c r="L51">
        <v>33</v>
      </c>
      <c r="M51">
        <f t="shared" si="0"/>
        <v>1.9760479041916169E-2</v>
      </c>
      <c r="N51">
        <v>1664.79</v>
      </c>
      <c r="O51">
        <v>683.27</v>
      </c>
      <c r="P51">
        <f t="shared" si="1"/>
        <v>0.41042413757891383</v>
      </c>
      <c r="Q51" s="1">
        <v>0.81699999999999995</v>
      </c>
      <c r="R51" s="1">
        <v>1</v>
      </c>
      <c r="S51">
        <v>32</v>
      </c>
      <c r="T51">
        <v>80</v>
      </c>
      <c r="U51">
        <v>45</v>
      </c>
      <c r="V51">
        <v>74.650000000000006</v>
      </c>
      <c r="W51">
        <v>8211.06</v>
      </c>
      <c r="X51" s="1">
        <v>5.1999999999999998E-3</v>
      </c>
      <c r="Y51" s="1">
        <v>6.4000000000000003E-3</v>
      </c>
      <c r="Z51">
        <v>4968</v>
      </c>
      <c r="AA51">
        <v>1670</v>
      </c>
      <c r="AB51">
        <v>33</v>
      </c>
      <c r="AC51">
        <v>1675.03</v>
      </c>
      <c r="AD51">
        <v>634.79</v>
      </c>
      <c r="AE51" s="1">
        <v>0.81179999999999997</v>
      </c>
      <c r="AF51" s="1">
        <v>0.99360000000000004</v>
      </c>
    </row>
    <row r="52" spans="1:32" x14ac:dyDescent="0.3">
      <c r="A52" t="s">
        <v>80</v>
      </c>
      <c r="C52">
        <v>5000</v>
      </c>
      <c r="D52">
        <v>77</v>
      </c>
      <c r="E52">
        <v>85</v>
      </c>
      <c r="F52">
        <v>77.92</v>
      </c>
      <c r="G52">
        <v>85.43</v>
      </c>
      <c r="H52" s="1">
        <v>0.65029999999999999</v>
      </c>
      <c r="I52" s="1">
        <v>0.65029999999999999</v>
      </c>
      <c r="J52">
        <v>5000</v>
      </c>
      <c r="K52">
        <v>1670</v>
      </c>
      <c r="L52">
        <v>28</v>
      </c>
      <c r="M52">
        <f t="shared" si="0"/>
        <v>1.6766467065868262E-2</v>
      </c>
      <c r="N52">
        <v>1612.78</v>
      </c>
      <c r="O52">
        <v>563.82000000000005</v>
      </c>
      <c r="P52">
        <f t="shared" si="1"/>
        <v>0.34959510906633273</v>
      </c>
      <c r="Q52" s="1">
        <v>0.65029999999999999</v>
      </c>
      <c r="R52" s="1">
        <v>1</v>
      </c>
      <c r="S52">
        <v>10</v>
      </c>
      <c r="T52">
        <v>43</v>
      </c>
      <c r="U52">
        <v>1708</v>
      </c>
      <c r="V52">
        <v>38.520000000000003</v>
      </c>
      <c r="W52">
        <v>4430.4799999999996</v>
      </c>
      <c r="X52" s="1">
        <v>1.2999999999999999E-3</v>
      </c>
      <c r="Y52" s="1">
        <v>2E-3</v>
      </c>
      <c r="Z52">
        <v>4990</v>
      </c>
      <c r="AA52">
        <v>1670</v>
      </c>
      <c r="AB52">
        <v>28</v>
      </c>
      <c r="AC52">
        <v>1615.93</v>
      </c>
      <c r="AD52">
        <v>556.07000000000005</v>
      </c>
      <c r="AE52" s="1">
        <v>0.64900000000000002</v>
      </c>
      <c r="AF52" s="1">
        <v>0.998</v>
      </c>
    </row>
    <row r="53" spans="1:32" x14ac:dyDescent="0.3">
      <c r="A53" t="s">
        <v>81</v>
      </c>
      <c r="C53">
        <v>5000</v>
      </c>
      <c r="D53">
        <v>77</v>
      </c>
      <c r="E53">
        <v>85</v>
      </c>
      <c r="F53">
        <v>77.83</v>
      </c>
      <c r="G53">
        <v>85.37</v>
      </c>
      <c r="H53" s="1">
        <v>0.71879999999999999</v>
      </c>
      <c r="I53" s="1">
        <v>0.71879999999999999</v>
      </c>
      <c r="J53">
        <v>5000</v>
      </c>
      <c r="K53">
        <v>1827</v>
      </c>
      <c r="L53">
        <v>27</v>
      </c>
      <c r="M53">
        <f t="shared" si="0"/>
        <v>1.4778325123152709E-2</v>
      </c>
      <c r="N53">
        <v>1787.62</v>
      </c>
      <c r="O53">
        <v>747.94</v>
      </c>
      <c r="P53">
        <f t="shared" si="1"/>
        <v>0.41839988364417502</v>
      </c>
      <c r="Q53" s="1">
        <v>0.71879999999999999</v>
      </c>
      <c r="R53" s="1">
        <v>1</v>
      </c>
      <c r="S53">
        <v>18</v>
      </c>
      <c r="T53">
        <v>45</v>
      </c>
      <c r="U53">
        <v>3354</v>
      </c>
      <c r="V53">
        <v>51.32</v>
      </c>
      <c r="W53">
        <v>22269.94</v>
      </c>
      <c r="X53" s="1">
        <v>2.5999999999999999E-3</v>
      </c>
      <c r="Y53" s="1">
        <v>3.5999999999999999E-3</v>
      </c>
      <c r="Z53">
        <v>4982</v>
      </c>
      <c r="AA53">
        <v>1827</v>
      </c>
      <c r="AB53">
        <v>27</v>
      </c>
      <c r="AC53">
        <v>1793.9</v>
      </c>
      <c r="AD53">
        <v>670.19</v>
      </c>
      <c r="AE53" s="1">
        <v>0.71619999999999995</v>
      </c>
      <c r="AF53" s="1">
        <v>0.99639999999999995</v>
      </c>
    </row>
    <row r="54" spans="1:32" x14ac:dyDescent="0.3">
      <c r="A54" t="s">
        <v>82</v>
      </c>
      <c r="C54">
        <v>5000</v>
      </c>
      <c r="D54">
        <v>77</v>
      </c>
      <c r="E54">
        <v>85</v>
      </c>
      <c r="F54">
        <v>78.14</v>
      </c>
      <c r="G54">
        <v>85.2</v>
      </c>
      <c r="H54" s="1">
        <v>0.65939999999999999</v>
      </c>
      <c r="I54" s="1">
        <v>0.65939999999999999</v>
      </c>
      <c r="J54">
        <v>5000</v>
      </c>
      <c r="K54">
        <v>1459</v>
      </c>
      <c r="L54">
        <v>362</v>
      </c>
      <c r="M54">
        <f t="shared" si="0"/>
        <v>0.2481151473612063</v>
      </c>
      <c r="N54">
        <v>1447</v>
      </c>
      <c r="O54">
        <v>1111.9100000000001</v>
      </c>
      <c r="P54">
        <f t="shared" si="1"/>
        <v>0.76842432619212164</v>
      </c>
      <c r="Q54" s="1">
        <v>0.65939999999999999</v>
      </c>
      <c r="R54" s="1">
        <v>1</v>
      </c>
      <c r="S54">
        <v>12</v>
      </c>
      <c r="T54">
        <v>39</v>
      </c>
      <c r="U54">
        <v>2045</v>
      </c>
      <c r="V54">
        <v>42.42</v>
      </c>
      <c r="W54">
        <v>40340.620000000003</v>
      </c>
      <c r="X54" s="1">
        <v>1.6000000000000001E-3</v>
      </c>
      <c r="Y54" s="1">
        <v>2.3999999999999998E-3</v>
      </c>
      <c r="Z54">
        <v>4988</v>
      </c>
      <c r="AA54">
        <v>1459</v>
      </c>
      <c r="AB54">
        <v>362</v>
      </c>
      <c r="AC54">
        <v>1450.38</v>
      </c>
      <c r="AD54">
        <v>1017.54</v>
      </c>
      <c r="AE54" s="1">
        <v>0.65780000000000005</v>
      </c>
      <c r="AF54" s="1">
        <v>0.99760000000000004</v>
      </c>
    </row>
    <row r="55" spans="1:32" x14ac:dyDescent="0.3">
      <c r="A55" t="s">
        <v>83</v>
      </c>
      <c r="C55">
        <v>5000</v>
      </c>
      <c r="D55">
        <v>78</v>
      </c>
      <c r="E55">
        <v>86</v>
      </c>
      <c r="F55">
        <v>78.33</v>
      </c>
      <c r="G55">
        <v>86.3</v>
      </c>
      <c r="H55" s="1">
        <v>0.77780000000000005</v>
      </c>
      <c r="I55" s="1">
        <v>0.77780000000000005</v>
      </c>
      <c r="J55">
        <v>5000</v>
      </c>
      <c r="K55">
        <v>2091</v>
      </c>
      <c r="L55">
        <v>2393</v>
      </c>
      <c r="M55">
        <f t="shared" si="0"/>
        <v>1.1444285031085606</v>
      </c>
      <c r="N55">
        <v>2017.09</v>
      </c>
      <c r="O55">
        <v>4123.07</v>
      </c>
      <c r="P55">
        <f t="shared" si="1"/>
        <v>2.0440684352210363</v>
      </c>
      <c r="Q55" s="1">
        <v>0.77780000000000005</v>
      </c>
      <c r="R55" s="1">
        <v>1</v>
      </c>
      <c r="S55">
        <v>7</v>
      </c>
      <c r="T55">
        <v>52</v>
      </c>
      <c r="U55">
        <v>60</v>
      </c>
      <c r="V55">
        <v>38.47</v>
      </c>
      <c r="W55">
        <v>13968.75</v>
      </c>
      <c r="X55" s="1">
        <v>1.1000000000000001E-3</v>
      </c>
      <c r="Y55" s="1">
        <v>1.4E-3</v>
      </c>
      <c r="Z55">
        <v>4993</v>
      </c>
      <c r="AA55">
        <v>2091</v>
      </c>
      <c r="AB55">
        <v>2393</v>
      </c>
      <c r="AC55">
        <v>2019.87</v>
      </c>
      <c r="AD55">
        <v>4109.26</v>
      </c>
      <c r="AE55" s="1">
        <v>0.77680000000000005</v>
      </c>
      <c r="AF55" s="1">
        <v>0.99860000000000004</v>
      </c>
    </row>
    <row r="56" spans="1:32" x14ac:dyDescent="0.3">
      <c r="A56" t="s">
        <v>84</v>
      </c>
      <c r="C56">
        <v>5000</v>
      </c>
      <c r="D56">
        <v>78</v>
      </c>
      <c r="E56">
        <v>87</v>
      </c>
      <c r="F56">
        <v>78.53</v>
      </c>
      <c r="G56">
        <v>86.91</v>
      </c>
      <c r="H56" s="1">
        <v>0.71020000000000005</v>
      </c>
      <c r="I56" s="1">
        <v>0.71020000000000005</v>
      </c>
      <c r="J56">
        <v>5000</v>
      </c>
      <c r="K56">
        <v>1999</v>
      </c>
      <c r="L56">
        <v>4294</v>
      </c>
      <c r="M56">
        <f t="shared" si="0"/>
        <v>2.1480740370185094</v>
      </c>
      <c r="N56">
        <v>1904.92</v>
      </c>
      <c r="O56">
        <v>7592.91</v>
      </c>
      <c r="P56">
        <f t="shared" si="1"/>
        <v>3.985946916405938</v>
      </c>
      <c r="Q56" s="1">
        <v>0.71020000000000005</v>
      </c>
      <c r="R56" s="1">
        <v>1</v>
      </c>
      <c r="S56">
        <v>10</v>
      </c>
      <c r="T56">
        <v>40</v>
      </c>
      <c r="U56">
        <v>95602</v>
      </c>
      <c r="V56">
        <v>38.85</v>
      </c>
      <c r="W56">
        <v>58580.25</v>
      </c>
      <c r="X56" s="1">
        <v>1.4E-3</v>
      </c>
      <c r="Y56" s="1">
        <v>2E-3</v>
      </c>
      <c r="Z56">
        <v>4990</v>
      </c>
      <c r="AA56">
        <v>1999</v>
      </c>
      <c r="AB56">
        <v>4294</v>
      </c>
      <c r="AC56">
        <v>1908.66</v>
      </c>
      <c r="AD56">
        <v>7490.73</v>
      </c>
      <c r="AE56" s="1">
        <v>0.70879999999999999</v>
      </c>
      <c r="AF56" s="1">
        <v>0.998</v>
      </c>
    </row>
    <row r="57" spans="1:32" x14ac:dyDescent="0.3">
      <c r="A57" t="s">
        <v>85</v>
      </c>
      <c r="C57">
        <v>5000</v>
      </c>
      <c r="D57">
        <v>77</v>
      </c>
      <c r="E57">
        <v>85</v>
      </c>
      <c r="F57">
        <v>77.84</v>
      </c>
      <c r="G57">
        <v>84.93</v>
      </c>
      <c r="H57" s="1">
        <v>0.85140000000000005</v>
      </c>
      <c r="I57" s="1">
        <v>0.85140000000000005</v>
      </c>
      <c r="J57">
        <v>5000</v>
      </c>
      <c r="K57">
        <v>66</v>
      </c>
      <c r="L57">
        <v>21</v>
      </c>
      <c r="M57">
        <f t="shared" si="0"/>
        <v>0.31818181818181818</v>
      </c>
      <c r="N57">
        <v>70.52</v>
      </c>
      <c r="O57">
        <v>658.7</v>
      </c>
      <c r="P57">
        <f t="shared" si="1"/>
        <v>9.3406125921724339</v>
      </c>
      <c r="Q57" s="1">
        <v>0.85140000000000005</v>
      </c>
      <c r="R57" s="1">
        <v>1</v>
      </c>
      <c r="S57">
        <v>4969</v>
      </c>
      <c r="T57">
        <v>66</v>
      </c>
      <c r="U57">
        <v>21</v>
      </c>
      <c r="V57">
        <v>66.040000000000006</v>
      </c>
      <c r="W57">
        <v>653.08000000000004</v>
      </c>
      <c r="X57" s="1">
        <v>0.84609999999999996</v>
      </c>
      <c r="Y57" s="1">
        <v>0.99380000000000002</v>
      </c>
      <c r="Z57">
        <v>39</v>
      </c>
      <c r="AA57">
        <v>176</v>
      </c>
      <c r="AB57">
        <v>32</v>
      </c>
      <c r="AC57">
        <v>655.64</v>
      </c>
      <c r="AD57">
        <v>1246.8800000000001</v>
      </c>
      <c r="AE57" s="1">
        <v>6.6E-3</v>
      </c>
      <c r="AF57" s="1">
        <v>7.7999999999999996E-3</v>
      </c>
    </row>
    <row r="58" spans="1:32" x14ac:dyDescent="0.3">
      <c r="A58" t="s">
        <v>86</v>
      </c>
      <c r="C58">
        <v>5000</v>
      </c>
      <c r="D58">
        <v>78</v>
      </c>
      <c r="E58">
        <v>85</v>
      </c>
      <c r="F58">
        <v>78</v>
      </c>
      <c r="G58">
        <v>85.08</v>
      </c>
      <c r="H58" s="1">
        <v>0.81530000000000002</v>
      </c>
      <c r="I58" s="1">
        <v>0.81530000000000002</v>
      </c>
      <c r="J58">
        <v>5000</v>
      </c>
      <c r="K58">
        <v>63</v>
      </c>
      <c r="L58">
        <v>19</v>
      </c>
      <c r="M58">
        <f t="shared" si="0"/>
        <v>0.30158730158730157</v>
      </c>
      <c r="N58">
        <v>65.489999999999995</v>
      </c>
      <c r="O58">
        <v>743.79</v>
      </c>
      <c r="P58">
        <f t="shared" si="1"/>
        <v>11.357306459001375</v>
      </c>
      <c r="Q58" s="1">
        <v>0.81530000000000002</v>
      </c>
      <c r="R58" s="1">
        <v>1</v>
      </c>
      <c r="S58">
        <v>4980</v>
      </c>
      <c r="T58">
        <v>63</v>
      </c>
      <c r="U58">
        <v>19</v>
      </c>
      <c r="V58">
        <v>64.23</v>
      </c>
      <c r="W58">
        <v>746.64</v>
      </c>
      <c r="X58" s="1">
        <v>0.81200000000000006</v>
      </c>
      <c r="Y58" s="1">
        <v>0.996</v>
      </c>
      <c r="Z58">
        <v>23</v>
      </c>
      <c r="AA58">
        <v>154</v>
      </c>
      <c r="AB58">
        <v>23</v>
      </c>
      <c r="AC58">
        <v>350.51</v>
      </c>
      <c r="AD58">
        <v>33.24</v>
      </c>
      <c r="AE58" s="1">
        <v>3.8E-3</v>
      </c>
      <c r="AF58" s="1">
        <v>4.5999999999999999E-3</v>
      </c>
    </row>
    <row r="59" spans="1:32" x14ac:dyDescent="0.3">
      <c r="A59" t="s">
        <v>87</v>
      </c>
      <c r="C59">
        <v>5000</v>
      </c>
      <c r="D59">
        <v>78</v>
      </c>
      <c r="E59">
        <v>85</v>
      </c>
      <c r="F59">
        <v>78.39</v>
      </c>
      <c r="G59">
        <v>85.24</v>
      </c>
      <c r="H59" s="1">
        <v>0.85940000000000005</v>
      </c>
      <c r="I59" s="1">
        <v>0.85940000000000005</v>
      </c>
      <c r="J59">
        <v>5000</v>
      </c>
      <c r="K59">
        <v>66</v>
      </c>
      <c r="L59">
        <v>19</v>
      </c>
      <c r="M59">
        <f t="shared" si="0"/>
        <v>0.2878787878787879</v>
      </c>
      <c r="N59">
        <v>67.709999999999994</v>
      </c>
      <c r="O59">
        <v>605.41999999999996</v>
      </c>
      <c r="P59">
        <f t="shared" si="1"/>
        <v>8.9413675971053017</v>
      </c>
      <c r="Q59" s="1">
        <v>0.85940000000000005</v>
      </c>
      <c r="R59" s="1">
        <v>1</v>
      </c>
      <c r="S59">
        <v>4969</v>
      </c>
      <c r="T59">
        <v>66</v>
      </c>
      <c r="U59">
        <v>19</v>
      </c>
      <c r="V59">
        <v>66.37</v>
      </c>
      <c r="W59">
        <v>602.08000000000004</v>
      </c>
      <c r="X59" s="1">
        <v>0.85409999999999997</v>
      </c>
      <c r="Y59" s="1">
        <v>0.99380000000000002</v>
      </c>
      <c r="Z59">
        <v>37</v>
      </c>
      <c r="AA59">
        <v>161</v>
      </c>
      <c r="AB59">
        <v>20</v>
      </c>
      <c r="AC59">
        <v>258.66000000000003</v>
      </c>
      <c r="AD59">
        <v>1133.04</v>
      </c>
      <c r="AE59" s="1">
        <v>6.4000000000000003E-3</v>
      </c>
      <c r="AF59" s="1">
        <v>7.4000000000000003E-3</v>
      </c>
    </row>
    <row r="60" spans="1:32" x14ac:dyDescent="0.3">
      <c r="A60" t="s">
        <v>88</v>
      </c>
      <c r="C60">
        <v>5000</v>
      </c>
      <c r="D60">
        <v>78</v>
      </c>
      <c r="E60">
        <v>85</v>
      </c>
      <c r="F60">
        <v>78.17</v>
      </c>
      <c r="G60">
        <v>85.06</v>
      </c>
      <c r="H60" s="1">
        <v>0.88460000000000005</v>
      </c>
      <c r="I60" s="1">
        <v>0.88460000000000005</v>
      </c>
      <c r="J60">
        <v>5000</v>
      </c>
      <c r="K60">
        <v>72</v>
      </c>
      <c r="L60">
        <v>19</v>
      </c>
      <c r="M60">
        <f t="shared" si="0"/>
        <v>0.2638888888888889</v>
      </c>
      <c r="N60">
        <v>77.31</v>
      </c>
      <c r="O60">
        <v>604.19000000000005</v>
      </c>
      <c r="P60">
        <f t="shared" si="1"/>
        <v>7.8151597464752305</v>
      </c>
      <c r="Q60" s="1">
        <v>0.88460000000000005</v>
      </c>
      <c r="R60" s="1">
        <v>1</v>
      </c>
      <c r="S60">
        <v>4943</v>
      </c>
      <c r="T60">
        <v>72</v>
      </c>
      <c r="U60">
        <v>19</v>
      </c>
      <c r="V60">
        <v>74.010000000000005</v>
      </c>
      <c r="W60">
        <v>604.11</v>
      </c>
      <c r="X60" s="1">
        <v>0.87460000000000004</v>
      </c>
      <c r="Y60" s="1">
        <v>0.98860000000000003</v>
      </c>
      <c r="Z60">
        <v>72</v>
      </c>
      <c r="AA60">
        <v>161</v>
      </c>
      <c r="AB60">
        <v>24</v>
      </c>
      <c r="AC60">
        <v>317.24</v>
      </c>
      <c r="AD60">
        <v>489.24</v>
      </c>
      <c r="AE60" s="1">
        <v>1.2699999999999999E-2</v>
      </c>
      <c r="AF60" s="1">
        <v>1.44E-2</v>
      </c>
    </row>
    <row r="61" spans="1:32" x14ac:dyDescent="0.3">
      <c r="A61" t="s">
        <v>89</v>
      </c>
      <c r="C61">
        <v>5000</v>
      </c>
      <c r="D61">
        <v>78</v>
      </c>
      <c r="E61">
        <v>85</v>
      </c>
      <c r="F61">
        <v>78.11</v>
      </c>
      <c r="G61">
        <v>85.07</v>
      </c>
      <c r="H61" s="1">
        <v>0.86850000000000005</v>
      </c>
      <c r="I61" s="1">
        <v>0.86850000000000005</v>
      </c>
      <c r="J61">
        <v>5000</v>
      </c>
      <c r="K61">
        <v>66</v>
      </c>
      <c r="L61">
        <v>16</v>
      </c>
      <c r="M61">
        <f t="shared" si="0"/>
        <v>0.24242424242424243</v>
      </c>
      <c r="N61">
        <v>71.81</v>
      </c>
      <c r="O61">
        <v>621.9</v>
      </c>
      <c r="P61">
        <f t="shared" si="1"/>
        <v>8.6603537111822853</v>
      </c>
      <c r="Q61" s="1">
        <v>0.86850000000000005</v>
      </c>
      <c r="R61" s="1">
        <v>1</v>
      </c>
      <c r="S61">
        <v>4962</v>
      </c>
      <c r="T61">
        <v>66</v>
      </c>
      <c r="U61">
        <v>16</v>
      </c>
      <c r="V61">
        <v>67.14</v>
      </c>
      <c r="W61">
        <v>625.95000000000005</v>
      </c>
      <c r="X61" s="1">
        <v>0.8619</v>
      </c>
      <c r="Y61" s="1">
        <v>0.99239999999999995</v>
      </c>
      <c r="Z61">
        <v>44</v>
      </c>
      <c r="AA61">
        <v>180</v>
      </c>
      <c r="AB61">
        <v>20</v>
      </c>
      <c r="AC61">
        <v>606.98</v>
      </c>
      <c r="AD61">
        <v>92.14</v>
      </c>
      <c r="AE61" s="1">
        <v>7.6E-3</v>
      </c>
      <c r="AF61" s="1">
        <v>8.8000000000000005E-3</v>
      </c>
    </row>
    <row r="62" spans="1:32" x14ac:dyDescent="0.3">
      <c r="A62" t="s">
        <v>90</v>
      </c>
      <c r="C62">
        <v>5000</v>
      </c>
      <c r="D62">
        <v>78</v>
      </c>
      <c r="E62">
        <v>85</v>
      </c>
      <c r="F62">
        <v>78.06</v>
      </c>
      <c r="G62">
        <v>85.16</v>
      </c>
      <c r="H62" s="1">
        <v>0.85409999999999997</v>
      </c>
      <c r="I62" s="1">
        <v>0.85409999999999997</v>
      </c>
      <c r="J62">
        <v>5000</v>
      </c>
      <c r="K62">
        <v>69</v>
      </c>
      <c r="L62">
        <v>19</v>
      </c>
      <c r="M62">
        <f t="shared" si="0"/>
        <v>0.27536231884057971</v>
      </c>
      <c r="N62">
        <v>70.790000000000006</v>
      </c>
      <c r="O62">
        <v>655.52</v>
      </c>
      <c r="P62">
        <f t="shared" si="1"/>
        <v>9.2600649809295081</v>
      </c>
      <c r="Q62" s="1">
        <v>0.85409999999999997</v>
      </c>
      <c r="R62" s="1">
        <v>1</v>
      </c>
      <c r="S62">
        <v>4973</v>
      </c>
      <c r="T62">
        <v>69</v>
      </c>
      <c r="U62">
        <v>19</v>
      </c>
      <c r="V62">
        <v>69.61</v>
      </c>
      <c r="W62">
        <v>657.8</v>
      </c>
      <c r="X62" s="1">
        <v>0.84950000000000003</v>
      </c>
      <c r="Y62" s="1">
        <v>0.99460000000000004</v>
      </c>
      <c r="Z62">
        <v>31</v>
      </c>
      <c r="AA62">
        <v>176</v>
      </c>
      <c r="AB62">
        <v>25</v>
      </c>
      <c r="AC62">
        <v>268.64</v>
      </c>
      <c r="AD62">
        <v>212.39</v>
      </c>
      <c r="AE62" s="1">
        <v>5.3E-3</v>
      </c>
      <c r="AF62" s="1">
        <v>6.1999999999999998E-3</v>
      </c>
    </row>
    <row r="63" spans="1:32" x14ac:dyDescent="0.3">
      <c r="A63" t="s">
        <v>91</v>
      </c>
      <c r="C63">
        <v>5000</v>
      </c>
      <c r="D63">
        <v>78</v>
      </c>
      <c r="E63">
        <v>85</v>
      </c>
      <c r="F63">
        <v>78.02</v>
      </c>
      <c r="G63">
        <v>85.36</v>
      </c>
      <c r="H63" s="1">
        <v>0.79879999999999995</v>
      </c>
      <c r="I63" s="1">
        <v>0.79879999999999995</v>
      </c>
      <c r="J63">
        <v>5000</v>
      </c>
      <c r="K63">
        <v>710</v>
      </c>
      <c r="L63">
        <v>32</v>
      </c>
      <c r="M63">
        <f t="shared" si="0"/>
        <v>4.507042253521127E-2</v>
      </c>
      <c r="N63">
        <v>736.36</v>
      </c>
      <c r="O63">
        <v>758.04</v>
      </c>
      <c r="P63">
        <f t="shared" si="1"/>
        <v>1.0294421207018305</v>
      </c>
      <c r="Q63" s="1">
        <v>0.79879999999999995</v>
      </c>
      <c r="R63" s="1">
        <v>1</v>
      </c>
      <c r="S63">
        <v>13</v>
      </c>
      <c r="T63">
        <v>42</v>
      </c>
      <c r="U63">
        <v>20721</v>
      </c>
      <c r="V63">
        <v>38.85</v>
      </c>
      <c r="W63">
        <v>46917.18</v>
      </c>
      <c r="X63" s="1">
        <v>2.0999999999999999E-3</v>
      </c>
      <c r="Y63" s="1">
        <v>2.5999999999999999E-3</v>
      </c>
      <c r="Z63">
        <v>4987</v>
      </c>
      <c r="AA63">
        <v>710</v>
      </c>
      <c r="AB63">
        <v>32</v>
      </c>
      <c r="AC63">
        <v>738.18</v>
      </c>
      <c r="AD63">
        <v>637.71</v>
      </c>
      <c r="AE63" s="1">
        <v>0.79679999999999995</v>
      </c>
      <c r="AF63" s="1">
        <v>0.99739999999999995</v>
      </c>
    </row>
    <row r="64" spans="1:32" x14ac:dyDescent="0.3">
      <c r="A64" t="s">
        <v>92</v>
      </c>
      <c r="C64">
        <v>5000</v>
      </c>
      <c r="D64">
        <v>78</v>
      </c>
      <c r="E64">
        <v>85</v>
      </c>
      <c r="F64">
        <v>78.319999999999993</v>
      </c>
      <c r="G64">
        <v>85.17</v>
      </c>
      <c r="H64" s="1">
        <v>0.6754</v>
      </c>
      <c r="I64" s="1">
        <v>0.6754</v>
      </c>
      <c r="J64">
        <v>5000</v>
      </c>
      <c r="K64">
        <v>621</v>
      </c>
      <c r="L64">
        <v>29</v>
      </c>
      <c r="M64">
        <f t="shared" si="0"/>
        <v>4.6698872785829307E-2</v>
      </c>
      <c r="N64">
        <v>669.71</v>
      </c>
      <c r="O64">
        <v>724.27</v>
      </c>
      <c r="P64">
        <f t="shared" si="1"/>
        <v>1.0814680981320273</v>
      </c>
      <c r="Q64" s="1">
        <v>0.6754</v>
      </c>
      <c r="R64" s="1">
        <v>1</v>
      </c>
      <c r="S64">
        <v>10</v>
      </c>
      <c r="T64">
        <v>22</v>
      </c>
      <c r="U64">
        <v>19374</v>
      </c>
      <c r="V64">
        <v>41.77</v>
      </c>
      <c r="W64">
        <v>40423.300000000003</v>
      </c>
      <c r="X64" s="1">
        <v>1.4E-3</v>
      </c>
      <c r="Y64" s="1">
        <v>2E-3</v>
      </c>
      <c r="Z64">
        <v>4990</v>
      </c>
      <c r="AA64">
        <v>621</v>
      </c>
      <c r="AB64">
        <v>29</v>
      </c>
      <c r="AC64">
        <v>670.96</v>
      </c>
      <c r="AD64">
        <v>644.71</v>
      </c>
      <c r="AE64" s="1">
        <v>0.67410000000000003</v>
      </c>
      <c r="AF64" s="1">
        <v>0.998</v>
      </c>
    </row>
    <row r="65" spans="1:32" x14ac:dyDescent="0.3">
      <c r="A65" t="s">
        <v>93</v>
      </c>
      <c r="C65">
        <v>5000</v>
      </c>
      <c r="D65">
        <v>78</v>
      </c>
      <c r="E65">
        <v>85</v>
      </c>
      <c r="F65">
        <v>78.17</v>
      </c>
      <c r="G65">
        <v>85.02</v>
      </c>
      <c r="H65" s="1">
        <v>0.80520000000000003</v>
      </c>
      <c r="I65" s="1">
        <v>0.80520000000000003</v>
      </c>
      <c r="J65">
        <v>5000</v>
      </c>
      <c r="K65">
        <v>649</v>
      </c>
      <c r="L65">
        <v>25</v>
      </c>
      <c r="M65">
        <f t="shared" si="0"/>
        <v>3.8520801232665637E-2</v>
      </c>
      <c r="N65">
        <v>671.58</v>
      </c>
      <c r="O65">
        <v>685.59</v>
      </c>
      <c r="P65">
        <f t="shared" si="1"/>
        <v>1.0208612525685696</v>
      </c>
      <c r="Q65" s="1">
        <v>0.80520000000000003</v>
      </c>
      <c r="R65" s="1">
        <v>1</v>
      </c>
      <c r="S65">
        <v>7</v>
      </c>
      <c r="T65">
        <v>57</v>
      </c>
      <c r="U65">
        <v>95602</v>
      </c>
      <c r="V65">
        <v>71.87</v>
      </c>
      <c r="W65">
        <v>54811.09</v>
      </c>
      <c r="X65" s="1">
        <v>1.1000000000000001E-3</v>
      </c>
      <c r="Y65" s="1">
        <v>1.4E-3</v>
      </c>
      <c r="Z65">
        <v>4994</v>
      </c>
      <c r="AA65">
        <v>649</v>
      </c>
      <c r="AB65">
        <v>25</v>
      </c>
      <c r="AC65">
        <v>672.31</v>
      </c>
      <c r="AD65">
        <v>609.79999999999995</v>
      </c>
      <c r="AE65" s="1">
        <v>0.80420000000000003</v>
      </c>
      <c r="AF65" s="1">
        <v>0.99880000000000002</v>
      </c>
    </row>
    <row r="66" spans="1:32" x14ac:dyDescent="0.3">
      <c r="A66" t="s">
        <v>94</v>
      </c>
      <c r="C66">
        <v>5000</v>
      </c>
      <c r="D66">
        <v>78</v>
      </c>
      <c r="E66">
        <v>85</v>
      </c>
      <c r="F66">
        <v>78.12</v>
      </c>
      <c r="G66">
        <v>85.16</v>
      </c>
      <c r="H66" s="1">
        <v>0.66579999999999995</v>
      </c>
      <c r="I66" s="1">
        <v>0.66579999999999995</v>
      </c>
      <c r="J66">
        <v>5000</v>
      </c>
      <c r="K66">
        <v>594</v>
      </c>
      <c r="L66">
        <v>46</v>
      </c>
      <c r="M66">
        <f t="shared" si="0"/>
        <v>7.7441077441077436E-2</v>
      </c>
      <c r="N66">
        <v>632.94000000000005</v>
      </c>
      <c r="O66">
        <v>798.1</v>
      </c>
      <c r="P66">
        <f t="shared" si="1"/>
        <v>1.2609410054665529</v>
      </c>
      <c r="Q66" s="1">
        <v>0.66579999999999995</v>
      </c>
      <c r="R66" s="1">
        <v>1</v>
      </c>
      <c r="S66">
        <v>14</v>
      </c>
      <c r="T66">
        <v>52</v>
      </c>
      <c r="U66">
        <v>95602</v>
      </c>
      <c r="V66">
        <v>59.55</v>
      </c>
      <c r="W66">
        <v>55001.06</v>
      </c>
      <c r="X66" s="1">
        <v>1.9E-3</v>
      </c>
      <c r="Y66" s="1">
        <v>2.8E-3</v>
      </c>
      <c r="Z66">
        <v>4986</v>
      </c>
      <c r="AA66">
        <v>594</v>
      </c>
      <c r="AB66">
        <v>46</v>
      </c>
      <c r="AC66">
        <v>634.54999999999995</v>
      </c>
      <c r="AD66">
        <v>645.91</v>
      </c>
      <c r="AE66" s="1">
        <v>0.66390000000000005</v>
      </c>
      <c r="AF66" s="1">
        <v>0.99719999999999998</v>
      </c>
    </row>
    <row r="67" spans="1:32" x14ac:dyDescent="0.3">
      <c r="A67" t="s">
        <v>95</v>
      </c>
      <c r="C67">
        <v>5000</v>
      </c>
      <c r="D67">
        <v>78</v>
      </c>
      <c r="E67">
        <v>85</v>
      </c>
      <c r="F67">
        <v>78.400000000000006</v>
      </c>
      <c r="G67">
        <v>85.02</v>
      </c>
      <c r="H67" s="1">
        <v>0.73080000000000001</v>
      </c>
      <c r="I67" s="1">
        <v>0.73080000000000001</v>
      </c>
      <c r="J67">
        <v>5000</v>
      </c>
      <c r="K67">
        <v>851</v>
      </c>
      <c r="L67">
        <v>24</v>
      </c>
      <c r="M67">
        <f t="shared" si="0"/>
        <v>2.8202115158636899E-2</v>
      </c>
      <c r="N67">
        <v>911.78</v>
      </c>
      <c r="O67">
        <v>709.81</v>
      </c>
      <c r="P67">
        <f t="shared" si="1"/>
        <v>0.77848823181030513</v>
      </c>
      <c r="Q67" s="1">
        <v>0.73080000000000001</v>
      </c>
      <c r="R67" s="1">
        <v>1</v>
      </c>
      <c r="S67">
        <v>11</v>
      </c>
      <c r="T67">
        <v>52</v>
      </c>
      <c r="U67">
        <v>95602</v>
      </c>
      <c r="V67">
        <v>51.97</v>
      </c>
      <c r="W67">
        <v>70235.509999999995</v>
      </c>
      <c r="X67" s="1">
        <v>1.6000000000000001E-3</v>
      </c>
      <c r="Y67" s="1">
        <v>2.2000000000000001E-3</v>
      </c>
      <c r="Z67">
        <v>4989</v>
      </c>
      <c r="AA67">
        <v>851</v>
      </c>
      <c r="AB67">
        <v>24</v>
      </c>
      <c r="AC67">
        <v>913.68</v>
      </c>
      <c r="AD67">
        <v>556.51</v>
      </c>
      <c r="AE67" s="1">
        <v>0.72919999999999996</v>
      </c>
      <c r="AF67" s="1">
        <v>0.99780000000000002</v>
      </c>
    </row>
    <row r="68" spans="1:32" x14ac:dyDescent="0.3">
      <c r="A68" t="s">
        <v>96</v>
      </c>
      <c r="C68">
        <v>5000</v>
      </c>
      <c r="D68">
        <v>77</v>
      </c>
      <c r="E68">
        <v>85</v>
      </c>
      <c r="F68">
        <v>77.95</v>
      </c>
      <c r="G68">
        <v>85.3</v>
      </c>
      <c r="H68" s="1">
        <v>0.81010000000000004</v>
      </c>
      <c r="I68" s="1">
        <v>0.81010000000000004</v>
      </c>
      <c r="J68">
        <v>5000</v>
      </c>
      <c r="K68">
        <v>813</v>
      </c>
      <c r="L68">
        <v>27</v>
      </c>
      <c r="M68">
        <f t="shared" ref="M68:M98" si="2">L68/K68</f>
        <v>3.3210332103321034E-2</v>
      </c>
      <c r="N68">
        <v>823.22</v>
      </c>
      <c r="O68">
        <v>823.04</v>
      </c>
      <c r="P68">
        <f t="shared" ref="P68:P98" si="3">O68/N68</f>
        <v>0.99978134642015493</v>
      </c>
      <c r="Q68" s="1">
        <v>0.81010000000000004</v>
      </c>
      <c r="R68" s="1">
        <v>1</v>
      </c>
      <c r="S68">
        <v>15</v>
      </c>
      <c r="T68">
        <v>57</v>
      </c>
      <c r="U68">
        <v>95602</v>
      </c>
      <c r="V68">
        <v>56.58</v>
      </c>
      <c r="W68">
        <v>51906.03</v>
      </c>
      <c r="X68" s="1">
        <v>2.3999999999999998E-3</v>
      </c>
      <c r="Y68" s="1">
        <v>3.0000000000000001E-3</v>
      </c>
      <c r="Z68">
        <v>4985</v>
      </c>
      <c r="AA68">
        <v>813</v>
      </c>
      <c r="AB68">
        <v>27</v>
      </c>
      <c r="AC68">
        <v>825.52</v>
      </c>
      <c r="AD68">
        <v>669.33</v>
      </c>
      <c r="AE68" s="1">
        <v>0.80769999999999997</v>
      </c>
      <c r="AF68" s="1">
        <v>0.997</v>
      </c>
    </row>
    <row r="69" spans="1:32" x14ac:dyDescent="0.3">
      <c r="A69" t="s">
        <v>97</v>
      </c>
      <c r="C69">
        <v>5000</v>
      </c>
      <c r="D69">
        <v>78</v>
      </c>
      <c r="E69">
        <v>85</v>
      </c>
      <c r="F69">
        <v>78.290000000000006</v>
      </c>
      <c r="G69">
        <v>84.87</v>
      </c>
      <c r="H69" s="1">
        <v>0.85089999999999999</v>
      </c>
      <c r="I69" s="1">
        <v>0.85089999999999999</v>
      </c>
      <c r="J69">
        <v>5000</v>
      </c>
      <c r="K69">
        <v>66</v>
      </c>
      <c r="L69">
        <v>23</v>
      </c>
      <c r="M69">
        <f t="shared" si="2"/>
        <v>0.34848484848484851</v>
      </c>
      <c r="N69">
        <v>67.08</v>
      </c>
      <c r="O69">
        <v>723.51</v>
      </c>
      <c r="P69">
        <f t="shared" si="3"/>
        <v>10.785778175313059</v>
      </c>
      <c r="Q69" s="1">
        <v>0.85089999999999999</v>
      </c>
      <c r="R69" s="1">
        <v>1</v>
      </c>
      <c r="S69">
        <v>4970</v>
      </c>
      <c r="T69">
        <v>66</v>
      </c>
      <c r="U69">
        <v>23</v>
      </c>
      <c r="V69">
        <v>65.040000000000006</v>
      </c>
      <c r="W69">
        <v>727.71</v>
      </c>
      <c r="X69" s="1">
        <v>0.8458</v>
      </c>
      <c r="Y69" s="1">
        <v>0.99399999999999999</v>
      </c>
      <c r="Z69">
        <v>31</v>
      </c>
      <c r="AA69">
        <v>184</v>
      </c>
      <c r="AB69">
        <v>24</v>
      </c>
      <c r="AC69">
        <v>396.83</v>
      </c>
      <c r="AD69">
        <v>27.98</v>
      </c>
      <c r="AE69" s="1">
        <v>5.3E-3</v>
      </c>
      <c r="AF69" s="1">
        <v>6.1999999999999998E-3</v>
      </c>
    </row>
    <row r="70" spans="1:32" x14ac:dyDescent="0.3">
      <c r="A70" t="s">
        <v>98</v>
      </c>
      <c r="C70">
        <v>5000</v>
      </c>
      <c r="D70">
        <v>77</v>
      </c>
      <c r="E70">
        <v>85</v>
      </c>
      <c r="F70">
        <v>78.03</v>
      </c>
      <c r="G70">
        <v>85.06</v>
      </c>
      <c r="H70" s="1">
        <v>0.82669999999999999</v>
      </c>
      <c r="I70" s="1">
        <v>0.82669999999999999</v>
      </c>
      <c r="J70">
        <v>5000</v>
      </c>
      <c r="K70">
        <v>66</v>
      </c>
      <c r="L70">
        <v>18</v>
      </c>
      <c r="M70">
        <f t="shared" si="2"/>
        <v>0.27272727272727271</v>
      </c>
      <c r="N70">
        <v>68.819999999999993</v>
      </c>
      <c r="O70">
        <v>741.67</v>
      </c>
      <c r="P70">
        <f t="shared" si="3"/>
        <v>10.776954373728568</v>
      </c>
      <c r="Q70" s="1">
        <v>0.82669999999999999</v>
      </c>
      <c r="R70" s="1">
        <v>1</v>
      </c>
      <c r="S70">
        <v>4972</v>
      </c>
      <c r="T70">
        <v>66</v>
      </c>
      <c r="U70">
        <v>18</v>
      </c>
      <c r="V70">
        <v>65.349999999999994</v>
      </c>
      <c r="W70">
        <v>739.67</v>
      </c>
      <c r="X70" s="1">
        <v>0.82210000000000005</v>
      </c>
      <c r="Y70" s="1">
        <v>0.99439999999999995</v>
      </c>
      <c r="Z70">
        <v>31</v>
      </c>
      <c r="AA70">
        <v>221</v>
      </c>
      <c r="AB70">
        <v>23</v>
      </c>
      <c r="AC70">
        <v>632.48</v>
      </c>
      <c r="AD70">
        <v>993.83</v>
      </c>
      <c r="AE70" s="1">
        <v>5.1000000000000004E-3</v>
      </c>
      <c r="AF70" s="1">
        <v>6.1999999999999998E-3</v>
      </c>
    </row>
    <row r="71" spans="1:32" x14ac:dyDescent="0.3">
      <c r="A71" t="s">
        <v>99</v>
      </c>
      <c r="C71">
        <v>5000</v>
      </c>
      <c r="D71">
        <v>77</v>
      </c>
      <c r="E71">
        <v>85</v>
      </c>
      <c r="F71">
        <v>77.77</v>
      </c>
      <c r="G71">
        <v>84.94</v>
      </c>
      <c r="H71" s="1">
        <v>0.84330000000000005</v>
      </c>
      <c r="I71" s="1">
        <v>0.84330000000000005</v>
      </c>
      <c r="J71">
        <v>5000</v>
      </c>
      <c r="K71">
        <v>63</v>
      </c>
      <c r="L71">
        <v>18</v>
      </c>
      <c r="M71">
        <f t="shared" si="2"/>
        <v>0.2857142857142857</v>
      </c>
      <c r="N71">
        <v>65.02</v>
      </c>
      <c r="O71">
        <v>612.16</v>
      </c>
      <c r="P71">
        <f t="shared" si="3"/>
        <v>9.4149492463857278</v>
      </c>
      <c r="Q71" s="1">
        <v>0.84330000000000005</v>
      </c>
      <c r="R71" s="1">
        <v>1</v>
      </c>
      <c r="S71">
        <v>4975</v>
      </c>
      <c r="T71">
        <v>63</v>
      </c>
      <c r="U71">
        <v>17</v>
      </c>
      <c r="V71">
        <v>63.67</v>
      </c>
      <c r="W71">
        <v>614.66</v>
      </c>
      <c r="X71" s="1">
        <v>0.83909999999999996</v>
      </c>
      <c r="Y71" s="1">
        <v>0.995</v>
      </c>
      <c r="Z71">
        <v>29</v>
      </c>
      <c r="AA71">
        <v>161</v>
      </c>
      <c r="AB71">
        <v>19</v>
      </c>
      <c r="AC71">
        <v>311.27</v>
      </c>
      <c r="AD71">
        <v>102.97</v>
      </c>
      <c r="AE71" s="1">
        <v>4.8999999999999998E-3</v>
      </c>
      <c r="AF71" s="1">
        <v>5.7999999999999996E-3</v>
      </c>
    </row>
    <row r="72" spans="1:32" x14ac:dyDescent="0.3">
      <c r="A72" t="s">
        <v>100</v>
      </c>
      <c r="C72">
        <v>5000</v>
      </c>
      <c r="D72">
        <v>78</v>
      </c>
      <c r="E72">
        <v>85</v>
      </c>
      <c r="F72">
        <v>78.069999999999993</v>
      </c>
      <c r="G72">
        <v>84.93</v>
      </c>
      <c r="H72" s="1">
        <v>0.83840000000000003</v>
      </c>
      <c r="I72" s="1">
        <v>0.83840000000000003</v>
      </c>
      <c r="J72">
        <v>5000</v>
      </c>
      <c r="K72">
        <v>66</v>
      </c>
      <c r="L72">
        <v>18</v>
      </c>
      <c r="M72">
        <f t="shared" si="2"/>
        <v>0.27272727272727271</v>
      </c>
      <c r="N72">
        <v>67.59</v>
      </c>
      <c r="O72">
        <v>797.41</v>
      </c>
      <c r="P72">
        <f t="shared" si="3"/>
        <v>11.797751146619321</v>
      </c>
      <c r="Q72" s="1">
        <v>0.83840000000000003</v>
      </c>
      <c r="R72" s="1">
        <v>1</v>
      </c>
      <c r="S72">
        <v>4977</v>
      </c>
      <c r="T72">
        <v>66</v>
      </c>
      <c r="U72">
        <v>18</v>
      </c>
      <c r="V72">
        <v>65.58</v>
      </c>
      <c r="W72">
        <v>798.67</v>
      </c>
      <c r="X72" s="1">
        <v>0.83450000000000002</v>
      </c>
      <c r="Y72" s="1">
        <v>0.99539999999999995</v>
      </c>
      <c r="Z72">
        <v>29</v>
      </c>
      <c r="AA72">
        <v>193</v>
      </c>
      <c r="AB72">
        <v>23</v>
      </c>
      <c r="AC72">
        <v>427.67</v>
      </c>
      <c r="AD72">
        <v>1177.8599999999999</v>
      </c>
      <c r="AE72" s="1">
        <v>4.8999999999999998E-3</v>
      </c>
      <c r="AF72" s="1">
        <v>5.7999999999999996E-3</v>
      </c>
    </row>
    <row r="73" spans="1:32" x14ac:dyDescent="0.3">
      <c r="A73" t="s">
        <v>101</v>
      </c>
      <c r="C73">
        <v>5000</v>
      </c>
      <c r="D73">
        <v>78</v>
      </c>
      <c r="E73">
        <v>85</v>
      </c>
      <c r="F73">
        <v>78.239999999999995</v>
      </c>
      <c r="G73">
        <v>84.98</v>
      </c>
      <c r="H73" s="1">
        <v>0.82240000000000002</v>
      </c>
      <c r="I73" s="1">
        <v>0.82240000000000002</v>
      </c>
      <c r="J73">
        <v>5000</v>
      </c>
      <c r="K73">
        <v>63</v>
      </c>
      <c r="L73">
        <v>21</v>
      </c>
      <c r="M73">
        <f t="shared" si="2"/>
        <v>0.33333333333333331</v>
      </c>
      <c r="N73">
        <v>65.510000000000005</v>
      </c>
      <c r="O73">
        <v>812.86</v>
      </c>
      <c r="P73">
        <f t="shared" si="3"/>
        <v>12.408181956953136</v>
      </c>
      <c r="Q73" s="1">
        <v>0.82240000000000002</v>
      </c>
      <c r="R73" s="1">
        <v>1</v>
      </c>
      <c r="S73">
        <v>4968</v>
      </c>
      <c r="T73">
        <v>63</v>
      </c>
      <c r="U73">
        <v>21</v>
      </c>
      <c r="V73">
        <v>64.14</v>
      </c>
      <c r="W73">
        <v>817.75</v>
      </c>
      <c r="X73" s="1">
        <v>0.81710000000000005</v>
      </c>
      <c r="Y73" s="1">
        <v>0.99360000000000004</v>
      </c>
      <c r="Z73">
        <v>35</v>
      </c>
      <c r="AA73">
        <v>168</v>
      </c>
      <c r="AB73">
        <v>28</v>
      </c>
      <c r="AC73">
        <v>269.27999999999997</v>
      </c>
      <c r="AD73">
        <v>53.77</v>
      </c>
      <c r="AE73" s="1">
        <v>5.7999999999999996E-3</v>
      </c>
      <c r="AF73" s="1">
        <v>7.0000000000000001E-3</v>
      </c>
    </row>
    <row r="74" spans="1:32" x14ac:dyDescent="0.3">
      <c r="A74" t="s">
        <v>102</v>
      </c>
      <c r="C74">
        <v>5000</v>
      </c>
      <c r="D74">
        <v>77</v>
      </c>
      <c r="E74">
        <v>85</v>
      </c>
      <c r="F74">
        <v>78.150000000000006</v>
      </c>
      <c r="G74">
        <v>85.17</v>
      </c>
      <c r="H74" s="1">
        <v>0.85119999999999996</v>
      </c>
      <c r="I74" s="1">
        <v>0.85119999999999996</v>
      </c>
      <c r="J74">
        <v>5000</v>
      </c>
      <c r="K74">
        <v>63</v>
      </c>
      <c r="L74">
        <v>20</v>
      </c>
      <c r="M74">
        <f t="shared" si="2"/>
        <v>0.31746031746031744</v>
      </c>
      <c r="N74">
        <v>65.62</v>
      </c>
      <c r="O74">
        <v>576.85</v>
      </c>
      <c r="P74">
        <f t="shared" si="3"/>
        <v>8.7907650106674797</v>
      </c>
      <c r="Q74" s="1">
        <v>0.85119999999999996</v>
      </c>
      <c r="R74" s="1">
        <v>1</v>
      </c>
      <c r="S74">
        <v>4970</v>
      </c>
      <c r="T74">
        <v>63</v>
      </c>
      <c r="U74">
        <v>20</v>
      </c>
      <c r="V74">
        <v>64.260000000000005</v>
      </c>
      <c r="W74">
        <v>573.72</v>
      </c>
      <c r="X74" s="1">
        <v>0.84609999999999996</v>
      </c>
      <c r="Y74" s="1">
        <v>0.99399999999999999</v>
      </c>
      <c r="Z74">
        <v>34</v>
      </c>
      <c r="AA74">
        <v>168</v>
      </c>
      <c r="AB74">
        <v>25</v>
      </c>
      <c r="AC74">
        <v>273.52</v>
      </c>
      <c r="AD74">
        <v>1552.08</v>
      </c>
      <c r="AE74" s="1">
        <v>5.7999999999999996E-3</v>
      </c>
      <c r="AF74" s="1">
        <v>6.7999999999999996E-3</v>
      </c>
    </row>
    <row r="75" spans="1:32" x14ac:dyDescent="0.3">
      <c r="A75" t="s">
        <v>103</v>
      </c>
      <c r="C75">
        <v>5000</v>
      </c>
      <c r="D75">
        <v>78</v>
      </c>
      <c r="E75">
        <v>85</v>
      </c>
      <c r="F75">
        <v>78.13</v>
      </c>
      <c r="G75">
        <v>85.35</v>
      </c>
      <c r="H75" s="1">
        <v>0.84089999999999998</v>
      </c>
      <c r="I75" s="1">
        <v>0.84089999999999998</v>
      </c>
      <c r="J75">
        <v>5000</v>
      </c>
      <c r="K75">
        <v>379</v>
      </c>
      <c r="L75">
        <v>31</v>
      </c>
      <c r="M75">
        <f t="shared" si="2"/>
        <v>8.1794195250659632E-2</v>
      </c>
      <c r="N75">
        <v>385.39</v>
      </c>
      <c r="O75">
        <v>628.16999999999996</v>
      </c>
      <c r="P75">
        <f t="shared" si="3"/>
        <v>1.6299592620462389</v>
      </c>
      <c r="Q75" s="1">
        <v>0.84089999999999998</v>
      </c>
      <c r="R75" s="1">
        <v>1</v>
      </c>
      <c r="S75">
        <v>5</v>
      </c>
      <c r="T75">
        <v>69</v>
      </c>
      <c r="U75">
        <v>542</v>
      </c>
      <c r="V75">
        <v>60.75</v>
      </c>
      <c r="W75">
        <v>19899.099999999999</v>
      </c>
      <c r="X75" s="1">
        <v>8.0000000000000004E-4</v>
      </c>
      <c r="Y75" s="1">
        <v>1E-3</v>
      </c>
      <c r="Z75">
        <v>4995</v>
      </c>
      <c r="AA75">
        <v>379</v>
      </c>
      <c r="AB75">
        <v>31</v>
      </c>
      <c r="AC75">
        <v>385.72</v>
      </c>
      <c r="AD75">
        <v>608.88</v>
      </c>
      <c r="AE75" s="1">
        <v>0.84009999999999996</v>
      </c>
      <c r="AF75" s="1">
        <v>0.999</v>
      </c>
    </row>
    <row r="76" spans="1:32" x14ac:dyDescent="0.3">
      <c r="A76" t="s">
        <v>104</v>
      </c>
      <c r="C76">
        <v>5000</v>
      </c>
      <c r="D76">
        <v>78</v>
      </c>
      <c r="E76">
        <v>85</v>
      </c>
      <c r="F76">
        <v>78.489999999999995</v>
      </c>
      <c r="G76">
        <v>85.12</v>
      </c>
      <c r="H76" s="1">
        <v>0.76149999999999995</v>
      </c>
      <c r="I76" s="1">
        <v>0.76149999999999995</v>
      </c>
      <c r="J76">
        <v>5000</v>
      </c>
      <c r="K76">
        <v>331</v>
      </c>
      <c r="L76">
        <v>27</v>
      </c>
      <c r="M76">
        <f t="shared" si="2"/>
        <v>8.1570996978851965E-2</v>
      </c>
      <c r="N76">
        <v>349.05</v>
      </c>
      <c r="O76">
        <v>631.64</v>
      </c>
      <c r="P76">
        <f t="shared" si="3"/>
        <v>1.8095974788712217</v>
      </c>
      <c r="Q76" s="1">
        <v>0.76149999999999995</v>
      </c>
      <c r="R76" s="1">
        <v>1</v>
      </c>
      <c r="S76">
        <v>19</v>
      </c>
      <c r="T76">
        <v>129</v>
      </c>
      <c r="U76">
        <v>32</v>
      </c>
      <c r="V76">
        <v>101.64</v>
      </c>
      <c r="W76">
        <v>20616.599999999999</v>
      </c>
      <c r="X76" s="1">
        <v>2.8999999999999998E-3</v>
      </c>
      <c r="Y76" s="1">
        <v>3.8E-3</v>
      </c>
      <c r="Z76">
        <v>4985</v>
      </c>
      <c r="AA76">
        <v>331</v>
      </c>
      <c r="AB76">
        <v>27</v>
      </c>
      <c r="AC76">
        <v>349.83</v>
      </c>
      <c r="AD76">
        <v>554.98</v>
      </c>
      <c r="AE76" s="1">
        <v>0.75919999999999999</v>
      </c>
      <c r="AF76" s="1">
        <v>0.997</v>
      </c>
    </row>
    <row r="77" spans="1:32" x14ac:dyDescent="0.3">
      <c r="A77" t="s">
        <v>105</v>
      </c>
      <c r="C77">
        <v>5000</v>
      </c>
      <c r="D77">
        <v>77</v>
      </c>
      <c r="E77">
        <v>85</v>
      </c>
      <c r="F77">
        <v>77.69</v>
      </c>
      <c r="G77">
        <v>85.06</v>
      </c>
      <c r="H77" s="1">
        <v>0.84419999999999995</v>
      </c>
      <c r="I77" s="1">
        <v>0.84419999999999995</v>
      </c>
      <c r="J77">
        <v>5000</v>
      </c>
      <c r="K77">
        <v>289</v>
      </c>
      <c r="L77">
        <v>23</v>
      </c>
      <c r="M77">
        <f t="shared" si="2"/>
        <v>7.9584775086505188E-2</v>
      </c>
      <c r="N77">
        <v>299.10000000000002</v>
      </c>
      <c r="O77">
        <v>598.09</v>
      </c>
      <c r="P77">
        <f t="shared" si="3"/>
        <v>1.9996322300234035</v>
      </c>
      <c r="Q77" s="1">
        <v>0.84419999999999995</v>
      </c>
      <c r="R77" s="1">
        <v>1</v>
      </c>
      <c r="S77">
        <v>81</v>
      </c>
      <c r="T77">
        <v>129</v>
      </c>
      <c r="U77">
        <v>23</v>
      </c>
      <c r="V77">
        <v>122.24</v>
      </c>
      <c r="W77">
        <v>5056.34</v>
      </c>
      <c r="X77" s="1">
        <v>1.37E-2</v>
      </c>
      <c r="Y77" s="1">
        <v>1.6199999999999999E-2</v>
      </c>
      <c r="Z77">
        <v>4940</v>
      </c>
      <c r="AA77">
        <v>289</v>
      </c>
      <c r="AB77">
        <v>23</v>
      </c>
      <c r="AC77">
        <v>301.33</v>
      </c>
      <c r="AD77">
        <v>531.33000000000004</v>
      </c>
      <c r="AE77" s="1">
        <v>0.83399999999999996</v>
      </c>
      <c r="AF77" s="1">
        <v>0.98799999999999999</v>
      </c>
    </row>
    <row r="78" spans="1:32" x14ac:dyDescent="0.3">
      <c r="A78" t="s">
        <v>106</v>
      </c>
      <c r="C78">
        <v>5000</v>
      </c>
      <c r="D78">
        <v>78</v>
      </c>
      <c r="E78">
        <v>85</v>
      </c>
      <c r="F78">
        <v>78.03</v>
      </c>
      <c r="G78">
        <v>85.03</v>
      </c>
      <c r="H78" s="1">
        <v>0.80169999999999997</v>
      </c>
      <c r="I78" s="1">
        <v>0.80169999999999997</v>
      </c>
      <c r="J78">
        <v>5000</v>
      </c>
      <c r="K78">
        <v>316</v>
      </c>
      <c r="L78">
        <v>29</v>
      </c>
      <c r="M78">
        <f t="shared" si="2"/>
        <v>9.1772151898734181E-2</v>
      </c>
      <c r="N78">
        <v>324.14999999999998</v>
      </c>
      <c r="O78">
        <v>626.39</v>
      </c>
      <c r="P78">
        <f t="shared" si="3"/>
        <v>1.9324078358784513</v>
      </c>
      <c r="Q78" s="1">
        <v>0.80169999999999997</v>
      </c>
      <c r="R78" s="1">
        <v>1</v>
      </c>
      <c r="S78">
        <v>118</v>
      </c>
      <c r="T78">
        <v>129</v>
      </c>
      <c r="U78">
        <v>24</v>
      </c>
      <c r="V78">
        <v>119.71</v>
      </c>
      <c r="W78">
        <v>3259.14</v>
      </c>
      <c r="X78" s="1">
        <v>1.89E-2</v>
      </c>
      <c r="Y78" s="1">
        <v>2.3599999999999999E-2</v>
      </c>
      <c r="Z78">
        <v>4908</v>
      </c>
      <c r="AA78">
        <v>316</v>
      </c>
      <c r="AB78">
        <v>29</v>
      </c>
      <c r="AC78">
        <v>328.1</v>
      </c>
      <c r="AD78">
        <v>559.97</v>
      </c>
      <c r="AE78" s="1">
        <v>0.78690000000000004</v>
      </c>
      <c r="AF78" s="1">
        <v>0.98160000000000003</v>
      </c>
    </row>
    <row r="79" spans="1:32" x14ac:dyDescent="0.3">
      <c r="A79" t="s">
        <v>107</v>
      </c>
      <c r="C79">
        <v>5000</v>
      </c>
      <c r="D79">
        <v>77</v>
      </c>
      <c r="E79">
        <v>85</v>
      </c>
      <c r="F79">
        <v>77.78</v>
      </c>
      <c r="G79">
        <v>84.9</v>
      </c>
      <c r="H79" s="1">
        <v>0.84430000000000005</v>
      </c>
      <c r="I79" s="1">
        <v>0.84430000000000005</v>
      </c>
      <c r="J79">
        <v>5000</v>
      </c>
      <c r="K79">
        <v>433</v>
      </c>
      <c r="L79">
        <v>21</v>
      </c>
      <c r="M79">
        <f t="shared" si="2"/>
        <v>4.8498845265588918E-2</v>
      </c>
      <c r="N79">
        <v>443.23</v>
      </c>
      <c r="O79">
        <v>706.63</v>
      </c>
      <c r="P79">
        <f t="shared" si="3"/>
        <v>1.5942738533041536</v>
      </c>
      <c r="Q79" s="1">
        <v>0.84430000000000005</v>
      </c>
      <c r="R79" s="1">
        <v>1</v>
      </c>
      <c r="S79">
        <v>18</v>
      </c>
      <c r="T79">
        <v>43</v>
      </c>
      <c r="U79">
        <v>95602</v>
      </c>
      <c r="V79">
        <v>51.4</v>
      </c>
      <c r="W79">
        <v>53729.5</v>
      </c>
      <c r="X79" s="1">
        <v>3.0000000000000001E-3</v>
      </c>
      <c r="Y79" s="1">
        <v>3.5999999999999999E-3</v>
      </c>
      <c r="Z79">
        <v>4982</v>
      </c>
      <c r="AA79">
        <v>433</v>
      </c>
      <c r="AB79">
        <v>21</v>
      </c>
      <c r="AC79">
        <v>444.65</v>
      </c>
      <c r="AD79">
        <v>515.04999999999995</v>
      </c>
      <c r="AE79" s="1">
        <v>0.84130000000000005</v>
      </c>
      <c r="AF79" s="1">
        <v>0.99639999999999995</v>
      </c>
    </row>
    <row r="80" spans="1:32" x14ac:dyDescent="0.3">
      <c r="A80" t="s">
        <v>108</v>
      </c>
      <c r="C80">
        <v>5000</v>
      </c>
      <c r="D80">
        <v>77</v>
      </c>
      <c r="E80">
        <v>84</v>
      </c>
      <c r="F80">
        <v>77.45</v>
      </c>
      <c r="G80">
        <v>84.53</v>
      </c>
      <c r="H80" s="1">
        <v>0.83040000000000003</v>
      </c>
      <c r="I80" s="1">
        <v>0.83040000000000003</v>
      </c>
      <c r="J80">
        <v>5000</v>
      </c>
      <c r="K80">
        <v>346</v>
      </c>
      <c r="L80">
        <v>20</v>
      </c>
      <c r="M80">
        <f t="shared" si="2"/>
        <v>5.7803468208092484E-2</v>
      </c>
      <c r="N80">
        <v>369.53</v>
      </c>
      <c r="O80">
        <v>544.98</v>
      </c>
      <c r="P80">
        <f t="shared" si="3"/>
        <v>1.4747923037371797</v>
      </c>
      <c r="Q80" s="1">
        <v>0.83040000000000003</v>
      </c>
      <c r="R80" s="1">
        <v>1</v>
      </c>
      <c r="S80">
        <v>12</v>
      </c>
      <c r="T80">
        <v>120</v>
      </c>
      <c r="U80">
        <v>25</v>
      </c>
      <c r="V80">
        <v>93.79</v>
      </c>
      <c r="W80">
        <v>3584.57</v>
      </c>
      <c r="X80" s="1">
        <v>2E-3</v>
      </c>
      <c r="Y80" s="1">
        <v>2.3999999999999998E-3</v>
      </c>
      <c r="Z80">
        <v>4989</v>
      </c>
      <c r="AA80">
        <v>346</v>
      </c>
      <c r="AB80">
        <v>20</v>
      </c>
      <c r="AC80">
        <v>370.1</v>
      </c>
      <c r="AD80">
        <v>537.57000000000005</v>
      </c>
      <c r="AE80" s="1">
        <v>0.8286</v>
      </c>
      <c r="AF80" s="1">
        <v>0.99780000000000002</v>
      </c>
    </row>
    <row r="81" spans="1:32" x14ac:dyDescent="0.3">
      <c r="A81" t="s">
        <v>109</v>
      </c>
      <c r="C81">
        <v>5000</v>
      </c>
      <c r="D81">
        <v>77</v>
      </c>
      <c r="E81">
        <v>84</v>
      </c>
      <c r="F81">
        <v>77.55</v>
      </c>
      <c r="G81">
        <v>84.45</v>
      </c>
      <c r="H81" s="1">
        <v>0.86460000000000004</v>
      </c>
      <c r="I81" s="1">
        <v>0.86460000000000004</v>
      </c>
      <c r="J81">
        <v>5000</v>
      </c>
      <c r="K81">
        <v>60</v>
      </c>
      <c r="L81">
        <v>19</v>
      </c>
      <c r="M81">
        <f t="shared" si="2"/>
        <v>0.31666666666666665</v>
      </c>
      <c r="N81">
        <v>63.1</v>
      </c>
      <c r="O81">
        <v>499.12</v>
      </c>
      <c r="P81">
        <f t="shared" si="3"/>
        <v>7.9099841521394607</v>
      </c>
      <c r="Q81" s="1">
        <v>0.86460000000000004</v>
      </c>
      <c r="R81" s="1">
        <v>1</v>
      </c>
      <c r="S81">
        <v>4970</v>
      </c>
      <c r="T81">
        <v>60</v>
      </c>
      <c r="U81">
        <v>19</v>
      </c>
      <c r="V81">
        <v>61.12</v>
      </c>
      <c r="W81">
        <v>501.83</v>
      </c>
      <c r="X81" s="1">
        <v>0.85940000000000005</v>
      </c>
      <c r="Y81" s="1">
        <v>0.99399999999999999</v>
      </c>
      <c r="Z81">
        <v>33</v>
      </c>
      <c r="AA81">
        <v>202</v>
      </c>
      <c r="AB81">
        <v>25</v>
      </c>
      <c r="AC81">
        <v>368.58</v>
      </c>
      <c r="AD81">
        <v>47.53</v>
      </c>
      <c r="AE81" s="1">
        <v>5.7000000000000002E-3</v>
      </c>
      <c r="AF81" s="1">
        <v>6.6E-3</v>
      </c>
    </row>
    <row r="82" spans="1:32" x14ac:dyDescent="0.3">
      <c r="A82" t="s">
        <v>110</v>
      </c>
      <c r="C82">
        <v>5000</v>
      </c>
      <c r="D82">
        <v>77</v>
      </c>
      <c r="E82">
        <v>85</v>
      </c>
      <c r="F82">
        <v>77.62</v>
      </c>
      <c r="G82">
        <v>84.61</v>
      </c>
      <c r="H82" s="1">
        <v>0.87109999999999999</v>
      </c>
      <c r="I82" s="1">
        <v>0.87109999999999999</v>
      </c>
      <c r="J82">
        <v>5000</v>
      </c>
      <c r="K82">
        <v>60</v>
      </c>
      <c r="L82">
        <v>18</v>
      </c>
      <c r="M82">
        <f t="shared" si="2"/>
        <v>0.3</v>
      </c>
      <c r="N82">
        <v>61.78</v>
      </c>
      <c r="O82">
        <v>511.45</v>
      </c>
      <c r="P82">
        <f t="shared" si="3"/>
        <v>8.27856911621884</v>
      </c>
      <c r="Q82" s="1">
        <v>0.87109999999999999</v>
      </c>
      <c r="R82" s="1">
        <v>1</v>
      </c>
      <c r="S82">
        <v>4978</v>
      </c>
      <c r="T82">
        <v>60</v>
      </c>
      <c r="U82">
        <v>18</v>
      </c>
      <c r="V82">
        <v>60.88</v>
      </c>
      <c r="W82">
        <v>512.80999999999995</v>
      </c>
      <c r="X82" s="1">
        <v>0.86719999999999997</v>
      </c>
      <c r="Y82" s="1">
        <v>0.99560000000000004</v>
      </c>
      <c r="Z82">
        <v>28</v>
      </c>
      <c r="AA82">
        <v>158</v>
      </c>
      <c r="AB82">
        <v>23</v>
      </c>
      <c r="AC82">
        <v>241.81</v>
      </c>
      <c r="AD82">
        <v>165.7</v>
      </c>
      <c r="AE82" s="1">
        <v>4.8999999999999998E-3</v>
      </c>
      <c r="AF82" s="1">
        <v>5.5999999999999999E-3</v>
      </c>
    </row>
    <row r="83" spans="1:32" x14ac:dyDescent="0.3">
      <c r="A83" t="s">
        <v>111</v>
      </c>
      <c r="C83">
        <v>5000</v>
      </c>
      <c r="D83">
        <v>77</v>
      </c>
      <c r="E83">
        <v>85</v>
      </c>
      <c r="F83">
        <v>77.88</v>
      </c>
      <c r="G83">
        <v>84.75</v>
      </c>
      <c r="H83" s="1">
        <v>0.85089999999999999</v>
      </c>
      <c r="I83" s="1">
        <v>0.85089999999999999</v>
      </c>
      <c r="J83">
        <v>5000</v>
      </c>
      <c r="K83">
        <v>60</v>
      </c>
      <c r="L83">
        <v>17</v>
      </c>
      <c r="M83">
        <f t="shared" si="2"/>
        <v>0.28333333333333333</v>
      </c>
      <c r="N83">
        <v>61.19</v>
      </c>
      <c r="O83">
        <v>618.16</v>
      </c>
      <c r="P83">
        <f t="shared" si="3"/>
        <v>10.102304298087923</v>
      </c>
      <c r="Q83" s="1">
        <v>0.85089999999999999</v>
      </c>
      <c r="R83" s="1">
        <v>1</v>
      </c>
      <c r="S83">
        <v>4982</v>
      </c>
      <c r="T83">
        <v>60</v>
      </c>
      <c r="U83">
        <v>17</v>
      </c>
      <c r="V83">
        <v>60.51</v>
      </c>
      <c r="W83">
        <v>606.36</v>
      </c>
      <c r="X83" s="1">
        <v>0.84789999999999999</v>
      </c>
      <c r="Y83" s="1">
        <v>0.99639999999999995</v>
      </c>
      <c r="Z83">
        <v>21</v>
      </c>
      <c r="AA83">
        <v>176</v>
      </c>
      <c r="AB83">
        <v>19</v>
      </c>
      <c r="AC83">
        <v>233.41</v>
      </c>
      <c r="AD83">
        <v>3332.35</v>
      </c>
      <c r="AE83" s="1">
        <v>3.5999999999999999E-3</v>
      </c>
      <c r="AF83" s="1">
        <v>4.1999999999999997E-3</v>
      </c>
    </row>
    <row r="84" spans="1:32" x14ac:dyDescent="0.3">
      <c r="A84" t="s">
        <v>112</v>
      </c>
      <c r="C84">
        <v>5000</v>
      </c>
      <c r="D84">
        <v>77</v>
      </c>
      <c r="E84">
        <v>84</v>
      </c>
      <c r="F84">
        <v>77.540000000000006</v>
      </c>
      <c r="G84">
        <v>84.38</v>
      </c>
      <c r="H84" s="1">
        <v>0.86270000000000002</v>
      </c>
      <c r="I84" s="1">
        <v>0.86270000000000002</v>
      </c>
      <c r="J84">
        <v>5000</v>
      </c>
      <c r="K84">
        <v>60</v>
      </c>
      <c r="L84">
        <v>17</v>
      </c>
      <c r="M84">
        <f t="shared" si="2"/>
        <v>0.28333333333333333</v>
      </c>
      <c r="N84">
        <v>61.73</v>
      </c>
      <c r="O84">
        <v>679.07</v>
      </c>
      <c r="P84">
        <f t="shared" si="3"/>
        <v>11.00064798315244</v>
      </c>
      <c r="Q84" s="1">
        <v>0.86270000000000002</v>
      </c>
      <c r="R84" s="1">
        <v>1</v>
      </c>
      <c r="S84">
        <v>4970</v>
      </c>
      <c r="T84">
        <v>60</v>
      </c>
      <c r="U84">
        <v>17</v>
      </c>
      <c r="V84">
        <v>60.28</v>
      </c>
      <c r="W84">
        <v>672.19</v>
      </c>
      <c r="X84" s="1">
        <v>0.85750000000000004</v>
      </c>
      <c r="Y84" s="1">
        <v>0.99399999999999999</v>
      </c>
      <c r="Z84">
        <v>33</v>
      </c>
      <c r="AA84">
        <v>168</v>
      </c>
      <c r="AB84">
        <v>21</v>
      </c>
      <c r="AC84">
        <v>290.07</v>
      </c>
      <c r="AD84">
        <v>1656.79</v>
      </c>
      <c r="AE84" s="1">
        <v>5.7000000000000002E-3</v>
      </c>
      <c r="AF84" s="1">
        <v>6.6E-3</v>
      </c>
    </row>
    <row r="85" spans="1:32" x14ac:dyDescent="0.3">
      <c r="A85" t="s">
        <v>113</v>
      </c>
      <c r="C85">
        <v>5000</v>
      </c>
      <c r="D85">
        <v>76</v>
      </c>
      <c r="E85">
        <v>85</v>
      </c>
      <c r="F85">
        <v>77.23</v>
      </c>
      <c r="G85">
        <v>84.57</v>
      </c>
      <c r="H85" s="1">
        <v>0.88319999999999999</v>
      </c>
      <c r="I85" s="1">
        <v>0.88319999999999999</v>
      </c>
      <c r="J85">
        <v>5000</v>
      </c>
      <c r="K85">
        <v>57</v>
      </c>
      <c r="L85">
        <v>16</v>
      </c>
      <c r="M85">
        <f t="shared" si="2"/>
        <v>0.2807017543859649</v>
      </c>
      <c r="N85">
        <v>60.76</v>
      </c>
      <c r="O85">
        <v>520.58000000000004</v>
      </c>
      <c r="P85">
        <f t="shared" si="3"/>
        <v>8.5678077682685991</v>
      </c>
      <c r="Q85" s="1">
        <v>0.88319999999999999</v>
      </c>
      <c r="R85" s="1">
        <v>1</v>
      </c>
      <c r="S85">
        <v>4980</v>
      </c>
      <c r="T85">
        <v>57</v>
      </c>
      <c r="U85">
        <v>16</v>
      </c>
      <c r="V85">
        <v>59.09</v>
      </c>
      <c r="W85">
        <v>510.18</v>
      </c>
      <c r="X85" s="1">
        <v>0.87970000000000004</v>
      </c>
      <c r="Y85" s="1">
        <v>0.996</v>
      </c>
      <c r="Z85">
        <v>27</v>
      </c>
      <c r="AA85">
        <v>176</v>
      </c>
      <c r="AB85">
        <v>18</v>
      </c>
      <c r="AC85">
        <v>389.36</v>
      </c>
      <c r="AD85">
        <v>2308.71</v>
      </c>
      <c r="AE85" s="1">
        <v>4.7999999999999996E-3</v>
      </c>
      <c r="AF85" s="1">
        <v>5.4000000000000003E-3</v>
      </c>
    </row>
    <row r="86" spans="1:32" x14ac:dyDescent="0.3">
      <c r="A86" t="s">
        <v>114</v>
      </c>
      <c r="C86">
        <v>5000</v>
      </c>
      <c r="D86">
        <v>77</v>
      </c>
      <c r="E86">
        <v>85</v>
      </c>
      <c r="F86">
        <v>77.150000000000006</v>
      </c>
      <c r="G86">
        <v>84.69</v>
      </c>
      <c r="H86" s="1">
        <v>0.83809999999999996</v>
      </c>
      <c r="I86" s="1">
        <v>0.83809999999999996</v>
      </c>
      <c r="J86">
        <v>5000</v>
      </c>
      <c r="K86">
        <v>57</v>
      </c>
      <c r="L86">
        <v>21</v>
      </c>
      <c r="M86">
        <f t="shared" si="2"/>
        <v>0.36842105263157893</v>
      </c>
      <c r="N86">
        <v>59.58</v>
      </c>
      <c r="O86">
        <v>501.13</v>
      </c>
      <c r="P86">
        <f t="shared" si="3"/>
        <v>8.4110439744880843</v>
      </c>
      <c r="Q86" s="1">
        <v>0.83809999999999996</v>
      </c>
      <c r="R86" s="1">
        <v>1</v>
      </c>
      <c r="S86">
        <v>4991</v>
      </c>
      <c r="T86">
        <v>57</v>
      </c>
      <c r="U86">
        <v>20</v>
      </c>
      <c r="V86">
        <v>59.37</v>
      </c>
      <c r="W86">
        <v>499.78</v>
      </c>
      <c r="X86" s="1">
        <v>0.83660000000000001</v>
      </c>
      <c r="Y86" s="1">
        <v>0.99819999999999998</v>
      </c>
      <c r="Z86">
        <v>14</v>
      </c>
      <c r="AA86">
        <v>154</v>
      </c>
      <c r="AB86">
        <v>22</v>
      </c>
      <c r="AC86">
        <v>165.72</v>
      </c>
      <c r="AD86">
        <v>812.21</v>
      </c>
      <c r="AE86" s="1">
        <v>2.3E-3</v>
      </c>
      <c r="AF86" s="1">
        <v>2.8E-3</v>
      </c>
    </row>
    <row r="87" spans="1:32" x14ac:dyDescent="0.3">
      <c r="A87" t="s">
        <v>115</v>
      </c>
      <c r="C87">
        <v>5000</v>
      </c>
      <c r="D87">
        <v>77</v>
      </c>
      <c r="E87">
        <v>85</v>
      </c>
      <c r="F87">
        <v>77.31</v>
      </c>
      <c r="G87">
        <v>84.79</v>
      </c>
      <c r="H87" s="1">
        <v>0.85780000000000001</v>
      </c>
      <c r="I87" s="1">
        <v>0.85780000000000001</v>
      </c>
      <c r="J87">
        <v>5000</v>
      </c>
      <c r="K87">
        <v>66</v>
      </c>
      <c r="L87">
        <v>28</v>
      </c>
      <c r="M87">
        <f t="shared" si="2"/>
        <v>0.42424242424242425</v>
      </c>
      <c r="N87">
        <v>70.16</v>
      </c>
      <c r="O87">
        <v>657.56</v>
      </c>
      <c r="P87">
        <f t="shared" si="3"/>
        <v>9.3722919042189279</v>
      </c>
      <c r="Q87" s="1">
        <v>0.85780000000000001</v>
      </c>
      <c r="R87" s="1">
        <v>1</v>
      </c>
      <c r="S87">
        <v>4935</v>
      </c>
      <c r="T87">
        <v>66</v>
      </c>
      <c r="U87">
        <v>28</v>
      </c>
      <c r="V87">
        <v>65.63</v>
      </c>
      <c r="W87">
        <v>636.39</v>
      </c>
      <c r="X87" s="1">
        <v>0.84660000000000002</v>
      </c>
      <c r="Y87" s="1">
        <v>0.98699999999999999</v>
      </c>
      <c r="Z87">
        <v>72</v>
      </c>
      <c r="AA87">
        <v>176</v>
      </c>
      <c r="AB87">
        <v>45</v>
      </c>
      <c r="AC87">
        <v>387.11</v>
      </c>
      <c r="AD87">
        <v>2328.54</v>
      </c>
      <c r="AE87" s="1">
        <v>1.24E-2</v>
      </c>
      <c r="AF87" s="1">
        <v>1.44E-2</v>
      </c>
    </row>
    <row r="88" spans="1:32" x14ac:dyDescent="0.3">
      <c r="A88" t="s">
        <v>116</v>
      </c>
      <c r="C88">
        <v>5000</v>
      </c>
      <c r="D88">
        <v>77</v>
      </c>
      <c r="E88">
        <v>85</v>
      </c>
      <c r="F88">
        <v>77.5</v>
      </c>
      <c r="G88">
        <v>84.64</v>
      </c>
      <c r="H88" s="1">
        <v>0.87719999999999998</v>
      </c>
      <c r="I88" s="1">
        <v>0.87719999999999998</v>
      </c>
      <c r="J88">
        <v>5000</v>
      </c>
      <c r="K88">
        <v>63</v>
      </c>
      <c r="L88">
        <v>24</v>
      </c>
      <c r="M88">
        <f t="shared" si="2"/>
        <v>0.38095238095238093</v>
      </c>
      <c r="N88">
        <v>66.11</v>
      </c>
      <c r="O88">
        <v>472.36</v>
      </c>
      <c r="P88">
        <f t="shared" si="3"/>
        <v>7.1450612615338072</v>
      </c>
      <c r="Q88" s="1">
        <v>0.87719999999999998</v>
      </c>
      <c r="R88" s="1">
        <v>1</v>
      </c>
      <c r="S88">
        <v>4967</v>
      </c>
      <c r="T88">
        <v>63</v>
      </c>
      <c r="U88">
        <v>24</v>
      </c>
      <c r="V88">
        <v>63.72</v>
      </c>
      <c r="W88">
        <v>471.85</v>
      </c>
      <c r="X88" s="1">
        <v>0.87139999999999995</v>
      </c>
      <c r="Y88" s="1">
        <v>0.99339999999999995</v>
      </c>
      <c r="Z88">
        <v>42</v>
      </c>
      <c r="AA88">
        <v>168</v>
      </c>
      <c r="AB88">
        <v>23</v>
      </c>
      <c r="AC88">
        <v>365.02</v>
      </c>
      <c r="AD88">
        <v>436.15</v>
      </c>
      <c r="AE88" s="1">
        <v>7.4000000000000003E-3</v>
      </c>
      <c r="AF88" s="1">
        <v>8.3999999999999995E-3</v>
      </c>
    </row>
    <row r="89" spans="1:32" x14ac:dyDescent="0.3">
      <c r="A89" t="s">
        <v>117</v>
      </c>
      <c r="C89">
        <v>5000</v>
      </c>
      <c r="D89">
        <v>77</v>
      </c>
      <c r="E89">
        <v>85</v>
      </c>
      <c r="F89">
        <v>77.849999999999994</v>
      </c>
      <c r="G89">
        <v>85.06</v>
      </c>
      <c r="H89" s="1">
        <v>0.86270000000000002</v>
      </c>
      <c r="I89" s="1">
        <v>0.86270000000000002</v>
      </c>
      <c r="J89">
        <v>5000</v>
      </c>
      <c r="K89">
        <v>63</v>
      </c>
      <c r="L89">
        <v>21</v>
      </c>
      <c r="M89">
        <f t="shared" si="2"/>
        <v>0.33333333333333331</v>
      </c>
      <c r="N89">
        <v>63.95</v>
      </c>
      <c r="O89">
        <v>730.47</v>
      </c>
      <c r="P89">
        <f t="shared" si="3"/>
        <v>11.422517591868647</v>
      </c>
      <c r="Q89" s="1">
        <v>0.86270000000000002</v>
      </c>
      <c r="R89" s="1">
        <v>1</v>
      </c>
      <c r="S89">
        <v>4964</v>
      </c>
      <c r="T89">
        <v>63</v>
      </c>
      <c r="U89">
        <v>21</v>
      </c>
      <c r="V89">
        <v>62.69</v>
      </c>
      <c r="W89">
        <v>735.59</v>
      </c>
      <c r="X89" s="1">
        <v>0.85650000000000004</v>
      </c>
      <c r="Y89" s="1">
        <v>0.99280000000000002</v>
      </c>
      <c r="Z89">
        <v>44</v>
      </c>
      <c r="AA89">
        <v>161</v>
      </c>
      <c r="AB89">
        <v>23</v>
      </c>
      <c r="AC89">
        <v>220.1</v>
      </c>
      <c r="AD89">
        <v>24.95</v>
      </c>
      <c r="AE89" s="1">
        <v>7.6E-3</v>
      </c>
      <c r="AF89" s="1">
        <v>8.8000000000000005E-3</v>
      </c>
    </row>
    <row r="90" spans="1:32" x14ac:dyDescent="0.3">
      <c r="A90" t="s">
        <v>118</v>
      </c>
      <c r="C90">
        <v>5000</v>
      </c>
      <c r="D90">
        <v>77</v>
      </c>
      <c r="E90">
        <v>85</v>
      </c>
      <c r="F90">
        <v>77.23</v>
      </c>
      <c r="G90">
        <v>84.69</v>
      </c>
      <c r="H90" s="1">
        <v>0.877</v>
      </c>
      <c r="I90" s="1">
        <v>0.877</v>
      </c>
      <c r="J90">
        <v>5000</v>
      </c>
      <c r="K90">
        <v>60</v>
      </c>
      <c r="L90">
        <v>20</v>
      </c>
      <c r="M90">
        <f t="shared" si="2"/>
        <v>0.33333333333333331</v>
      </c>
      <c r="N90">
        <v>62.25</v>
      </c>
      <c r="O90">
        <v>520.70000000000005</v>
      </c>
      <c r="P90">
        <f t="shared" si="3"/>
        <v>8.3646586345381539</v>
      </c>
      <c r="Q90" s="1">
        <v>0.877</v>
      </c>
      <c r="R90" s="1">
        <v>1</v>
      </c>
      <c r="S90">
        <v>4977</v>
      </c>
      <c r="T90">
        <v>60</v>
      </c>
      <c r="U90">
        <v>20</v>
      </c>
      <c r="V90">
        <v>61.14</v>
      </c>
      <c r="W90">
        <v>521.25</v>
      </c>
      <c r="X90" s="1">
        <v>0.873</v>
      </c>
      <c r="Y90" s="1">
        <v>0.99539999999999995</v>
      </c>
      <c r="Z90">
        <v>25</v>
      </c>
      <c r="AA90">
        <v>168</v>
      </c>
      <c r="AB90">
        <v>24</v>
      </c>
      <c r="AC90">
        <v>289.58</v>
      </c>
      <c r="AD90">
        <v>370.54</v>
      </c>
      <c r="AE90" s="1">
        <v>4.4000000000000003E-3</v>
      </c>
      <c r="AF90" s="1">
        <v>5.0000000000000001E-3</v>
      </c>
    </row>
    <row r="91" spans="1:32" x14ac:dyDescent="0.3">
      <c r="A91" t="s">
        <v>119</v>
      </c>
      <c r="C91">
        <v>5000</v>
      </c>
      <c r="D91">
        <v>77</v>
      </c>
      <c r="E91">
        <v>85</v>
      </c>
      <c r="F91">
        <v>77.48</v>
      </c>
      <c r="G91">
        <v>84.6</v>
      </c>
      <c r="H91" s="1">
        <v>0.88939999999999997</v>
      </c>
      <c r="I91" s="1">
        <v>0.88939999999999997</v>
      </c>
      <c r="J91">
        <v>5000</v>
      </c>
      <c r="K91">
        <v>60</v>
      </c>
      <c r="L91">
        <v>19</v>
      </c>
      <c r="M91">
        <f t="shared" si="2"/>
        <v>0.31666666666666665</v>
      </c>
      <c r="N91">
        <v>62.9</v>
      </c>
      <c r="O91">
        <v>484.13</v>
      </c>
      <c r="P91">
        <f t="shared" si="3"/>
        <v>7.6968203497615262</v>
      </c>
      <c r="Q91" s="1">
        <v>0.88939999999999997</v>
      </c>
      <c r="R91" s="1">
        <v>1</v>
      </c>
      <c r="S91">
        <v>4975</v>
      </c>
      <c r="T91">
        <v>60</v>
      </c>
      <c r="U91">
        <v>19</v>
      </c>
      <c r="V91">
        <v>60.85</v>
      </c>
      <c r="W91">
        <v>486.24</v>
      </c>
      <c r="X91" s="1">
        <v>0.88490000000000002</v>
      </c>
      <c r="Y91" s="1">
        <v>0.995</v>
      </c>
      <c r="Z91">
        <v>27</v>
      </c>
      <c r="AA91">
        <v>176</v>
      </c>
      <c r="AB91">
        <v>25</v>
      </c>
      <c r="AC91">
        <v>444.96</v>
      </c>
      <c r="AD91">
        <v>729.95</v>
      </c>
      <c r="AE91" s="1">
        <v>4.7999999999999996E-3</v>
      </c>
      <c r="AF91" s="1">
        <v>5.4000000000000003E-3</v>
      </c>
    </row>
    <row r="92" spans="1:32" x14ac:dyDescent="0.3">
      <c r="A92" t="s">
        <v>120</v>
      </c>
      <c r="C92">
        <v>5000</v>
      </c>
      <c r="D92">
        <v>76</v>
      </c>
      <c r="E92">
        <v>84</v>
      </c>
      <c r="F92">
        <v>77.05</v>
      </c>
      <c r="G92">
        <v>84.63</v>
      </c>
      <c r="H92" s="1">
        <v>0.87670000000000003</v>
      </c>
      <c r="I92" s="1">
        <v>0.87670000000000003</v>
      </c>
      <c r="J92">
        <v>5000</v>
      </c>
      <c r="K92">
        <v>60</v>
      </c>
      <c r="L92">
        <v>18</v>
      </c>
      <c r="M92">
        <f t="shared" si="2"/>
        <v>0.3</v>
      </c>
      <c r="N92">
        <v>62.68</v>
      </c>
      <c r="O92">
        <v>497.08</v>
      </c>
      <c r="P92">
        <f t="shared" si="3"/>
        <v>7.930440331844288</v>
      </c>
      <c r="Q92" s="1">
        <v>0.87670000000000003</v>
      </c>
      <c r="R92" s="1">
        <v>1</v>
      </c>
      <c r="S92">
        <v>4972</v>
      </c>
      <c r="T92">
        <v>60</v>
      </c>
      <c r="U92">
        <v>18</v>
      </c>
      <c r="V92">
        <v>60</v>
      </c>
      <c r="W92">
        <v>497.31</v>
      </c>
      <c r="X92" s="1">
        <v>0.87180000000000002</v>
      </c>
      <c r="Y92" s="1">
        <v>0.99439999999999995</v>
      </c>
      <c r="Z92">
        <v>32</v>
      </c>
      <c r="AA92">
        <v>184</v>
      </c>
      <c r="AB92">
        <v>21</v>
      </c>
      <c r="AC92">
        <v>488.08</v>
      </c>
      <c r="AD92">
        <v>401.57</v>
      </c>
      <c r="AE92" s="1">
        <v>5.5999999999999999E-3</v>
      </c>
      <c r="AF92" s="1">
        <v>6.4000000000000003E-3</v>
      </c>
    </row>
    <row r="93" spans="1:32" x14ac:dyDescent="0.3">
      <c r="A93" t="s">
        <v>121</v>
      </c>
      <c r="C93">
        <v>5000</v>
      </c>
      <c r="D93">
        <v>77</v>
      </c>
      <c r="E93">
        <v>84</v>
      </c>
      <c r="F93">
        <v>77.790000000000006</v>
      </c>
      <c r="G93">
        <v>84.52</v>
      </c>
      <c r="H93" s="1">
        <v>0.87429999999999997</v>
      </c>
      <c r="I93" s="1">
        <v>0.87429999999999997</v>
      </c>
      <c r="J93">
        <v>5000</v>
      </c>
      <c r="K93">
        <v>57</v>
      </c>
      <c r="L93">
        <v>18</v>
      </c>
      <c r="M93">
        <f t="shared" si="2"/>
        <v>0.31578947368421051</v>
      </c>
      <c r="N93">
        <v>61.23</v>
      </c>
      <c r="O93">
        <v>560.15</v>
      </c>
      <c r="P93">
        <f t="shared" si="3"/>
        <v>9.1482933202678431</v>
      </c>
      <c r="Q93" s="1">
        <v>0.87429999999999997</v>
      </c>
      <c r="R93" s="1">
        <v>1</v>
      </c>
      <c r="S93">
        <v>4976</v>
      </c>
      <c r="T93">
        <v>57</v>
      </c>
      <c r="U93">
        <v>18</v>
      </c>
      <c r="V93">
        <v>59.42</v>
      </c>
      <c r="W93">
        <v>560.36</v>
      </c>
      <c r="X93" s="1">
        <v>0.87009999999999998</v>
      </c>
      <c r="Y93" s="1">
        <v>0.99519999999999997</v>
      </c>
      <c r="Z93">
        <v>27</v>
      </c>
      <c r="AA93">
        <v>154</v>
      </c>
      <c r="AB93">
        <v>28</v>
      </c>
      <c r="AC93">
        <v>407.28</v>
      </c>
      <c r="AD93">
        <v>628.41</v>
      </c>
      <c r="AE93" s="1">
        <v>4.7000000000000002E-3</v>
      </c>
      <c r="AF93" s="1">
        <v>5.4000000000000003E-3</v>
      </c>
    </row>
    <row r="94" spans="1:32" x14ac:dyDescent="0.3">
      <c r="A94" t="s">
        <v>122</v>
      </c>
      <c r="C94">
        <v>5000</v>
      </c>
      <c r="D94">
        <v>76</v>
      </c>
      <c r="E94">
        <v>84</v>
      </c>
      <c r="F94">
        <v>77.09</v>
      </c>
      <c r="G94">
        <v>84.28</v>
      </c>
      <c r="H94" s="1">
        <v>0.88859999999999995</v>
      </c>
      <c r="I94" s="1">
        <v>0.88859999999999995</v>
      </c>
      <c r="J94">
        <v>5000</v>
      </c>
      <c r="K94">
        <v>57</v>
      </c>
      <c r="L94">
        <v>18</v>
      </c>
      <c r="M94">
        <f t="shared" si="2"/>
        <v>0.31578947368421051</v>
      </c>
      <c r="N94">
        <v>61.05</v>
      </c>
      <c r="O94">
        <v>514.66999999999996</v>
      </c>
      <c r="P94">
        <f t="shared" si="3"/>
        <v>8.4303030303030297</v>
      </c>
      <c r="Q94" s="1">
        <v>0.88859999999999995</v>
      </c>
      <c r="R94" s="1">
        <v>1</v>
      </c>
      <c r="S94">
        <v>4971</v>
      </c>
      <c r="T94">
        <v>57</v>
      </c>
      <c r="U94">
        <v>18</v>
      </c>
      <c r="V94">
        <v>58.98</v>
      </c>
      <c r="W94">
        <v>512.91999999999996</v>
      </c>
      <c r="X94" s="1">
        <v>0.88339999999999996</v>
      </c>
      <c r="Y94" s="1">
        <v>0.99419999999999997</v>
      </c>
      <c r="Z94">
        <v>30</v>
      </c>
      <c r="AA94">
        <v>180</v>
      </c>
      <c r="AB94">
        <v>19</v>
      </c>
      <c r="AC94">
        <v>405.95</v>
      </c>
      <c r="AD94">
        <v>788.87</v>
      </c>
      <c r="AE94" s="1">
        <v>5.3E-3</v>
      </c>
      <c r="AF94" s="1">
        <v>6.0000000000000001E-3</v>
      </c>
    </row>
    <row r="95" spans="1:32" x14ac:dyDescent="0.3">
      <c r="A95" t="s">
        <v>123</v>
      </c>
      <c r="C95">
        <v>5000</v>
      </c>
      <c r="D95">
        <v>76</v>
      </c>
      <c r="E95">
        <v>84</v>
      </c>
      <c r="F95">
        <v>77.290000000000006</v>
      </c>
      <c r="G95">
        <v>84.34</v>
      </c>
      <c r="H95" s="1">
        <v>0.89090000000000003</v>
      </c>
      <c r="I95" s="1">
        <v>0.89090000000000003</v>
      </c>
      <c r="J95">
        <v>5000</v>
      </c>
      <c r="K95">
        <v>57</v>
      </c>
      <c r="L95">
        <v>17</v>
      </c>
      <c r="M95">
        <f t="shared" si="2"/>
        <v>0.2982456140350877</v>
      </c>
      <c r="N95">
        <v>59.76</v>
      </c>
      <c r="O95">
        <v>375.79</v>
      </c>
      <c r="P95">
        <f t="shared" si="3"/>
        <v>6.2883199464524768</v>
      </c>
      <c r="Q95" s="1">
        <v>0.89090000000000003</v>
      </c>
      <c r="R95" s="1">
        <v>1</v>
      </c>
      <c r="S95">
        <v>4978</v>
      </c>
      <c r="T95">
        <v>57</v>
      </c>
      <c r="U95">
        <v>17</v>
      </c>
      <c r="V95">
        <v>58.5</v>
      </c>
      <c r="W95">
        <v>377.34</v>
      </c>
      <c r="X95" s="1">
        <v>0.88700000000000001</v>
      </c>
      <c r="Y95" s="1">
        <v>0.99560000000000004</v>
      </c>
      <c r="Z95">
        <v>24</v>
      </c>
      <c r="AA95">
        <v>172</v>
      </c>
      <c r="AB95">
        <v>19</v>
      </c>
      <c r="AC95">
        <v>329.66</v>
      </c>
      <c r="AD95">
        <v>819.27</v>
      </c>
      <c r="AE95" s="1">
        <v>4.3E-3</v>
      </c>
      <c r="AF95" s="1">
        <v>4.7999999999999996E-3</v>
      </c>
    </row>
    <row r="96" spans="1:32" x14ac:dyDescent="0.3">
      <c r="A96" t="s">
        <v>124</v>
      </c>
      <c r="C96">
        <v>5000</v>
      </c>
      <c r="D96">
        <v>77</v>
      </c>
      <c r="E96">
        <v>84</v>
      </c>
      <c r="F96">
        <v>77.19</v>
      </c>
      <c r="G96">
        <v>84.47</v>
      </c>
      <c r="H96" s="1">
        <v>0.87629999999999997</v>
      </c>
      <c r="I96" s="1">
        <v>0.87629999999999997</v>
      </c>
      <c r="J96">
        <v>5000</v>
      </c>
      <c r="K96">
        <v>57</v>
      </c>
      <c r="L96">
        <v>16</v>
      </c>
      <c r="M96">
        <f t="shared" si="2"/>
        <v>0.2807017543859649</v>
      </c>
      <c r="N96">
        <v>58.9</v>
      </c>
      <c r="O96">
        <v>526.49</v>
      </c>
      <c r="P96">
        <f t="shared" si="3"/>
        <v>8.9387096774193555</v>
      </c>
      <c r="Q96" s="1">
        <v>0.87629999999999997</v>
      </c>
      <c r="R96" s="1">
        <v>1</v>
      </c>
      <c r="S96">
        <v>4982</v>
      </c>
      <c r="T96">
        <v>57</v>
      </c>
      <c r="U96">
        <v>16</v>
      </c>
      <c r="V96">
        <v>58.39</v>
      </c>
      <c r="W96">
        <v>528.23</v>
      </c>
      <c r="X96" s="1">
        <v>0.87309999999999999</v>
      </c>
      <c r="Y96" s="1">
        <v>0.99639999999999995</v>
      </c>
      <c r="Z96">
        <v>21</v>
      </c>
      <c r="AA96">
        <v>161</v>
      </c>
      <c r="AB96">
        <v>16</v>
      </c>
      <c r="AC96">
        <v>191.14</v>
      </c>
      <c r="AD96">
        <v>263.25</v>
      </c>
      <c r="AE96" s="1">
        <v>3.7000000000000002E-3</v>
      </c>
      <c r="AF96" s="1">
        <v>4.1999999999999997E-3</v>
      </c>
    </row>
    <row r="97" spans="1:32" x14ac:dyDescent="0.3">
      <c r="A97" t="s">
        <v>125</v>
      </c>
      <c r="C97">
        <v>5000</v>
      </c>
      <c r="D97">
        <v>76</v>
      </c>
      <c r="E97">
        <v>85</v>
      </c>
      <c r="F97">
        <v>77.099999999999994</v>
      </c>
      <c r="G97">
        <v>84.56</v>
      </c>
      <c r="H97" s="1">
        <v>0.85189999999999999</v>
      </c>
      <c r="I97" s="1">
        <v>0.85189999999999999</v>
      </c>
      <c r="J97">
        <v>5000</v>
      </c>
      <c r="K97">
        <v>57</v>
      </c>
      <c r="L97">
        <v>22</v>
      </c>
      <c r="M97">
        <f t="shared" si="2"/>
        <v>0.38596491228070173</v>
      </c>
      <c r="N97">
        <v>58.83</v>
      </c>
      <c r="O97">
        <v>539.20000000000005</v>
      </c>
      <c r="P97">
        <f t="shared" si="3"/>
        <v>9.1653918069012423</v>
      </c>
      <c r="Q97" s="1">
        <v>0.85189999999999999</v>
      </c>
      <c r="R97" s="1">
        <v>1</v>
      </c>
      <c r="S97">
        <v>4982</v>
      </c>
      <c r="T97">
        <v>57</v>
      </c>
      <c r="U97">
        <v>22</v>
      </c>
      <c r="V97">
        <v>58.1</v>
      </c>
      <c r="W97">
        <v>540.79</v>
      </c>
      <c r="X97" s="1">
        <v>0.84889999999999999</v>
      </c>
      <c r="Y97" s="1">
        <v>0.99639999999999995</v>
      </c>
      <c r="Z97">
        <v>21</v>
      </c>
      <c r="AA97">
        <v>154</v>
      </c>
      <c r="AB97">
        <v>25</v>
      </c>
      <c r="AC97">
        <v>246.1</v>
      </c>
      <c r="AD97">
        <v>89.81</v>
      </c>
      <c r="AE97" s="1">
        <v>3.5999999999999999E-3</v>
      </c>
      <c r="AF97" s="1">
        <v>4.1999999999999997E-3</v>
      </c>
    </row>
    <row r="98" spans="1:32" x14ac:dyDescent="0.3">
      <c r="A98" t="s">
        <v>126</v>
      </c>
      <c r="C98">
        <v>5000</v>
      </c>
      <c r="D98">
        <v>77</v>
      </c>
      <c r="E98">
        <v>85</v>
      </c>
      <c r="F98">
        <v>77.16</v>
      </c>
      <c r="G98">
        <v>84.69</v>
      </c>
      <c r="H98" s="1">
        <v>0.83989999999999998</v>
      </c>
      <c r="I98" s="1">
        <v>0.83989999999999998</v>
      </c>
      <c r="J98">
        <v>5000</v>
      </c>
      <c r="K98">
        <v>57</v>
      </c>
      <c r="L98">
        <v>19</v>
      </c>
      <c r="M98">
        <f t="shared" si="2"/>
        <v>0.33333333333333331</v>
      </c>
      <c r="N98">
        <v>58.38</v>
      </c>
      <c r="O98">
        <v>553.29999999999995</v>
      </c>
      <c r="P98">
        <f t="shared" si="3"/>
        <v>9.4775608084960599</v>
      </c>
      <c r="Q98" s="1">
        <v>0.83989999999999998</v>
      </c>
      <c r="R98" s="1">
        <v>1</v>
      </c>
      <c r="S98">
        <v>4983</v>
      </c>
      <c r="T98">
        <v>57</v>
      </c>
      <c r="U98">
        <v>19</v>
      </c>
      <c r="V98">
        <v>57.79</v>
      </c>
      <c r="W98">
        <v>553.25</v>
      </c>
      <c r="X98" s="1">
        <v>0.83709999999999996</v>
      </c>
      <c r="Y98" s="1">
        <v>0.99660000000000004</v>
      </c>
      <c r="Z98">
        <v>18</v>
      </c>
      <c r="AA98">
        <v>172</v>
      </c>
      <c r="AB98">
        <v>24</v>
      </c>
      <c r="AC98">
        <v>226.29</v>
      </c>
      <c r="AD98">
        <v>537.82000000000005</v>
      </c>
      <c r="AE98" s="1">
        <v>3.0000000000000001E-3</v>
      </c>
      <c r="AF98" s="1">
        <v>3.5999999999999999E-3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zoomScaleNormal="100" workbookViewId="0">
      <selection activeCell="D2" sqref="D2:P9"/>
    </sheetView>
  </sheetViews>
  <sheetFormatPr defaultRowHeight="14.4" x14ac:dyDescent="0.3"/>
  <sheetData>
    <row r="1" spans="1:16" x14ac:dyDescent="0.3">
      <c r="A1" t="s">
        <v>0</v>
      </c>
    </row>
    <row r="2" spans="1:16" x14ac:dyDescent="0.3">
      <c r="A2" t="s">
        <v>1</v>
      </c>
      <c r="D2">
        <v>15.26</v>
      </c>
      <c r="E2">
        <v>1.9760479041916169E-2</v>
      </c>
      <c r="F2">
        <v>2.9793735676088617E-2</v>
      </c>
      <c r="G2">
        <v>0.20716783216783216</v>
      </c>
      <c r="H2">
        <v>1.8769384692346174</v>
      </c>
      <c r="I2">
        <v>4.4092953523238378</v>
      </c>
      <c r="J2">
        <v>6.32</v>
      </c>
      <c r="K2">
        <v>1.2450851900393184E-2</v>
      </c>
      <c r="L2">
        <v>0.55729984301412872</v>
      </c>
      <c r="M2">
        <v>1.5297202797202798E-2</v>
      </c>
      <c r="N2">
        <v>1.048951048951049E-2</v>
      </c>
      <c r="O2">
        <v>6.6075205640423036</v>
      </c>
      <c r="P2">
        <v>2.9427450980392158</v>
      </c>
    </row>
    <row r="3" spans="1:16" x14ac:dyDescent="0.3">
      <c r="A3" t="s">
        <v>31</v>
      </c>
      <c r="B3">
        <v>1.9760479041916169E-2</v>
      </c>
      <c r="D3">
        <v>4.5789999999999997</v>
      </c>
      <c r="E3">
        <v>2.2754491017964073E-2</v>
      </c>
      <c r="F3">
        <v>1.9176987614862164E-2</v>
      </c>
      <c r="G3">
        <v>0.45488546049555867</v>
      </c>
      <c r="H3">
        <v>1.5677655677655677</v>
      </c>
      <c r="I3">
        <v>4.2164874551971323</v>
      </c>
      <c r="J3">
        <v>5.5229609321453053</v>
      </c>
      <c r="K3">
        <v>1.0179640718562874E-2</v>
      </c>
      <c r="L3">
        <v>0.28407460545193686</v>
      </c>
      <c r="M3">
        <v>9.6021947873799734E-3</v>
      </c>
      <c r="N3">
        <v>8.23045267489712E-3</v>
      </c>
      <c r="O3">
        <v>5.7790339157245629</v>
      </c>
      <c r="P3">
        <v>4.217235188509874</v>
      </c>
    </row>
    <row r="4" spans="1:16" x14ac:dyDescent="0.3">
      <c r="A4" t="s">
        <v>55</v>
      </c>
      <c r="B4">
        <v>1.726844583987441E-2</v>
      </c>
      <c r="D4">
        <v>1.526</v>
      </c>
      <c r="E4">
        <v>1.726844583987441E-2</v>
      </c>
      <c r="F4">
        <v>1.5879648976180525E-2</v>
      </c>
      <c r="G4">
        <v>0.42540743836188882</v>
      </c>
      <c r="H4">
        <v>1.3097974822112752</v>
      </c>
      <c r="I4">
        <v>4.0315284441398216</v>
      </c>
      <c r="J4">
        <v>5.2804718217562252</v>
      </c>
      <c r="K4">
        <v>1.0005002501250625E-2</v>
      </c>
      <c r="L4">
        <v>7.9051383399209488E-2</v>
      </c>
      <c r="M4">
        <v>1.6406890894175553E-2</v>
      </c>
      <c r="N4">
        <v>1.1651816312542838E-2</v>
      </c>
      <c r="O4">
        <v>2.053639846743295</v>
      </c>
      <c r="P4">
        <v>1.4327418431597023</v>
      </c>
    </row>
    <row r="5" spans="1:16" x14ac:dyDescent="0.3">
      <c r="A5" t="s">
        <v>56</v>
      </c>
      <c r="B5">
        <v>1.5879648976180525E-2</v>
      </c>
      <c r="D5">
        <v>0.45789999999999997</v>
      </c>
      <c r="E5">
        <v>1.726844583987441E-2</v>
      </c>
      <c r="F5">
        <v>1.5507753876938469E-2</v>
      </c>
      <c r="G5">
        <v>2.0775069916100678E-2</v>
      </c>
      <c r="H5">
        <v>0.83514596451058953</v>
      </c>
      <c r="I5">
        <v>3.0777230432402845</v>
      </c>
      <c r="J5">
        <v>3.6843615494978481</v>
      </c>
      <c r="K5">
        <v>0.24390243902439024</v>
      </c>
      <c r="L5">
        <v>0.24358974358974358</v>
      </c>
      <c r="M5">
        <v>0.25333333333333335</v>
      </c>
      <c r="N5">
        <v>0.21111111111111111</v>
      </c>
      <c r="O5">
        <v>0.24358974358974358</v>
      </c>
      <c r="P5">
        <v>0.19767441860465115</v>
      </c>
    </row>
    <row r="6" spans="1:16" x14ac:dyDescent="0.3">
      <c r="A6" t="s">
        <v>79</v>
      </c>
      <c r="B6">
        <v>1.9760479041916169E-2</v>
      </c>
      <c r="D6">
        <v>0.15260000000000001</v>
      </c>
      <c r="E6">
        <v>1.9760479041916169E-2</v>
      </c>
      <c r="F6">
        <v>1.6766467065868262E-2</v>
      </c>
      <c r="G6">
        <v>1.4778325123152709E-2</v>
      </c>
      <c r="H6">
        <v>0.2481151473612063</v>
      </c>
      <c r="I6">
        <v>1.1444285031085606</v>
      </c>
      <c r="J6">
        <v>2.1480740370185094</v>
      </c>
      <c r="K6">
        <v>0.31818181818181818</v>
      </c>
      <c r="L6">
        <v>0.30158730158730157</v>
      </c>
      <c r="M6">
        <v>0.2878787878787879</v>
      </c>
      <c r="N6">
        <v>0.2638888888888889</v>
      </c>
      <c r="O6">
        <v>0.24242424242424243</v>
      </c>
      <c r="P6">
        <v>0.27536231884057971</v>
      </c>
    </row>
    <row r="7" spans="1:16" x14ac:dyDescent="0.3">
      <c r="A7" t="s">
        <v>80</v>
      </c>
      <c r="B7">
        <v>1.6766467065868262E-2</v>
      </c>
      <c r="D7">
        <v>4.5789999999999997E-2</v>
      </c>
      <c r="E7">
        <v>4.507042253521127E-2</v>
      </c>
      <c r="F7">
        <v>4.6698872785829307E-2</v>
      </c>
      <c r="G7">
        <v>3.8520801232665637E-2</v>
      </c>
      <c r="H7">
        <v>7.7441077441077436E-2</v>
      </c>
      <c r="I7">
        <v>2.8202115158636899E-2</v>
      </c>
      <c r="J7">
        <v>3.3210332103321034E-2</v>
      </c>
      <c r="K7">
        <v>0.34848484848484851</v>
      </c>
      <c r="L7">
        <v>0.27272727272727271</v>
      </c>
      <c r="M7">
        <v>0.2857142857142857</v>
      </c>
      <c r="N7">
        <v>0.27272727272727271</v>
      </c>
      <c r="O7">
        <v>0.33333333333333331</v>
      </c>
      <c r="P7">
        <v>0.31746031746031744</v>
      </c>
    </row>
    <row r="8" spans="1:16" x14ac:dyDescent="0.3">
      <c r="A8" t="s">
        <v>103</v>
      </c>
      <c r="B8">
        <v>8.1794195250659632E-2</v>
      </c>
      <c r="D8">
        <v>1.5259999999999999E-2</v>
      </c>
      <c r="E8">
        <v>8.1794195250659632E-2</v>
      </c>
      <c r="F8">
        <v>8.1570996978851965E-2</v>
      </c>
      <c r="G8">
        <v>7.9584775086505188E-2</v>
      </c>
      <c r="H8">
        <v>9.1772151898734181E-2</v>
      </c>
      <c r="I8">
        <v>4.8498845265588918E-2</v>
      </c>
      <c r="J8">
        <v>5.7803468208092484E-2</v>
      </c>
      <c r="K8">
        <v>0.31666666666666665</v>
      </c>
      <c r="L8">
        <v>0.3</v>
      </c>
      <c r="M8">
        <v>0.28333333333333333</v>
      </c>
      <c r="N8">
        <v>0.28333333333333333</v>
      </c>
      <c r="O8">
        <v>0.2807017543859649</v>
      </c>
      <c r="P8">
        <v>0.36842105263157893</v>
      </c>
    </row>
    <row r="9" spans="1:16" x14ac:dyDescent="0.3">
      <c r="A9" t="s">
        <v>104</v>
      </c>
      <c r="B9">
        <v>8.1570996978851965E-2</v>
      </c>
      <c r="D9">
        <v>0</v>
      </c>
      <c r="E9">
        <v>0.42424242424242425</v>
      </c>
      <c r="F9">
        <v>0.38095238095238093</v>
      </c>
      <c r="G9">
        <v>0.33333333333333331</v>
      </c>
      <c r="H9">
        <v>0.33333333333333331</v>
      </c>
      <c r="I9">
        <v>0.31666666666666665</v>
      </c>
      <c r="J9">
        <v>0.3</v>
      </c>
      <c r="K9">
        <v>0.31578947368421051</v>
      </c>
      <c r="L9">
        <v>0.31578947368421051</v>
      </c>
      <c r="M9">
        <v>0.2982456140350877</v>
      </c>
      <c r="N9">
        <v>0.2807017543859649</v>
      </c>
      <c r="O9">
        <v>0.38596491228070173</v>
      </c>
      <c r="P9">
        <v>0.33333333333333331</v>
      </c>
    </row>
    <row r="10" spans="1:16" x14ac:dyDescent="0.3">
      <c r="A10" t="s">
        <v>105</v>
      </c>
      <c r="B10">
        <v>7.9584775086505188E-2</v>
      </c>
    </row>
    <row r="11" spans="1:16" x14ac:dyDescent="0.3">
      <c r="A11" t="s">
        <v>106</v>
      </c>
      <c r="B11">
        <v>9.1772151898734181E-2</v>
      </c>
    </row>
    <row r="12" spans="1:16" x14ac:dyDescent="0.3">
      <c r="A12" t="s">
        <v>107</v>
      </c>
      <c r="B12">
        <v>4.8498845265588918E-2</v>
      </c>
    </row>
    <row r="13" spans="1:16" x14ac:dyDescent="0.3">
      <c r="A13" t="s">
        <v>108</v>
      </c>
      <c r="B13">
        <v>5.7803468208092484E-2</v>
      </c>
    </row>
    <row r="14" spans="1:16" x14ac:dyDescent="0.3">
      <c r="A14" t="s">
        <v>109</v>
      </c>
      <c r="B14">
        <v>0.31666666666666665</v>
      </c>
    </row>
    <row r="15" spans="1:16" x14ac:dyDescent="0.3">
      <c r="A15" t="s">
        <v>110</v>
      </c>
      <c r="B15">
        <v>0.3</v>
      </c>
    </row>
    <row r="16" spans="1:16" x14ac:dyDescent="0.3">
      <c r="A16" t="s">
        <v>111</v>
      </c>
      <c r="B16">
        <v>0.28333333333333333</v>
      </c>
    </row>
    <row r="17" spans="1:2" x14ac:dyDescent="0.3">
      <c r="A17" t="s">
        <v>112</v>
      </c>
      <c r="B17">
        <v>0.28333333333333333</v>
      </c>
    </row>
    <row r="18" spans="1:2" x14ac:dyDescent="0.3">
      <c r="A18" t="s">
        <v>113</v>
      </c>
      <c r="B18">
        <v>0.2807017543859649</v>
      </c>
    </row>
    <row r="19" spans="1:2" x14ac:dyDescent="0.3">
      <c r="A19" t="s">
        <v>114</v>
      </c>
      <c r="B19">
        <v>0.36842105263157893</v>
      </c>
    </row>
    <row r="20" spans="1:2" x14ac:dyDescent="0.3">
      <c r="A20" t="s">
        <v>115</v>
      </c>
      <c r="B20">
        <v>0.42424242424242425</v>
      </c>
    </row>
    <row r="21" spans="1:2" x14ac:dyDescent="0.3">
      <c r="A21" t="s">
        <v>116</v>
      </c>
      <c r="B21">
        <v>0.38095238095238093</v>
      </c>
    </row>
    <row r="22" spans="1:2" x14ac:dyDescent="0.3">
      <c r="A22" t="s">
        <v>117</v>
      </c>
      <c r="B22">
        <v>0.33333333333333331</v>
      </c>
    </row>
    <row r="23" spans="1:2" x14ac:dyDescent="0.3">
      <c r="A23" t="s">
        <v>118</v>
      </c>
      <c r="B23">
        <v>0.33333333333333331</v>
      </c>
    </row>
    <row r="24" spans="1:2" x14ac:dyDescent="0.3">
      <c r="A24" t="s">
        <v>119</v>
      </c>
      <c r="B24">
        <v>0.31666666666666665</v>
      </c>
    </row>
    <row r="25" spans="1:2" x14ac:dyDescent="0.3">
      <c r="A25" t="s">
        <v>120</v>
      </c>
      <c r="B25">
        <v>0.3</v>
      </c>
    </row>
    <row r="26" spans="1:2" x14ac:dyDescent="0.3">
      <c r="A26" t="s">
        <v>121</v>
      </c>
      <c r="B26">
        <v>0.31578947368421051</v>
      </c>
    </row>
    <row r="27" spans="1:2" x14ac:dyDescent="0.3">
      <c r="A27" t="s">
        <v>122</v>
      </c>
      <c r="B27">
        <v>0.31578947368421051</v>
      </c>
    </row>
    <row r="28" spans="1:2" x14ac:dyDescent="0.3">
      <c r="A28" t="s">
        <v>123</v>
      </c>
      <c r="B28">
        <v>0.2982456140350877</v>
      </c>
    </row>
    <row r="29" spans="1:2" x14ac:dyDescent="0.3">
      <c r="A29" t="s">
        <v>124</v>
      </c>
      <c r="B29">
        <v>0.2807017543859649</v>
      </c>
    </row>
    <row r="30" spans="1:2" x14ac:dyDescent="0.3">
      <c r="A30" t="s">
        <v>125</v>
      </c>
      <c r="B30">
        <v>0.38596491228070173</v>
      </c>
    </row>
    <row r="31" spans="1:2" x14ac:dyDescent="0.3">
      <c r="A31" t="s">
        <v>126</v>
      </c>
      <c r="B31">
        <v>0.33333333333333331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2.11.20_BITC_psr_bead_day4_plat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2020-02-11T23:15:12Z</dcterms:created>
  <dcterms:modified xsi:type="dcterms:W3CDTF">2020-02-11T23:15:13Z</dcterms:modified>
</cp:coreProperties>
</file>