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8_{0475C6FC-2656-4BEB-9CE8-FE254860700C}" xr6:coauthVersionLast="45" xr6:coauthVersionMax="45" xr10:uidLastSave="{00000000-0000-0000-0000-000000000000}"/>
  <bookViews>
    <workbookView xWindow="-108" yWindow="-108" windowWidth="23256" windowHeight="12576"/>
  </bookViews>
  <sheets>
    <sheet name="2.12.20_BITC_psr_bead_day5_plat" sheetId="1" r:id="rId1"/>
    <sheet name="Mean" sheetId="3" r:id="rId2"/>
    <sheet name="Median" sheetId="2" r:id="rId3"/>
  </sheets>
  <calcPr calcId="0"/>
</workbook>
</file>

<file path=xl/calcChain.xml><?xml version="1.0" encoding="utf-8"?>
<calcChain xmlns="http://schemas.openxmlformats.org/spreadsheetml/2006/main">
  <c r="B14" i="2" l="1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C13" i="2"/>
  <c r="D13" i="2"/>
  <c r="E13" i="2"/>
  <c r="F13" i="2"/>
  <c r="G13" i="2"/>
  <c r="H13" i="2"/>
  <c r="I13" i="2"/>
  <c r="J13" i="2"/>
  <c r="K13" i="2"/>
  <c r="L13" i="2"/>
  <c r="M13" i="2"/>
  <c r="B13" i="2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3" i="1"/>
</calcChain>
</file>

<file path=xl/sharedStrings.xml><?xml version="1.0" encoding="utf-8"?>
<sst xmlns="http://schemas.openxmlformats.org/spreadsheetml/2006/main" count="171" uniqueCount="147">
  <si>
    <t>2.12.20_BITC_psr_bead_day5_plate1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</si>
  <si>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</si>
  <si>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</si>
  <si>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</si>
  <si>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</si>
  <si>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</si>
  <si>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</si>
  <si>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</si>
  <si>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</si>
  <si>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</si>
  <si>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R1_StdDev X</t>
  </si>
  <si>
    <t>R1_StdDev Y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</si>
  <si>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</si>
  <si>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</si>
  <si>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</si>
  <si>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</si>
  <si>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</si>
  <si>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</si>
  <si>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</si>
  <si>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R2_StdDev X</t>
  </si>
  <si>
    <t>R2_StdDev Y</t>
  </si>
  <si>
    <t>R3_Count</t>
  </si>
  <si>
    <t>R3_Median X</t>
  </si>
  <si>
    <t>R3_Median Y</t>
  </si>
  <si>
    <t>R3_Mean X</t>
  </si>
  <si>
    <t>R3_Mean Y</t>
  </si>
  <si>
    <t>R3_%Total</t>
  </si>
  <si>
    <t>R3_%Plot</t>
  </si>
  <si>
    <t>R3_StdDev X</t>
  </si>
  <si>
    <t>R3_StdDev Y</t>
  </si>
  <si>
    <t>R4_Count</t>
  </si>
  <si>
    <t>R4_Median X</t>
  </si>
  <si>
    <t>R4_Median Y</t>
  </si>
  <si>
    <t>R4_Mean X</t>
  </si>
  <si>
    <t>R4_Mean Y</t>
  </si>
  <si>
    <t>R4_%Total</t>
  </si>
  <si>
    <t>R4_%Plot</t>
  </si>
  <si>
    <t>R4_StdDev X</t>
  </si>
  <si>
    <t>R4_StdDev 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</si>
  <si>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</si>
  <si>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</si>
  <si>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</si>
  <si>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</si>
  <si>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</si>
  <si>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</si>
  <si>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</si>
  <si>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</si>
  <si>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</si>
  <si>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</si>
  <si>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</si>
  <si>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</si>
  <si>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</si>
  <si>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</si>
  <si>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</si>
  <si>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</si>
  <si>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</si>
  <si>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</si>
  <si>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</si>
  <si>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</si>
  <si>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</si>
  <si>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</si>
  <si>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</si>
  <si>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</si>
  <si>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</si>
  <si>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</si>
  <si>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</si>
  <si>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</si>
  <si>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</si>
  <si>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</si>
  <si>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</si>
  <si>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</si>
  <si>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</si>
  <si>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</si>
  <si>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</si>
  <si>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</si>
  <si>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</si>
  <si>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</si>
  <si>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</si>
  <si>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</si>
  <si>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</si>
  <si>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</si>
  <si>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</si>
  <si>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</si>
  <si>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</si>
  <si>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</si>
  <si>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</si>
  <si>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</si>
  <si>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</si>
  <si>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</si>
  <si>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</si>
  <si>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</si>
  <si>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</si>
  <si>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</si>
  <si>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</si>
  <si>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</si>
  <si>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</si>
  <si>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</si>
  <si>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</si>
  <si>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</si>
  <si>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</si>
  <si>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</si>
  <si>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</si>
  <si>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</si>
  <si>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</si>
  <si>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</si>
  <si>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</si>
  <si>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</si>
  <si>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</si>
  <si>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</si>
  <si>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</si>
  <si>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</si>
  <si>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</si>
  <si>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</si>
  <si>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</si>
  <si>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</si>
  <si>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</si>
  <si>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</si>
  <si>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</si>
  <si>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</si>
  <si>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</si>
  <si>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</si>
  <si>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</si>
  <si>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</si>
  <si>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</si>
  <si>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</si>
  <si>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</si>
  <si>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</si>
  <si>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</si>
  <si>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</si>
  <si>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</si>
  <si>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</si>
  <si>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</si>
  <si>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</si>
  <si>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</si>
  <si>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</si>
  <si>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Elot</t>
  </si>
  <si>
    <t>Cren</t>
  </si>
  <si>
    <t>Abit</t>
  </si>
  <si>
    <t>Duli</t>
  </si>
  <si>
    <t>Emi</t>
  </si>
  <si>
    <t>Ixe</t>
  </si>
  <si>
    <t>Ibal</t>
  </si>
  <si>
    <t>Mat</t>
  </si>
  <si>
    <t>Trem</t>
  </si>
  <si>
    <t>Goli</t>
  </si>
  <si>
    <t>Visi</t>
  </si>
  <si>
    <t>Patri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</si>
</sst>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Mean!$B$1</c:f>
              <c:strCache>
                <c:ptCount val="1"/>
                <c:pt idx="0">
                  <c:v>Elot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Mean!$B$2:$B$9</c:f>
              <c:numCache>
                <c:formatCode>General</c:formatCode>
                <c:ptCount val="8"/>
                <c:pt idx="0">
                  <c:v>0.72946570513558984</c:v>
                </c:pt>
                <c:pt idx="1">
                  <c:v>0.67689072542579831</c:v>
                </c:pt>
                <c:pt idx="2">
                  <c:v>0.6562224115232711</c:v>
                </c:pt>
                <c:pt idx="3">
                  <c:v>0.64705793837495673</c:v>
                </c:pt>
                <c:pt idx="4">
                  <c:v>0.76821244289611212</c:v>
                </c:pt>
                <c:pt idx="5">
                  <c:v>1.1058829393512692</c:v>
                </c:pt>
                <c:pt idx="6">
                  <c:v>2.8725148826238347</c:v>
                </c:pt>
                <c:pt idx="7">
                  <c:v>13.312300651782001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B-41EC-BA6C-F5072497EDA6}"/>
            </c:ext>
          </c:extLst>
        </c:ser>
        <c:ser>
          <c:idx val="1"/>
          <c:order val="1"/>
          <c:tx>
            <c:strRef>
              <c:f>Mean!$C$1</c:f>
              <c:strCache>
                <c:ptCount val="1"/>
                <c:pt idx="0">
                  <c:v>Cren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Mean!$C$2:$C$9</c:f>
              <c:numCache>
                <c:formatCode>General</c:formatCode>
                <c:ptCount val="8"/>
                <c:pt idx="0">
                  <c:v>0.72232841927064972</c:v>
                </c:pt>
                <c:pt idx="1">
                  <c:v>0.81472757725040357</c:v>
                </c:pt>
                <c:pt idx="2">
                  <c:v>0.72980082675685842</c:v>
                </c:pt>
                <c:pt idx="3">
                  <c:v>0.82735183588707939</c:v>
                </c:pt>
                <c:pt idx="4">
                  <c:v>0.79365048531116256</c:v>
                </c:pt>
                <c:pt idx="5">
                  <c:v>1.7506997922394598</c:v>
                </c:pt>
                <c:pt idx="6">
                  <c:v>2.880491337231132</c:v>
                </c:pt>
                <c:pt idx="7">
                  <c:v>9.269135802469135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B-41EC-BA6C-F5072497EDA6}"/>
            </c:ext>
          </c:extLst>
        </c:ser>
        <c:ser>
          <c:idx val="2"/>
          <c:order val="2"/>
          <c:tx>
            <c:strRef>
              <c:f>Mean!$D$1</c:f>
              <c:strCache>
                <c:ptCount val="1"/>
                <c:pt idx="0">
                  <c:v>Abit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Mean!$D$2:$D$9</c:f>
              <c:numCache>
                <c:formatCode>General</c:formatCode>
                <c:ptCount val="8"/>
                <c:pt idx="0">
                  <c:v>2.8885262807943604</c:v>
                </c:pt>
                <c:pt idx="1">
                  <c:v>1.3670446862522483</c:v>
                </c:pt>
                <c:pt idx="2">
                  <c:v>0.92024368271884749</c:v>
                </c:pt>
                <c:pt idx="3">
                  <c:v>0.48299429333673061</c:v>
                </c:pt>
                <c:pt idx="4">
                  <c:v>0.52452389638817953</c:v>
                </c:pt>
                <c:pt idx="5">
                  <c:v>1.181977711663557</c:v>
                </c:pt>
                <c:pt idx="6">
                  <c:v>3.1950296753446357</c:v>
                </c:pt>
                <c:pt idx="7">
                  <c:v>17.352395458321794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B-41EC-BA6C-F5072497EDA6}"/>
            </c:ext>
          </c:extLst>
        </c:ser>
        <c:ser>
          <c:idx val="3"/>
          <c:order val="3"/>
          <c:tx>
            <c:strRef>
              <c:f>Mean!$E$1</c:f>
              <c:strCache>
                <c:ptCount val="1"/>
                <c:pt idx="0">
                  <c:v>Duli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Mean!$E$2:$E$9</c:f>
              <c:numCache>
                <c:formatCode>General</c:formatCode>
                <c:ptCount val="8"/>
                <c:pt idx="0">
                  <c:v>3.5941686331864799</c:v>
                </c:pt>
                <c:pt idx="1">
                  <c:v>2.8457297723008499</c:v>
                </c:pt>
                <c:pt idx="2">
                  <c:v>2.3321745431755425</c:v>
                </c:pt>
                <c:pt idx="3">
                  <c:v>1.4478820082435317</c:v>
                </c:pt>
                <c:pt idx="4">
                  <c:v>1.5299340510847053</c:v>
                </c:pt>
                <c:pt idx="5">
                  <c:v>2.01275022906928</c:v>
                </c:pt>
                <c:pt idx="6">
                  <c:v>4.1021240975201421</c:v>
                </c:pt>
                <c:pt idx="7">
                  <c:v>14.881697981906751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B-41EC-BA6C-F5072497EDA6}"/>
            </c:ext>
          </c:extLst>
        </c:ser>
        <c:ser>
          <c:idx val="4"/>
          <c:order val="4"/>
          <c:tx>
            <c:strRef>
              <c:f>Mean!$F$1</c:f>
              <c:strCache>
                <c:ptCount val="1"/>
                <c:pt idx="0">
                  <c:v>Emi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Mean!$F$2:$F$9</c:f>
              <c:numCache>
                <c:formatCode>General</c:formatCode>
                <c:ptCount val="8"/>
                <c:pt idx="0">
                  <c:v>5.4673777367953491</c:v>
                </c:pt>
                <c:pt idx="1">
                  <c:v>5.2745411989999464</c:v>
                </c:pt>
                <c:pt idx="2">
                  <c:v>4.6241622670769109</c:v>
                </c:pt>
                <c:pt idx="3">
                  <c:v>3.7557535003200049</c:v>
                </c:pt>
                <c:pt idx="4">
                  <c:v>1.1495119366983026</c:v>
                </c:pt>
                <c:pt idx="5">
                  <c:v>0.99176007720288017</c:v>
                </c:pt>
                <c:pt idx="6">
                  <c:v>2.5517779888150258</c:v>
                </c:pt>
                <c:pt idx="7">
                  <c:v>12.938208460049765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1B-41EC-BA6C-F5072497EDA6}"/>
            </c:ext>
          </c:extLst>
        </c:ser>
        <c:ser>
          <c:idx val="5"/>
          <c:order val="5"/>
          <c:tx>
            <c:strRef>
              <c:f>Mean!$G$1</c:f>
              <c:strCache>
                <c:ptCount val="1"/>
                <c:pt idx="0">
                  <c:v>Ixe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Mean!$G$2:$G$9</c:f>
              <c:numCache>
                <c:formatCode>General</c:formatCode>
                <c:ptCount val="8"/>
                <c:pt idx="0">
                  <c:v>6.0405899164325252</c:v>
                </c:pt>
                <c:pt idx="1">
                  <c:v>7.0069696682564251</c:v>
                </c:pt>
                <c:pt idx="2">
                  <c:v>6.2094569079871027</c:v>
                </c:pt>
                <c:pt idx="3">
                  <c:v>4.4977832571662644</c:v>
                </c:pt>
                <c:pt idx="4">
                  <c:v>2.600003037605557</c:v>
                </c:pt>
                <c:pt idx="5">
                  <c:v>1.3631933998394259</c:v>
                </c:pt>
                <c:pt idx="6">
                  <c:v>2.6841093682187362</c:v>
                </c:pt>
                <c:pt idx="7">
                  <c:v>10.833607681755829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1B-41EC-BA6C-F5072497EDA6}"/>
            </c:ext>
          </c:extLst>
        </c:ser>
        <c:ser>
          <c:idx val="6"/>
          <c:order val="6"/>
          <c:tx>
            <c:strRef>
              <c:f>Mean!$H$1</c:f>
              <c:strCache>
                <c:ptCount val="1"/>
                <c:pt idx="0">
                  <c:v>Ibal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Mean!$H$2:$H$9</c:f>
              <c:numCache>
                <c:formatCode>General</c:formatCode>
                <c:ptCount val="8"/>
                <c:pt idx="0">
                  <c:v>0.40209235039518254</c:v>
                </c:pt>
                <c:pt idx="1">
                  <c:v>0.49367423812534794</c:v>
                </c:pt>
                <c:pt idx="2">
                  <c:v>0.58158667476711223</c:v>
                </c:pt>
                <c:pt idx="3">
                  <c:v>0.54870058160936463</c:v>
                </c:pt>
                <c:pt idx="4">
                  <c:v>0.58887144125076807</c:v>
                </c:pt>
                <c:pt idx="5">
                  <c:v>1.7167699303131398</c:v>
                </c:pt>
                <c:pt idx="6">
                  <c:v>3.1541006045397513</c:v>
                </c:pt>
                <c:pt idx="7">
                  <c:v>11.911369364323718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1B-41EC-BA6C-F5072497EDA6}"/>
            </c:ext>
          </c:extLst>
        </c:ser>
        <c:ser>
          <c:idx val="7"/>
          <c:order val="7"/>
          <c:tx>
            <c:strRef>
              <c:f>Mean!$I$1</c:f>
              <c:strCache>
                <c:ptCount val="1"/>
                <c:pt idx="0">
                  <c:v>Mat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Mean!$I$2:$I$9</c:f>
              <c:numCache>
                <c:formatCode>General</c:formatCode>
                <c:ptCount val="8"/>
                <c:pt idx="0">
                  <c:v>0.78547831253713607</c:v>
                </c:pt>
                <c:pt idx="1">
                  <c:v>0.76960859833072037</c:v>
                </c:pt>
                <c:pt idx="2">
                  <c:v>0.52834318974367689</c:v>
                </c:pt>
                <c:pt idx="3">
                  <c:v>0.57704227357629256</c:v>
                </c:pt>
                <c:pt idx="4">
                  <c:v>0.76342645745630833</c:v>
                </c:pt>
                <c:pt idx="5">
                  <c:v>1.4804686096237469</c:v>
                </c:pt>
                <c:pt idx="6">
                  <c:v>4.754402797981987</c:v>
                </c:pt>
                <c:pt idx="7">
                  <c:v>13.627227171492205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1B-41EC-BA6C-F5072497EDA6}"/>
            </c:ext>
          </c:extLst>
        </c:ser>
        <c:ser>
          <c:idx val="8"/>
          <c:order val="8"/>
          <c:tx>
            <c:strRef>
              <c:f>Mean!$J$1</c:f>
              <c:strCache>
                <c:ptCount val="1"/>
                <c:pt idx="0">
                  <c:v>Trem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Mean!$J$2:$J$9</c:f>
              <c:numCache>
                <c:formatCode>General</c:formatCode>
                <c:ptCount val="8"/>
                <c:pt idx="0">
                  <c:v>0.64292395136340741</c:v>
                </c:pt>
                <c:pt idx="1">
                  <c:v>0.6246440785810865</c:v>
                </c:pt>
                <c:pt idx="2">
                  <c:v>0.54210439447080672</c:v>
                </c:pt>
                <c:pt idx="3">
                  <c:v>0.97369988316110589</c:v>
                </c:pt>
                <c:pt idx="4">
                  <c:v>1.094649374265978</c:v>
                </c:pt>
                <c:pt idx="5">
                  <c:v>2.9473083276649499</c:v>
                </c:pt>
                <c:pt idx="6">
                  <c:v>4.8612199376590697</c:v>
                </c:pt>
                <c:pt idx="7">
                  <c:v>9.9663574691956249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1B-41EC-BA6C-F5072497EDA6}"/>
            </c:ext>
          </c:extLst>
        </c:ser>
        <c:ser>
          <c:idx val="9"/>
          <c:order val="9"/>
          <c:tx>
            <c:strRef>
              <c:f>Mean!$K$1</c:f>
              <c:strCache>
                <c:ptCount val="1"/>
                <c:pt idx="0">
                  <c:v>Goli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Mean!$K$2:$K$9</c:f>
              <c:numCache>
                <c:formatCode>General</c:formatCode>
                <c:ptCount val="8"/>
                <c:pt idx="0">
                  <c:v>0.79670284616878484</c:v>
                </c:pt>
                <c:pt idx="1">
                  <c:v>0.59381624150281409</c:v>
                </c:pt>
                <c:pt idx="2">
                  <c:v>0.80138153289395486</c:v>
                </c:pt>
                <c:pt idx="3">
                  <c:v>0.9262586111779102</c:v>
                </c:pt>
                <c:pt idx="4">
                  <c:v>1.3718981286762628</c:v>
                </c:pt>
                <c:pt idx="5">
                  <c:v>3.633770006936174</c:v>
                </c:pt>
                <c:pt idx="6">
                  <c:v>6.691910216802909</c:v>
                </c:pt>
                <c:pt idx="7">
                  <c:v>13.786670384829893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1B-41EC-BA6C-F5072497EDA6}"/>
            </c:ext>
          </c:extLst>
        </c:ser>
        <c:ser>
          <c:idx val="10"/>
          <c:order val="10"/>
          <c:tx>
            <c:strRef>
              <c:f>Mean!$L$1</c:f>
              <c:strCache>
                <c:ptCount val="1"/>
                <c:pt idx="0">
                  <c:v>Visi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Mean!$L$2:$L$9</c:f>
              <c:numCache>
                <c:formatCode>General</c:formatCode>
                <c:ptCount val="8"/>
                <c:pt idx="0">
                  <c:v>9.1504691530676858</c:v>
                </c:pt>
                <c:pt idx="1">
                  <c:v>10.26928400341464</c:v>
                </c:pt>
                <c:pt idx="2">
                  <c:v>6.2722002181275469</c:v>
                </c:pt>
                <c:pt idx="3">
                  <c:v>5.4766093824917359</c:v>
                </c:pt>
                <c:pt idx="4">
                  <c:v>1.4609507764073448</c:v>
                </c:pt>
                <c:pt idx="5">
                  <c:v>1.8099109848684836</c:v>
                </c:pt>
                <c:pt idx="6">
                  <c:v>4.9247690277166738</c:v>
                </c:pt>
                <c:pt idx="7">
                  <c:v>14.199104519378761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1B-41EC-BA6C-F5072497EDA6}"/>
            </c:ext>
          </c:extLst>
        </c:ser>
        <c:ser>
          <c:idx val="11"/>
          <c:order val="11"/>
          <c:tx>
            <c:strRef>
              <c:f>Mean!$M$1</c:f>
              <c:strCache>
                <c:ptCount val="1"/>
                <c:pt idx="0">
                  <c:v>Patri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Mean!$M$2:$M$9</c:f>
              <c:numCache>
                <c:formatCode>General</c:formatCode>
                <c:ptCount val="8"/>
                <c:pt idx="0">
                  <c:v>6.13850135245817</c:v>
                </c:pt>
                <c:pt idx="1">
                  <c:v>7.4938016064076312</c:v>
                </c:pt>
                <c:pt idx="2">
                  <c:v>8.4532221799439604</c:v>
                </c:pt>
                <c:pt idx="3">
                  <c:v>6.9845805818460054</c:v>
                </c:pt>
                <c:pt idx="4">
                  <c:v>3.719825213517578</c:v>
                </c:pt>
                <c:pt idx="5">
                  <c:v>3.3232196671023213</c:v>
                </c:pt>
                <c:pt idx="6">
                  <c:v>6.5461039234691736</c:v>
                </c:pt>
                <c:pt idx="7">
                  <c:v>13.452965914121291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1B-41EC-BA6C-F5072497E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300392"/>
        <c:axId val="759300064"/>
      </c:scatterChart>
      <c:valAx>
        <c:axId val="759300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00064"/>
        <c:crosses val="autoZero"/>
        <c:crossBetween val="midCat"/>
      </c:valAx>
      <c:valAx>
        <c:axId val="7593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0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Median!$B$1</c:f>
              <c:strCache>
                <c:ptCount val="1"/>
                <c:pt idx="0">
                  <c:v>Elot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Median!$B$2:$B$9</c:f>
              <c:numCache>
                <c:formatCode>General</c:formatCode>
                <c:ptCount val="8"/>
                <c:pt idx="0">
                  <c:v>2.5186033199771037E-2</c:v>
                </c:pt>
                <c:pt idx="1">
                  <c:v>2.2896393817973669E-2</c:v>
                </c:pt>
                <c:pt idx="2">
                  <c:v>1.9884877027734171E-2</c:v>
                </c:pt>
                <c:pt idx="3">
                  <c:v>1.8509254627313655E-2</c:v>
                </c:pt>
                <c:pt idx="4">
                  <c:v>2.4246395806028834E-2</c:v>
                </c:pt>
                <c:pt idx="5">
                  <c:v>4.5045045045045043E-2</c:v>
                </c:pt>
                <c:pt idx="6">
                  <c:v>9.2485549132947972E-2</c:v>
                </c:pt>
                <c:pt idx="7">
                  <c:v>0.46969696969696972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3-4248-947E-CD13702FCBF7}"/>
            </c:ext>
          </c:extLst>
        </c:ser>
        <c:ser>
          <c:idx val="1"/>
          <c:order val="1"/>
          <c:tx>
            <c:strRef>
              <c:f>Median!$C$1</c:f>
              <c:strCache>
                <c:ptCount val="1"/>
                <c:pt idx="0">
                  <c:v>Cren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Median!$C$2:$C$9</c:f>
              <c:numCache>
                <c:formatCode>General</c:formatCode>
                <c:ptCount val="8"/>
                <c:pt idx="0">
                  <c:v>2.1997206703910616E-2</c:v>
                </c:pt>
                <c:pt idx="1">
                  <c:v>1.8261504747991233E-2</c:v>
                </c:pt>
                <c:pt idx="2">
                  <c:v>1.6779864163004393E-2</c:v>
                </c:pt>
                <c:pt idx="3">
                  <c:v>1.9129603060736491E-2</c:v>
                </c:pt>
                <c:pt idx="4">
                  <c:v>2.5062656641604009E-2</c:v>
                </c:pt>
                <c:pt idx="5">
                  <c:v>4.3050430504305043E-2</c:v>
                </c:pt>
                <c:pt idx="6">
                  <c:v>9.668508287292818E-2</c:v>
                </c:pt>
                <c:pt idx="7">
                  <c:v>0.46376811594202899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3-4248-947E-CD13702FCBF7}"/>
            </c:ext>
          </c:extLst>
        </c:ser>
        <c:ser>
          <c:idx val="2"/>
          <c:order val="2"/>
          <c:tx>
            <c:strRef>
              <c:f>Median!$D$1</c:f>
              <c:strCache>
                <c:ptCount val="1"/>
                <c:pt idx="0">
                  <c:v>Abit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Median!$D$2:$D$9</c:f>
              <c:numCache>
                <c:formatCode>General</c:formatCode>
                <c:ptCount val="8"/>
                <c:pt idx="0">
                  <c:v>9.6638655462184878E-2</c:v>
                </c:pt>
                <c:pt idx="1">
                  <c:v>0.17300459674049309</c:v>
                </c:pt>
                <c:pt idx="2">
                  <c:v>0.20735117858569715</c:v>
                </c:pt>
                <c:pt idx="3">
                  <c:v>5.1566080977845687E-2</c:v>
                </c:pt>
                <c:pt idx="4">
                  <c:v>2.1999043519846963E-2</c:v>
                </c:pt>
                <c:pt idx="5">
                  <c:v>3.9292730844793712E-2</c:v>
                </c:pt>
                <c:pt idx="6">
                  <c:v>9.1787439613526575E-2</c:v>
                </c:pt>
                <c:pt idx="7">
                  <c:v>0.47826086956521741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3-4248-947E-CD13702FCBF7}"/>
            </c:ext>
          </c:extLst>
        </c:ser>
        <c:ser>
          <c:idx val="3"/>
          <c:order val="3"/>
          <c:tx>
            <c:strRef>
              <c:f>Median!$E$1</c:f>
              <c:strCache>
                <c:ptCount val="1"/>
                <c:pt idx="0">
                  <c:v>Duli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Median!$E$2:$E$9</c:f>
              <c:numCache>
                <c:formatCode>General</c:formatCode>
                <c:ptCount val="8"/>
                <c:pt idx="0">
                  <c:v>1.5677447552447552</c:v>
                </c:pt>
                <c:pt idx="1">
                  <c:v>1.3699131229995427</c:v>
                </c:pt>
                <c:pt idx="2">
                  <c:v>1.0459110473457676</c:v>
                </c:pt>
                <c:pt idx="3">
                  <c:v>0.50957854406130265</c:v>
                </c:pt>
                <c:pt idx="4">
                  <c:v>0.10537634408602151</c:v>
                </c:pt>
                <c:pt idx="5">
                  <c:v>9.1787439613526575E-2</c:v>
                </c:pt>
                <c:pt idx="6">
                  <c:v>0.17391304347826086</c:v>
                </c:pt>
                <c:pt idx="7">
                  <c:v>0.47826086956521741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83-4248-947E-CD13702FCBF7}"/>
            </c:ext>
          </c:extLst>
        </c:ser>
        <c:ser>
          <c:idx val="4"/>
          <c:order val="4"/>
          <c:tx>
            <c:strRef>
              <c:f>Median!$F$1</c:f>
              <c:strCache>
                <c:ptCount val="1"/>
                <c:pt idx="0">
                  <c:v>Emi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Median!$A$2:$A$9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Median!$F$2:$F$9</c:f>
              <c:numCache>
                <c:formatCode>General</c:formatCode>
                <c:ptCount val="8"/>
                <c:pt idx="0">
                  <c:v>2.9425287356321839</c:v>
                </c:pt>
                <c:pt idx="1">
                  <c:v>2.8131868131868134</c:v>
                </c:pt>
                <c:pt idx="2">
                  <c:v>2.4581539933046388</c:v>
                </c:pt>
                <c:pt idx="3">
                  <c:v>1.963226076055161</c:v>
                </c:pt>
                <c:pt idx="4">
                  <c:v>0.18094405594405594</c:v>
                </c:pt>
                <c:pt idx="5">
                  <c:v>3.7558685446009391E-2</c:v>
                </c:pt>
                <c:pt idx="6">
                  <c:v>8.0168776371308023E-2</c:v>
                </c:pt>
                <c:pt idx="7">
                  <c:v>0.47826086956521741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83-4248-947E-CD13702FCBF7}"/>
            </c:ext>
          </c:extLst>
        </c:ser>
        <c:ser>
          <c:idx val="5"/>
          <c:order val="5"/>
          <c:tx>
            <c:strRef>
              <c:f>Median!$G$1</c:f>
              <c:strCache>
                <c:ptCount val="1"/>
                <c:pt idx="0">
                  <c:v>Ixe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Median!$A$2:$A$9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Median!$G$2:$G$9</c:f>
              <c:numCache>
                <c:formatCode>General</c:formatCode>
                <c:ptCount val="8"/>
                <c:pt idx="0">
                  <c:v>4.4101796407185629</c:v>
                </c:pt>
                <c:pt idx="1">
                  <c:v>3.853926963481741</c:v>
                </c:pt>
                <c:pt idx="2">
                  <c:v>3.6843615494978481</c:v>
                </c:pt>
                <c:pt idx="3">
                  <c:v>2.8130243707550937</c:v>
                </c:pt>
                <c:pt idx="4">
                  <c:v>0.83541770885442723</c:v>
                </c:pt>
                <c:pt idx="5">
                  <c:v>4.4883303411131059E-2</c:v>
                </c:pt>
                <c:pt idx="6">
                  <c:v>7.6612903225806453E-2</c:v>
                </c:pt>
                <c:pt idx="7">
                  <c:v>0.50724637681159424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83-4248-947E-CD13702FCBF7}"/>
            </c:ext>
          </c:extLst>
        </c:ser>
        <c:ser>
          <c:idx val="6"/>
          <c:order val="6"/>
          <c:tx>
            <c:strRef>
              <c:f>Median!$H$1</c:f>
              <c:strCache>
                <c:ptCount val="1"/>
                <c:pt idx="0">
                  <c:v>Ibal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Median!$A$2:$A$9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Median!$H$2:$H$9</c:f>
              <c:numCache>
                <c:formatCode>General</c:formatCode>
                <c:ptCount val="8"/>
                <c:pt idx="0">
                  <c:v>2.0958083832335328E-2</c:v>
                </c:pt>
                <c:pt idx="1">
                  <c:v>2.1893814997263273E-2</c:v>
                </c:pt>
                <c:pt idx="2">
                  <c:v>1.8509254627313655E-2</c:v>
                </c:pt>
                <c:pt idx="3">
                  <c:v>1.5781922525107604E-2</c:v>
                </c:pt>
                <c:pt idx="4">
                  <c:v>2.193283070596299E-2</c:v>
                </c:pt>
                <c:pt idx="5">
                  <c:v>4.2471042471042469E-2</c:v>
                </c:pt>
                <c:pt idx="6">
                  <c:v>0.10574018126888217</c:v>
                </c:pt>
                <c:pt idx="7">
                  <c:v>0.46376811594202899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83-4248-947E-CD13702FCBF7}"/>
            </c:ext>
          </c:extLst>
        </c:ser>
        <c:ser>
          <c:idx val="7"/>
          <c:order val="7"/>
          <c:tx>
            <c:strRef>
              <c:f>Median!$I$1</c:f>
              <c:strCache>
                <c:ptCount val="1"/>
                <c:pt idx="0">
                  <c:v>Mat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Median!$A$2:$A$9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Median!$I$2:$I$9</c:f>
              <c:numCache>
                <c:formatCode>General</c:formatCode>
                <c:ptCount val="8"/>
                <c:pt idx="0">
                  <c:v>0.28407460545193686</c:v>
                </c:pt>
                <c:pt idx="1">
                  <c:v>0.23731138545953362</c:v>
                </c:pt>
                <c:pt idx="2">
                  <c:v>8.0651901379022145E-2</c:v>
                </c:pt>
                <c:pt idx="3">
                  <c:v>2.0894274968658588E-2</c:v>
                </c:pt>
                <c:pt idx="4">
                  <c:v>2.2935779816513763E-2</c:v>
                </c:pt>
                <c:pt idx="5">
                  <c:v>3.8777908343125736E-2</c:v>
                </c:pt>
                <c:pt idx="6">
                  <c:v>0.12658227848101267</c:v>
                </c:pt>
                <c:pt idx="7">
                  <c:v>0.43283582089552236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83-4248-947E-CD13702FCBF7}"/>
            </c:ext>
          </c:extLst>
        </c:ser>
        <c:ser>
          <c:idx val="8"/>
          <c:order val="8"/>
          <c:tx>
            <c:strRef>
              <c:f>Median!$J$1</c:f>
              <c:strCache>
                <c:ptCount val="1"/>
                <c:pt idx="0">
                  <c:v>Trem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Median!$A$2:$A$9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Median!$J$2:$J$9</c:f>
              <c:numCache>
                <c:formatCode>General</c:formatCode>
                <c:ptCount val="8"/>
                <c:pt idx="0">
                  <c:v>2.0818115412710007E-2</c:v>
                </c:pt>
                <c:pt idx="1">
                  <c:v>1.9176987614862164E-2</c:v>
                </c:pt>
                <c:pt idx="2">
                  <c:v>1.278465840990811E-2</c:v>
                </c:pt>
                <c:pt idx="3">
                  <c:v>1.5089163237311385E-2</c:v>
                </c:pt>
                <c:pt idx="4">
                  <c:v>2.0958083832335328E-2</c:v>
                </c:pt>
                <c:pt idx="5">
                  <c:v>4.2471042471042469E-2</c:v>
                </c:pt>
                <c:pt idx="6">
                  <c:v>0.11589403973509933</c:v>
                </c:pt>
                <c:pt idx="7">
                  <c:v>0.46376811594202899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83-4248-947E-CD13702FCBF7}"/>
            </c:ext>
          </c:extLst>
        </c:ser>
        <c:ser>
          <c:idx val="9"/>
          <c:order val="9"/>
          <c:tx>
            <c:strRef>
              <c:f>Median!$K$1</c:f>
              <c:strCache>
                <c:ptCount val="1"/>
                <c:pt idx="0">
                  <c:v>Goli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Median!$A$2:$A$9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Median!$K$2:$K$9</c:f>
              <c:numCache>
                <c:formatCode>General</c:formatCode>
                <c:ptCount val="8"/>
                <c:pt idx="0">
                  <c:v>1.92227329711659E-2</c:v>
                </c:pt>
                <c:pt idx="1">
                  <c:v>1.6715419974926871E-2</c:v>
                </c:pt>
                <c:pt idx="2">
                  <c:v>1.6171328671328672E-2</c:v>
                </c:pt>
                <c:pt idx="3">
                  <c:v>1.6918152720621856E-2</c:v>
                </c:pt>
                <c:pt idx="4">
                  <c:v>2.0958083832335328E-2</c:v>
                </c:pt>
                <c:pt idx="5">
                  <c:v>5.4491899852724596E-2</c:v>
                </c:pt>
                <c:pt idx="6">
                  <c:v>0.11178247734138973</c:v>
                </c:pt>
                <c:pt idx="7">
                  <c:v>0.46376811594202899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83-4248-947E-CD13702FCBF7}"/>
            </c:ext>
          </c:extLst>
        </c:ser>
        <c:ser>
          <c:idx val="10"/>
          <c:order val="10"/>
          <c:tx>
            <c:strRef>
              <c:f>Median!$L$1</c:f>
              <c:strCache>
                <c:ptCount val="1"/>
                <c:pt idx="0">
                  <c:v>Visi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Median!$A$2:$A$9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Median!$L$2:$L$9</c:f>
              <c:numCache>
                <c:formatCode>General</c:formatCode>
                <c:ptCount val="8"/>
                <c:pt idx="0">
                  <c:v>5.2798122065727702</c:v>
                </c:pt>
                <c:pt idx="1">
                  <c:v>4.82526661197703</c:v>
                </c:pt>
                <c:pt idx="2">
                  <c:v>4.0308243727598567</c:v>
                </c:pt>
                <c:pt idx="3">
                  <c:v>2.8129064532266135</c:v>
                </c:pt>
                <c:pt idx="4">
                  <c:v>0.355281207133059</c:v>
                </c:pt>
                <c:pt idx="5">
                  <c:v>3.8026721479958892E-2</c:v>
                </c:pt>
                <c:pt idx="6">
                  <c:v>9.237875288683603E-2</c:v>
                </c:pt>
                <c:pt idx="7">
                  <c:v>0.50724637681159424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83-4248-947E-CD13702FCBF7}"/>
            </c:ext>
          </c:extLst>
        </c:ser>
        <c:ser>
          <c:idx val="11"/>
          <c:order val="11"/>
          <c:tx>
            <c:strRef>
              <c:f>Median!$M$1</c:f>
              <c:strCache>
                <c:ptCount val="1"/>
                <c:pt idx="0">
                  <c:v>Patri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Median!$A$2:$A$9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Median!$M$2:$M$9</c:f>
              <c:numCache>
                <c:formatCode>General</c:formatCode>
                <c:ptCount val="8"/>
                <c:pt idx="0">
                  <c:v>2.9429882044560944</c:v>
                </c:pt>
                <c:pt idx="1">
                  <c:v>4.0308243727598567</c:v>
                </c:pt>
                <c:pt idx="2">
                  <c:v>3.854521625163827</c:v>
                </c:pt>
                <c:pt idx="3">
                  <c:v>2.8131868131868134</c:v>
                </c:pt>
                <c:pt idx="4">
                  <c:v>0.91406677613574161</c:v>
                </c:pt>
                <c:pt idx="5">
                  <c:v>4.9438202247191011E-2</c:v>
                </c:pt>
                <c:pt idx="6">
                  <c:v>8.8300220750551883E-2</c:v>
                </c:pt>
                <c:pt idx="7">
                  <c:v>0.46376811594202899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83-4248-947E-CD13702FC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89960"/>
        <c:axId val="900791272"/>
      </c:scatterChart>
      <c:valAx>
        <c:axId val="9007899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91272"/>
        <c:crosses val="autoZero"/>
        <c:crossBetween val="midCat"/>
      </c:valAx>
      <c:valAx>
        <c:axId val="90079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8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</xdr:row>
      <xdr:rowOff>160020</xdr:rowOff>
    </xdr:from>
    <xdr:to>
      <xdr:col>14</xdr:col>
      <xdr:colOff>464820</xdr:colOff>
      <xdr:row>21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1FACF-188C-4749-BA69-5C7C522C1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7</xdr:row>
      <xdr:rowOff>137160</xdr:rowOff>
    </xdr:from>
    <xdr:to>
      <xdr:col>22</xdr:col>
      <xdr:colOff>556260</xdr:colOff>
      <xdr:row>26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133726-BD72-4C7D-801C-338639AF4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8"/>
  <sheetViews>
    <sheetView tabSelected="1" workbookViewId="0">
      <selection activeCellId="1" sqref="R1:R1048576 A1:A1048576"/>
    </sheetView>
  </sheetViews>
  <sheetFormatPr defaultRowHeight="14.4" x14ac:dyDescent="0.3"/>
  <cols>
    <col min="19" max="19" width="8.88671875" customWidth="1"/>
  </cols>
  <sheetData>
    <row r="1" spans="1:40" x14ac:dyDescent="0.3">
      <c r="A1" t="s">
        <v>0</v>
      </c>
    </row>
    <row r="2" spans="1:4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15</v>
      </c>
      <c r="Q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</row>
    <row r="3" spans="1:40" x14ac:dyDescent="0.3">
      <c r="A3" t="s">
        <v>39</v>
      </c>
      <c r="C3">
        <v>5000</v>
      </c>
      <c r="D3">
        <v>78</v>
      </c>
      <c r="E3">
        <v>84</v>
      </c>
      <c r="F3">
        <v>78.5</v>
      </c>
      <c r="G3">
        <v>83.98</v>
      </c>
      <c r="H3" s="1">
        <v>0.4829</v>
      </c>
      <c r="I3" s="1">
        <v>0.4829</v>
      </c>
      <c r="J3">
        <v>12.91</v>
      </c>
      <c r="K3">
        <v>7.8</v>
      </c>
      <c r="L3">
        <v>5000</v>
      </c>
      <c r="M3">
        <v>1747</v>
      </c>
      <c r="N3">
        <v>44</v>
      </c>
      <c r="O3">
        <f>N3/M3</f>
        <v>2.5186033199771037E-2</v>
      </c>
      <c r="P3">
        <v>1736.12</v>
      </c>
      <c r="Q3">
        <v>1266.44</v>
      </c>
      <c r="R3">
        <f>Q3/P3</f>
        <v>0.72946570513558984</v>
      </c>
      <c r="S3" s="1">
        <v>0.4829</v>
      </c>
      <c r="T3" s="1">
        <v>1</v>
      </c>
      <c r="U3">
        <v>320.66000000000003</v>
      </c>
      <c r="V3">
        <v>10379.74</v>
      </c>
      <c r="W3">
        <v>61</v>
      </c>
      <c r="X3">
        <v>60</v>
      </c>
      <c r="Y3">
        <v>95602</v>
      </c>
      <c r="Z3">
        <v>57.96</v>
      </c>
      <c r="AA3">
        <v>87770.38</v>
      </c>
      <c r="AB3" s="1">
        <v>5.8999999999999999E-3</v>
      </c>
      <c r="AC3" s="1">
        <v>1.2200000000000001E-2</v>
      </c>
      <c r="AD3">
        <v>14.85</v>
      </c>
      <c r="AE3">
        <v>26210.93</v>
      </c>
      <c r="AF3">
        <v>4938</v>
      </c>
      <c r="AG3">
        <v>1747</v>
      </c>
      <c r="AH3">
        <v>44</v>
      </c>
      <c r="AI3">
        <v>1756.93</v>
      </c>
      <c r="AJ3">
        <v>198.1</v>
      </c>
      <c r="AK3" s="1">
        <v>0.47689999999999999</v>
      </c>
      <c r="AL3" s="1">
        <v>0.98760000000000003</v>
      </c>
      <c r="AM3">
        <v>262.41000000000003</v>
      </c>
      <c r="AN3">
        <v>2650.52</v>
      </c>
    </row>
    <row r="4" spans="1:40" x14ac:dyDescent="0.3">
      <c r="A4" t="s">
        <v>40</v>
      </c>
      <c r="C4">
        <v>5000</v>
      </c>
      <c r="D4">
        <v>78</v>
      </c>
      <c r="E4">
        <v>84</v>
      </c>
      <c r="F4">
        <v>78.430000000000007</v>
      </c>
      <c r="G4">
        <v>84.27</v>
      </c>
      <c r="H4" s="1">
        <v>0.31969999999999998</v>
      </c>
      <c r="I4" s="1">
        <v>0.31969999999999998</v>
      </c>
      <c r="J4">
        <v>12.61</v>
      </c>
      <c r="K4">
        <v>7.98</v>
      </c>
      <c r="L4">
        <v>5000</v>
      </c>
      <c r="M4">
        <v>2864</v>
      </c>
      <c r="N4">
        <v>63</v>
      </c>
      <c r="O4">
        <f t="shared" ref="O4:O67" si="0">N4/M4</f>
        <v>2.1997206703910616E-2</v>
      </c>
      <c r="P4">
        <v>2835.4</v>
      </c>
      <c r="Q4">
        <v>2048.09</v>
      </c>
      <c r="R4">
        <f t="shared" ref="R4:R67" si="1">Q4/P4</f>
        <v>0.72232841927064972</v>
      </c>
      <c r="S4" s="1">
        <v>0.31969999999999998</v>
      </c>
      <c r="T4" s="1">
        <v>1</v>
      </c>
      <c r="U4">
        <v>505.94</v>
      </c>
      <c r="V4">
        <v>13245.2</v>
      </c>
      <c r="W4">
        <v>96</v>
      </c>
      <c r="X4">
        <v>57</v>
      </c>
      <c r="Y4">
        <v>95602</v>
      </c>
      <c r="Z4">
        <v>59.35</v>
      </c>
      <c r="AA4">
        <v>92625.99</v>
      </c>
      <c r="AB4" s="1">
        <v>6.1000000000000004E-3</v>
      </c>
      <c r="AC4" s="1">
        <v>1.9199999999999998E-2</v>
      </c>
      <c r="AD4">
        <v>15.48</v>
      </c>
      <c r="AE4">
        <v>16572.060000000001</v>
      </c>
      <c r="AF4">
        <v>4903</v>
      </c>
      <c r="AG4">
        <v>2864</v>
      </c>
      <c r="AH4">
        <v>60</v>
      </c>
      <c r="AI4">
        <v>2889.77</v>
      </c>
      <c r="AJ4">
        <v>275.01</v>
      </c>
      <c r="AK4" s="1">
        <v>0.3135</v>
      </c>
      <c r="AL4" s="1">
        <v>0.98060000000000003</v>
      </c>
      <c r="AM4">
        <v>327.39</v>
      </c>
      <c r="AN4">
        <v>3121.57</v>
      </c>
    </row>
    <row r="5" spans="1:40" x14ac:dyDescent="0.3">
      <c r="A5" t="s">
        <v>41</v>
      </c>
      <c r="C5">
        <v>4746</v>
      </c>
      <c r="D5">
        <v>78</v>
      </c>
      <c r="E5">
        <v>84</v>
      </c>
      <c r="F5">
        <v>78.5</v>
      </c>
      <c r="G5">
        <v>83.47</v>
      </c>
      <c r="H5" s="1">
        <v>0.1477</v>
      </c>
      <c r="I5" s="1">
        <v>0.1477</v>
      </c>
      <c r="J5">
        <v>13.46</v>
      </c>
      <c r="K5">
        <v>9.4499999999999993</v>
      </c>
      <c r="L5">
        <v>4746</v>
      </c>
      <c r="M5">
        <v>2618</v>
      </c>
      <c r="N5">
        <v>253</v>
      </c>
      <c r="O5">
        <f t="shared" si="0"/>
        <v>9.6638655462184878E-2</v>
      </c>
      <c r="P5">
        <v>2947.78</v>
      </c>
      <c r="Q5">
        <v>8514.74</v>
      </c>
      <c r="R5">
        <f t="shared" si="1"/>
        <v>2.8885262807943604</v>
      </c>
      <c r="S5" s="1">
        <v>0.1477</v>
      </c>
      <c r="T5" s="1">
        <v>1</v>
      </c>
      <c r="U5">
        <v>3064.68</v>
      </c>
      <c r="V5">
        <v>26063.41</v>
      </c>
      <c r="W5">
        <v>341</v>
      </c>
      <c r="X5">
        <v>63</v>
      </c>
      <c r="Y5">
        <v>95602</v>
      </c>
      <c r="Z5">
        <v>65.66</v>
      </c>
      <c r="AA5">
        <v>87782.06</v>
      </c>
      <c r="AB5" s="1">
        <v>1.06E-2</v>
      </c>
      <c r="AC5" s="1">
        <v>7.1800000000000003E-2</v>
      </c>
      <c r="AD5">
        <v>18.39</v>
      </c>
      <c r="AE5">
        <v>25794.19</v>
      </c>
      <c r="AF5">
        <v>4407</v>
      </c>
      <c r="AG5">
        <v>2618</v>
      </c>
      <c r="AH5">
        <v>241</v>
      </c>
      <c r="AI5">
        <v>3169.52</v>
      </c>
      <c r="AJ5">
        <v>2381.13</v>
      </c>
      <c r="AK5" s="1">
        <v>0.13719999999999999</v>
      </c>
      <c r="AL5" s="1">
        <v>0.92859999999999998</v>
      </c>
      <c r="AM5">
        <v>3070.25</v>
      </c>
      <c r="AN5">
        <v>12501.22</v>
      </c>
    </row>
    <row r="6" spans="1:40" x14ac:dyDescent="0.3">
      <c r="A6" t="s">
        <v>42</v>
      </c>
      <c r="C6">
        <v>5000</v>
      </c>
      <c r="D6">
        <v>78</v>
      </c>
      <c r="E6">
        <v>85</v>
      </c>
      <c r="F6">
        <v>78.73</v>
      </c>
      <c r="G6">
        <v>85.4</v>
      </c>
      <c r="H6" s="1">
        <v>0.3286</v>
      </c>
      <c r="I6" s="1">
        <v>0.3286</v>
      </c>
      <c r="J6">
        <v>13.27</v>
      </c>
      <c r="K6">
        <v>8.48</v>
      </c>
      <c r="L6">
        <v>5000</v>
      </c>
      <c r="M6">
        <v>2288</v>
      </c>
      <c r="N6">
        <v>3587</v>
      </c>
      <c r="O6">
        <f t="shared" si="0"/>
        <v>1.5677447552447552</v>
      </c>
      <c r="P6">
        <v>2228.98</v>
      </c>
      <c r="Q6">
        <v>8011.33</v>
      </c>
      <c r="R6">
        <f t="shared" si="1"/>
        <v>3.5941686331864799</v>
      </c>
      <c r="S6" s="1">
        <v>0.3286</v>
      </c>
      <c r="T6" s="1">
        <v>1</v>
      </c>
      <c r="U6">
        <v>429.8</v>
      </c>
      <c r="V6">
        <v>17363.27</v>
      </c>
      <c r="W6">
        <v>118</v>
      </c>
      <c r="X6">
        <v>73</v>
      </c>
      <c r="Y6">
        <v>95602</v>
      </c>
      <c r="Z6">
        <v>75.02</v>
      </c>
      <c r="AA6">
        <v>86758.65</v>
      </c>
      <c r="AB6" s="1">
        <v>7.7999999999999996E-3</v>
      </c>
      <c r="AC6" s="1">
        <v>2.3599999999999999E-2</v>
      </c>
      <c r="AD6">
        <v>25.11</v>
      </c>
      <c r="AE6">
        <v>27585.39</v>
      </c>
      <c r="AF6">
        <v>4884</v>
      </c>
      <c r="AG6">
        <v>2288</v>
      </c>
      <c r="AH6">
        <v>3587</v>
      </c>
      <c r="AI6">
        <v>2280.16</v>
      </c>
      <c r="AJ6">
        <v>6144.62</v>
      </c>
      <c r="AK6" s="1">
        <v>0.32090000000000002</v>
      </c>
      <c r="AL6" s="1">
        <v>0.9768</v>
      </c>
      <c r="AM6">
        <v>275.99</v>
      </c>
      <c r="AN6">
        <v>11836.1</v>
      </c>
    </row>
    <row r="7" spans="1:40" x14ac:dyDescent="0.3">
      <c r="A7" t="s">
        <v>43</v>
      </c>
      <c r="C7">
        <v>5000</v>
      </c>
      <c r="D7">
        <v>78</v>
      </c>
      <c r="E7">
        <v>86</v>
      </c>
      <c r="F7">
        <v>78.88</v>
      </c>
      <c r="G7">
        <v>86.16</v>
      </c>
      <c r="H7" s="1">
        <v>0.35210000000000002</v>
      </c>
      <c r="I7" s="1">
        <v>0.35210000000000002</v>
      </c>
      <c r="J7">
        <v>12.92</v>
      </c>
      <c r="K7">
        <v>8.66</v>
      </c>
      <c r="L7">
        <v>5000</v>
      </c>
      <c r="M7">
        <v>1827</v>
      </c>
      <c r="N7">
        <v>5376</v>
      </c>
      <c r="O7">
        <f t="shared" si="0"/>
        <v>2.9425287356321839</v>
      </c>
      <c r="P7">
        <v>1778.54</v>
      </c>
      <c r="Q7">
        <v>9723.9500000000007</v>
      </c>
      <c r="R7">
        <f t="shared" si="1"/>
        <v>5.4673777367953491</v>
      </c>
      <c r="S7" s="1">
        <v>0.35210000000000002</v>
      </c>
      <c r="T7" s="1">
        <v>1</v>
      </c>
      <c r="U7">
        <v>344.5</v>
      </c>
      <c r="V7">
        <v>17908.990000000002</v>
      </c>
      <c r="W7">
        <v>127</v>
      </c>
      <c r="X7">
        <v>66</v>
      </c>
      <c r="Y7">
        <v>95602</v>
      </c>
      <c r="Z7">
        <v>64.64</v>
      </c>
      <c r="AA7">
        <v>89586.18</v>
      </c>
      <c r="AB7" s="1">
        <v>8.8999999999999999E-3</v>
      </c>
      <c r="AC7" s="1">
        <v>2.5399999999999999E-2</v>
      </c>
      <c r="AD7">
        <v>16.579999999999998</v>
      </c>
      <c r="AE7">
        <v>23203.42</v>
      </c>
      <c r="AF7">
        <v>4873</v>
      </c>
      <c r="AG7">
        <v>1827</v>
      </c>
      <c r="AH7">
        <v>5376</v>
      </c>
      <c r="AI7">
        <v>1823.21</v>
      </c>
      <c r="AJ7">
        <v>7642.59</v>
      </c>
      <c r="AK7" s="1">
        <v>0.34320000000000001</v>
      </c>
      <c r="AL7" s="1">
        <v>0.97460000000000002</v>
      </c>
      <c r="AM7">
        <v>207.88</v>
      </c>
      <c r="AN7">
        <v>12021</v>
      </c>
    </row>
    <row r="8" spans="1:40" x14ac:dyDescent="0.3">
      <c r="A8" t="s">
        <v>44</v>
      </c>
      <c r="C8">
        <v>5000</v>
      </c>
      <c r="D8">
        <v>78</v>
      </c>
      <c r="E8">
        <v>86</v>
      </c>
      <c r="F8">
        <v>78.92</v>
      </c>
      <c r="G8">
        <v>86.46</v>
      </c>
      <c r="H8" s="1">
        <v>0.45050000000000001</v>
      </c>
      <c r="I8" s="1">
        <v>0.45050000000000001</v>
      </c>
      <c r="J8">
        <v>12.79</v>
      </c>
      <c r="K8">
        <v>8.4499999999999993</v>
      </c>
      <c r="L8">
        <v>5000</v>
      </c>
      <c r="M8">
        <v>1670</v>
      </c>
      <c r="N8">
        <v>7365</v>
      </c>
      <c r="O8">
        <f t="shared" si="0"/>
        <v>4.4101796407185629</v>
      </c>
      <c r="P8">
        <v>1658.54</v>
      </c>
      <c r="Q8">
        <v>10018.56</v>
      </c>
      <c r="R8">
        <f t="shared" si="1"/>
        <v>6.0405899164325252</v>
      </c>
      <c r="S8" s="1">
        <v>0.45050000000000001</v>
      </c>
      <c r="T8" s="1">
        <v>1</v>
      </c>
      <c r="U8">
        <v>1244.47</v>
      </c>
      <c r="V8">
        <v>13419.3</v>
      </c>
      <c r="W8">
        <v>61</v>
      </c>
      <c r="X8">
        <v>55</v>
      </c>
      <c r="Y8">
        <v>95602</v>
      </c>
      <c r="Z8">
        <v>56.93</v>
      </c>
      <c r="AA8">
        <v>87867.39</v>
      </c>
      <c r="AB8" s="1">
        <v>5.4999999999999997E-3</v>
      </c>
      <c r="AC8" s="1">
        <v>1.2200000000000001E-2</v>
      </c>
      <c r="AD8">
        <v>18.12</v>
      </c>
      <c r="AE8">
        <v>25889.97</v>
      </c>
      <c r="AF8">
        <v>4939</v>
      </c>
      <c r="AG8">
        <v>1670</v>
      </c>
      <c r="AH8">
        <v>7365</v>
      </c>
      <c r="AI8">
        <v>1678.32</v>
      </c>
      <c r="AJ8">
        <v>9057.07</v>
      </c>
      <c r="AK8" s="1">
        <v>0.44500000000000001</v>
      </c>
      <c r="AL8" s="1">
        <v>0.98780000000000001</v>
      </c>
      <c r="AM8">
        <v>1239.25</v>
      </c>
      <c r="AN8">
        <v>9912.0300000000007</v>
      </c>
    </row>
    <row r="9" spans="1:40" x14ac:dyDescent="0.3">
      <c r="A9" t="s">
        <v>45</v>
      </c>
      <c r="C9">
        <v>5000</v>
      </c>
      <c r="D9">
        <v>78</v>
      </c>
      <c r="E9">
        <v>84</v>
      </c>
      <c r="F9">
        <v>78.84</v>
      </c>
      <c r="G9">
        <v>84.05</v>
      </c>
      <c r="H9" s="1">
        <v>0.62019999999999997</v>
      </c>
      <c r="I9" s="1">
        <v>0.62019999999999997</v>
      </c>
      <c r="J9">
        <v>12.72</v>
      </c>
      <c r="K9">
        <v>7.45</v>
      </c>
      <c r="L9">
        <v>5000</v>
      </c>
      <c r="M9">
        <v>1670</v>
      </c>
      <c r="N9">
        <v>35</v>
      </c>
      <c r="O9">
        <f t="shared" si="0"/>
        <v>2.0958083832335328E-2</v>
      </c>
      <c r="P9">
        <v>1700.48</v>
      </c>
      <c r="Q9">
        <v>683.75</v>
      </c>
      <c r="R9">
        <f t="shared" si="1"/>
        <v>0.40209235039518254</v>
      </c>
      <c r="S9" s="1">
        <v>0.62019999999999997</v>
      </c>
      <c r="T9" s="1">
        <v>1</v>
      </c>
      <c r="U9">
        <v>1359.9</v>
      </c>
      <c r="V9">
        <v>7414.36</v>
      </c>
      <c r="W9">
        <v>28</v>
      </c>
      <c r="X9">
        <v>55</v>
      </c>
      <c r="Y9">
        <v>95602</v>
      </c>
      <c r="Z9">
        <v>55.81</v>
      </c>
      <c r="AA9">
        <v>95602.39</v>
      </c>
      <c r="AB9" s="1">
        <v>3.5000000000000001E-3</v>
      </c>
      <c r="AC9" s="1">
        <v>5.5999999999999999E-3</v>
      </c>
      <c r="AD9">
        <v>10.79</v>
      </c>
      <c r="AE9">
        <v>0</v>
      </c>
      <c r="AF9">
        <v>4971</v>
      </c>
      <c r="AG9">
        <v>1747</v>
      </c>
      <c r="AH9">
        <v>35</v>
      </c>
      <c r="AI9">
        <v>1709.73</v>
      </c>
      <c r="AJ9">
        <v>149.25</v>
      </c>
      <c r="AK9" s="1">
        <v>0.61660000000000004</v>
      </c>
      <c r="AL9" s="1">
        <v>0.99419999999999997</v>
      </c>
      <c r="AM9">
        <v>1358.23</v>
      </c>
      <c r="AN9">
        <v>2063.92</v>
      </c>
    </row>
    <row r="10" spans="1:40" x14ac:dyDescent="0.3">
      <c r="A10" t="s">
        <v>46</v>
      </c>
      <c r="C10">
        <v>5000</v>
      </c>
      <c r="D10">
        <v>78</v>
      </c>
      <c r="E10">
        <v>84</v>
      </c>
      <c r="F10">
        <v>78.83</v>
      </c>
      <c r="G10">
        <v>84.58</v>
      </c>
      <c r="H10" s="1">
        <v>0.48909999999999998</v>
      </c>
      <c r="I10" s="1">
        <v>0.48909999999999998</v>
      </c>
      <c r="J10">
        <v>12.84</v>
      </c>
      <c r="K10">
        <v>7.68</v>
      </c>
      <c r="L10">
        <v>5000</v>
      </c>
      <c r="M10">
        <v>2091</v>
      </c>
      <c r="N10">
        <v>594</v>
      </c>
      <c r="O10">
        <f t="shared" si="0"/>
        <v>0.28407460545193686</v>
      </c>
      <c r="P10">
        <v>2103.75</v>
      </c>
      <c r="Q10">
        <v>1652.45</v>
      </c>
      <c r="R10">
        <f t="shared" si="1"/>
        <v>0.78547831253713607</v>
      </c>
      <c r="S10" s="1">
        <v>0.48909999999999998</v>
      </c>
      <c r="T10" s="1">
        <v>1</v>
      </c>
      <c r="U10">
        <v>1395.66</v>
      </c>
      <c r="V10">
        <v>9352.7099999999991</v>
      </c>
      <c r="W10">
        <v>43</v>
      </c>
      <c r="X10">
        <v>60</v>
      </c>
      <c r="Y10">
        <v>95602</v>
      </c>
      <c r="Z10">
        <v>59.21</v>
      </c>
      <c r="AA10">
        <v>88936.43</v>
      </c>
      <c r="AB10" s="1">
        <v>4.1999999999999997E-3</v>
      </c>
      <c r="AC10" s="1">
        <v>8.6E-3</v>
      </c>
      <c r="AD10">
        <v>11.82</v>
      </c>
      <c r="AE10">
        <v>24340.66</v>
      </c>
      <c r="AF10">
        <v>4957</v>
      </c>
      <c r="AG10">
        <v>2091</v>
      </c>
      <c r="AH10">
        <v>594</v>
      </c>
      <c r="AI10">
        <v>2121.4899999999998</v>
      </c>
      <c r="AJ10">
        <v>895.3</v>
      </c>
      <c r="AK10" s="1">
        <v>0.4849</v>
      </c>
      <c r="AL10" s="1">
        <v>0.99139999999999995</v>
      </c>
      <c r="AM10">
        <v>1388.59</v>
      </c>
      <c r="AN10">
        <v>4053.63</v>
      </c>
    </row>
    <row r="11" spans="1:40" x14ac:dyDescent="0.3">
      <c r="A11" t="s">
        <v>47</v>
      </c>
      <c r="C11">
        <v>5000</v>
      </c>
      <c r="D11">
        <v>78</v>
      </c>
      <c r="E11">
        <v>84</v>
      </c>
      <c r="F11">
        <v>78.78</v>
      </c>
      <c r="G11">
        <v>83.95</v>
      </c>
      <c r="H11" s="1">
        <v>0.40739999999999998</v>
      </c>
      <c r="I11" s="1">
        <v>0.40739999999999998</v>
      </c>
      <c r="J11">
        <v>13.11</v>
      </c>
      <c r="K11">
        <v>8.02</v>
      </c>
      <c r="L11">
        <v>5000</v>
      </c>
      <c r="M11">
        <v>2738</v>
      </c>
      <c r="N11">
        <v>57</v>
      </c>
      <c r="O11">
        <f t="shared" si="0"/>
        <v>2.0818115412710007E-2</v>
      </c>
      <c r="P11">
        <v>2640.81</v>
      </c>
      <c r="Q11">
        <v>1697.84</v>
      </c>
      <c r="R11">
        <f t="shared" si="1"/>
        <v>0.64292395136340741</v>
      </c>
      <c r="S11" s="1">
        <v>0.40739999999999998</v>
      </c>
      <c r="T11" s="1">
        <v>1</v>
      </c>
      <c r="U11">
        <v>610.34</v>
      </c>
      <c r="V11">
        <v>12058.47</v>
      </c>
      <c r="W11">
        <v>84</v>
      </c>
      <c r="X11">
        <v>57</v>
      </c>
      <c r="Y11">
        <v>95602</v>
      </c>
      <c r="Z11">
        <v>58.4</v>
      </c>
      <c r="AA11">
        <v>88777.48</v>
      </c>
      <c r="AB11" s="1">
        <v>6.7999999999999996E-3</v>
      </c>
      <c r="AC11" s="1">
        <v>1.6799999999999999E-2</v>
      </c>
      <c r="AD11">
        <v>14.14</v>
      </c>
      <c r="AE11">
        <v>24607.57</v>
      </c>
      <c r="AF11">
        <v>4916</v>
      </c>
      <c r="AG11">
        <v>2738</v>
      </c>
      <c r="AH11">
        <v>57</v>
      </c>
      <c r="AI11">
        <v>2684.93</v>
      </c>
      <c r="AJ11">
        <v>209.9</v>
      </c>
      <c r="AK11" s="1">
        <v>0.40050000000000002</v>
      </c>
      <c r="AL11" s="1">
        <v>0.98319999999999996</v>
      </c>
      <c r="AM11">
        <v>512.80999999999995</v>
      </c>
      <c r="AN11">
        <v>2400.33</v>
      </c>
    </row>
    <row r="12" spans="1:40" x14ac:dyDescent="0.3">
      <c r="A12" t="s">
        <v>48</v>
      </c>
      <c r="C12">
        <v>5000</v>
      </c>
      <c r="D12">
        <v>78</v>
      </c>
      <c r="E12">
        <v>84</v>
      </c>
      <c r="F12">
        <v>79.010000000000005</v>
      </c>
      <c r="G12">
        <v>84.08</v>
      </c>
      <c r="H12" s="1">
        <v>0.3866</v>
      </c>
      <c r="I12" s="1">
        <v>0.3866</v>
      </c>
      <c r="J12">
        <v>12.87</v>
      </c>
      <c r="K12">
        <v>7.8</v>
      </c>
      <c r="L12">
        <v>5000</v>
      </c>
      <c r="M12">
        <v>2393</v>
      </c>
      <c r="N12">
        <v>46</v>
      </c>
      <c r="O12">
        <f t="shared" si="0"/>
        <v>1.92227329711659E-2</v>
      </c>
      <c r="P12">
        <v>2317.15</v>
      </c>
      <c r="Q12">
        <v>1846.08</v>
      </c>
      <c r="R12">
        <f t="shared" si="1"/>
        <v>0.79670284616878484</v>
      </c>
      <c r="S12" s="1">
        <v>0.3866</v>
      </c>
      <c r="T12" s="1">
        <v>1</v>
      </c>
      <c r="U12">
        <v>451.5</v>
      </c>
      <c r="V12">
        <v>12617.16</v>
      </c>
      <c r="W12">
        <v>91</v>
      </c>
      <c r="X12">
        <v>60</v>
      </c>
      <c r="Y12">
        <v>95602</v>
      </c>
      <c r="Z12">
        <v>62.09</v>
      </c>
      <c r="AA12">
        <v>87255.86</v>
      </c>
      <c r="AB12" s="1">
        <v>7.0000000000000001E-3</v>
      </c>
      <c r="AC12" s="1">
        <v>1.8200000000000001E-2</v>
      </c>
      <c r="AD12">
        <v>15.86</v>
      </c>
      <c r="AE12">
        <v>26885.73</v>
      </c>
      <c r="AF12">
        <v>4909</v>
      </c>
      <c r="AG12">
        <v>2393</v>
      </c>
      <c r="AH12">
        <v>46</v>
      </c>
      <c r="AI12">
        <v>2358.9499999999998</v>
      </c>
      <c r="AJ12">
        <v>262.8</v>
      </c>
      <c r="AK12" s="1">
        <v>0.37959999999999999</v>
      </c>
      <c r="AL12" s="1">
        <v>0.98180000000000001</v>
      </c>
      <c r="AM12">
        <v>334.09</v>
      </c>
      <c r="AN12">
        <v>3318.17</v>
      </c>
    </row>
    <row r="13" spans="1:40" x14ac:dyDescent="0.3">
      <c r="A13" t="s">
        <v>49</v>
      </c>
      <c r="C13">
        <v>5000</v>
      </c>
      <c r="D13">
        <v>78</v>
      </c>
      <c r="E13">
        <v>86</v>
      </c>
      <c r="F13">
        <v>79.010000000000005</v>
      </c>
      <c r="G13">
        <v>86.41</v>
      </c>
      <c r="H13" s="1">
        <v>0.37519999999999998</v>
      </c>
      <c r="I13" s="1">
        <v>0.37519999999999998</v>
      </c>
      <c r="J13">
        <v>12.91</v>
      </c>
      <c r="K13">
        <v>8.56</v>
      </c>
      <c r="L13">
        <v>5000</v>
      </c>
      <c r="M13">
        <v>1065</v>
      </c>
      <c r="N13">
        <v>5623</v>
      </c>
      <c r="O13">
        <f t="shared" si="0"/>
        <v>5.2798122065727702</v>
      </c>
      <c r="P13">
        <v>1058.29</v>
      </c>
      <c r="Q13">
        <v>9683.85</v>
      </c>
      <c r="R13">
        <f t="shared" si="1"/>
        <v>9.1504691530676858</v>
      </c>
      <c r="S13" s="1">
        <v>0.37519999999999998</v>
      </c>
      <c r="T13" s="1">
        <v>1</v>
      </c>
      <c r="U13">
        <v>230.22</v>
      </c>
      <c r="V13">
        <v>17121.759999999998</v>
      </c>
      <c r="W13">
        <v>102</v>
      </c>
      <c r="X13">
        <v>61</v>
      </c>
      <c r="Y13">
        <v>95602</v>
      </c>
      <c r="Z13">
        <v>63.82</v>
      </c>
      <c r="AA13">
        <v>91109.34</v>
      </c>
      <c r="AB13" s="1">
        <v>7.7000000000000002E-3</v>
      </c>
      <c r="AC13" s="1">
        <v>2.0400000000000001E-2</v>
      </c>
      <c r="AD13">
        <v>16.93</v>
      </c>
      <c r="AE13">
        <v>19852.099999999999</v>
      </c>
      <c r="AF13">
        <v>4898</v>
      </c>
      <c r="AG13">
        <v>1065</v>
      </c>
      <c r="AH13">
        <v>5623</v>
      </c>
      <c r="AI13">
        <v>1078.99</v>
      </c>
      <c r="AJ13">
        <v>7988.18</v>
      </c>
      <c r="AK13" s="1">
        <v>0.36759999999999998</v>
      </c>
      <c r="AL13" s="1">
        <v>0.97960000000000003</v>
      </c>
      <c r="AM13">
        <v>181.86</v>
      </c>
      <c r="AN13">
        <v>12251.78</v>
      </c>
    </row>
    <row r="14" spans="1:40" x14ac:dyDescent="0.3">
      <c r="A14" t="s">
        <v>50</v>
      </c>
      <c r="C14">
        <v>5000</v>
      </c>
      <c r="D14">
        <v>78</v>
      </c>
      <c r="E14">
        <v>86</v>
      </c>
      <c r="F14">
        <v>78.52</v>
      </c>
      <c r="G14">
        <v>86.47</v>
      </c>
      <c r="H14" s="1">
        <v>0.29830000000000001</v>
      </c>
      <c r="I14" s="1">
        <v>0.29830000000000001</v>
      </c>
      <c r="J14">
        <v>13.1</v>
      </c>
      <c r="K14">
        <v>8.84</v>
      </c>
      <c r="L14">
        <v>5000</v>
      </c>
      <c r="M14">
        <v>1526</v>
      </c>
      <c r="N14">
        <v>4491</v>
      </c>
      <c r="O14">
        <f t="shared" si="0"/>
        <v>2.9429882044560944</v>
      </c>
      <c r="P14">
        <v>1452.91</v>
      </c>
      <c r="Q14">
        <v>8918.69</v>
      </c>
      <c r="R14">
        <f t="shared" si="1"/>
        <v>6.13850135245817</v>
      </c>
      <c r="S14" s="1">
        <v>0.29830000000000001</v>
      </c>
      <c r="T14" s="1">
        <v>1</v>
      </c>
      <c r="U14">
        <v>302.54000000000002</v>
      </c>
      <c r="V14">
        <v>16981.330000000002</v>
      </c>
      <c r="W14">
        <v>103</v>
      </c>
      <c r="X14">
        <v>52</v>
      </c>
      <c r="Y14">
        <v>95602</v>
      </c>
      <c r="Z14">
        <v>53.68</v>
      </c>
      <c r="AA14">
        <v>85186.14</v>
      </c>
      <c r="AB14" s="1">
        <v>6.1000000000000004E-3</v>
      </c>
      <c r="AC14" s="1">
        <v>2.06E-2</v>
      </c>
      <c r="AD14">
        <v>18.190000000000001</v>
      </c>
      <c r="AE14">
        <v>29357.49</v>
      </c>
      <c r="AF14">
        <v>4897</v>
      </c>
      <c r="AG14">
        <v>1526</v>
      </c>
      <c r="AH14">
        <v>4491</v>
      </c>
      <c r="AI14">
        <v>1482.34</v>
      </c>
      <c r="AJ14">
        <v>7314.54</v>
      </c>
      <c r="AK14" s="1">
        <v>0.29210000000000003</v>
      </c>
      <c r="AL14" s="1">
        <v>0.97940000000000005</v>
      </c>
      <c r="AM14">
        <v>226.72</v>
      </c>
      <c r="AN14">
        <v>12303.86</v>
      </c>
    </row>
    <row r="15" spans="1:40" x14ac:dyDescent="0.3">
      <c r="A15" t="s">
        <v>51</v>
      </c>
      <c r="C15">
        <v>5000</v>
      </c>
      <c r="D15">
        <v>77</v>
      </c>
      <c r="E15">
        <v>83</v>
      </c>
      <c r="F15">
        <v>78.02</v>
      </c>
      <c r="G15">
        <v>83.58</v>
      </c>
      <c r="H15" s="1">
        <v>0.53490000000000004</v>
      </c>
      <c r="I15" s="1">
        <v>0.53490000000000004</v>
      </c>
      <c r="J15">
        <v>12.9</v>
      </c>
      <c r="K15">
        <v>7.7</v>
      </c>
      <c r="L15">
        <v>5000</v>
      </c>
      <c r="M15">
        <v>1747</v>
      </c>
      <c r="N15">
        <v>40</v>
      </c>
      <c r="O15">
        <f t="shared" si="0"/>
        <v>2.2896393817973669E-2</v>
      </c>
      <c r="P15">
        <v>1769.03</v>
      </c>
      <c r="Q15">
        <v>1197.44</v>
      </c>
      <c r="R15">
        <f t="shared" si="1"/>
        <v>0.67689072542579831</v>
      </c>
      <c r="S15" s="1">
        <v>0.53490000000000004</v>
      </c>
      <c r="T15" s="1">
        <v>1</v>
      </c>
      <c r="U15">
        <v>301.47000000000003</v>
      </c>
      <c r="V15">
        <v>9954.68</v>
      </c>
      <c r="W15">
        <v>53</v>
      </c>
      <c r="X15">
        <v>57</v>
      </c>
      <c r="Y15">
        <v>95602</v>
      </c>
      <c r="Z15">
        <v>56.9</v>
      </c>
      <c r="AA15">
        <v>90195.34</v>
      </c>
      <c r="AB15" s="1">
        <v>5.7000000000000002E-3</v>
      </c>
      <c r="AC15" s="1">
        <v>1.06E-2</v>
      </c>
      <c r="AD15">
        <v>18.920000000000002</v>
      </c>
      <c r="AE15">
        <v>22074.19</v>
      </c>
      <c r="AF15">
        <v>4948</v>
      </c>
      <c r="AG15">
        <v>1827</v>
      </c>
      <c r="AH15">
        <v>40</v>
      </c>
      <c r="AI15">
        <v>1787.04</v>
      </c>
      <c r="AJ15">
        <v>263.23</v>
      </c>
      <c r="AK15" s="1">
        <v>0.52939999999999998</v>
      </c>
      <c r="AL15" s="1">
        <v>0.98960000000000004</v>
      </c>
      <c r="AM15">
        <v>246.27</v>
      </c>
      <c r="AN15">
        <v>3317.4</v>
      </c>
    </row>
    <row r="16" spans="1:40" x14ac:dyDescent="0.3">
      <c r="A16" t="s">
        <v>52</v>
      </c>
      <c r="C16">
        <v>5000</v>
      </c>
      <c r="D16">
        <v>78</v>
      </c>
      <c r="E16">
        <v>84</v>
      </c>
      <c r="F16">
        <v>78.78</v>
      </c>
      <c r="G16">
        <v>84.02</v>
      </c>
      <c r="H16" s="1">
        <v>0.307</v>
      </c>
      <c r="I16" s="1">
        <v>0.307</v>
      </c>
      <c r="J16">
        <v>13.03</v>
      </c>
      <c r="K16">
        <v>8.19</v>
      </c>
      <c r="L16">
        <v>5000</v>
      </c>
      <c r="M16">
        <v>2738</v>
      </c>
      <c r="N16">
        <v>50</v>
      </c>
      <c r="O16">
        <f t="shared" si="0"/>
        <v>1.8261504747991233E-2</v>
      </c>
      <c r="P16">
        <v>2644.97</v>
      </c>
      <c r="Q16">
        <v>2154.9299999999998</v>
      </c>
      <c r="R16">
        <f t="shared" si="1"/>
        <v>0.81472757725040357</v>
      </c>
      <c r="S16" s="1">
        <v>0.307</v>
      </c>
      <c r="T16" s="1">
        <v>1</v>
      </c>
      <c r="U16">
        <v>527.89</v>
      </c>
      <c r="V16">
        <v>13622.98</v>
      </c>
      <c r="W16">
        <v>108</v>
      </c>
      <c r="X16">
        <v>57</v>
      </c>
      <c r="Y16">
        <v>95602</v>
      </c>
      <c r="Z16">
        <v>56.69</v>
      </c>
      <c r="AA16">
        <v>85037.17</v>
      </c>
      <c r="AB16" s="1">
        <v>6.6E-3</v>
      </c>
      <c r="AC16" s="1">
        <v>2.1600000000000001E-2</v>
      </c>
      <c r="AD16">
        <v>17.21</v>
      </c>
      <c r="AE16">
        <v>29884.44</v>
      </c>
      <c r="AF16">
        <v>4892</v>
      </c>
      <c r="AG16">
        <v>2738</v>
      </c>
      <c r="AH16">
        <v>48</v>
      </c>
      <c r="AI16">
        <v>2702.11</v>
      </c>
      <c r="AJ16">
        <v>325.14999999999998</v>
      </c>
      <c r="AK16" s="1">
        <v>0.3004</v>
      </c>
      <c r="AL16" s="1">
        <v>0.97840000000000005</v>
      </c>
      <c r="AM16">
        <v>365.59</v>
      </c>
      <c r="AN16">
        <v>3868.06</v>
      </c>
    </row>
    <row r="17" spans="1:40" x14ac:dyDescent="0.3">
      <c r="A17" t="s">
        <v>53</v>
      </c>
      <c r="C17">
        <v>5000</v>
      </c>
      <c r="D17">
        <v>78</v>
      </c>
      <c r="E17">
        <v>84</v>
      </c>
      <c r="F17">
        <v>78.64</v>
      </c>
      <c r="G17">
        <v>84.11</v>
      </c>
      <c r="H17" s="1">
        <v>0.26960000000000001</v>
      </c>
      <c r="I17" s="1">
        <v>0.26960000000000001</v>
      </c>
      <c r="J17">
        <v>12.96</v>
      </c>
      <c r="K17">
        <v>8.0399999999999991</v>
      </c>
      <c r="L17">
        <v>5000</v>
      </c>
      <c r="M17">
        <v>2393</v>
      </c>
      <c r="N17">
        <v>414</v>
      </c>
      <c r="O17">
        <f t="shared" si="0"/>
        <v>0.17300459674049309</v>
      </c>
      <c r="P17">
        <v>2351.73</v>
      </c>
      <c r="Q17">
        <v>3214.92</v>
      </c>
      <c r="R17">
        <f t="shared" si="1"/>
        <v>1.3670446862522483</v>
      </c>
      <c r="S17" s="1">
        <v>0.26960000000000001</v>
      </c>
      <c r="T17" s="1">
        <v>1</v>
      </c>
      <c r="U17">
        <v>713.6</v>
      </c>
      <c r="V17">
        <v>15589.22</v>
      </c>
      <c r="W17">
        <v>128</v>
      </c>
      <c r="X17">
        <v>63</v>
      </c>
      <c r="Y17">
        <v>95602</v>
      </c>
      <c r="Z17">
        <v>63.31</v>
      </c>
      <c r="AA17">
        <v>93480.44</v>
      </c>
      <c r="AB17" s="1">
        <v>6.8999999999999999E-3</v>
      </c>
      <c r="AC17" s="1">
        <v>2.5600000000000001E-2</v>
      </c>
      <c r="AD17">
        <v>14.83</v>
      </c>
      <c r="AE17">
        <v>13740.35</v>
      </c>
      <c r="AF17">
        <v>4872</v>
      </c>
      <c r="AG17">
        <v>2393</v>
      </c>
      <c r="AH17">
        <v>414</v>
      </c>
      <c r="AI17">
        <v>2411.85</v>
      </c>
      <c r="AJ17">
        <v>843.41</v>
      </c>
      <c r="AK17" s="1">
        <v>0.26269999999999999</v>
      </c>
      <c r="AL17" s="1">
        <v>0.97440000000000004</v>
      </c>
      <c r="AM17">
        <v>617.58000000000004</v>
      </c>
      <c r="AN17">
        <v>4975.8500000000004</v>
      </c>
    </row>
    <row r="18" spans="1:40" x14ac:dyDescent="0.3">
      <c r="A18" t="s">
        <v>54</v>
      </c>
      <c r="C18">
        <v>5000</v>
      </c>
      <c r="D18">
        <v>78</v>
      </c>
      <c r="E18">
        <v>85</v>
      </c>
      <c r="F18">
        <v>78.650000000000006</v>
      </c>
      <c r="G18">
        <v>85.07</v>
      </c>
      <c r="H18" s="1">
        <v>0.37040000000000001</v>
      </c>
      <c r="I18" s="1">
        <v>0.37040000000000001</v>
      </c>
      <c r="J18">
        <v>13.01</v>
      </c>
      <c r="K18">
        <v>7.92</v>
      </c>
      <c r="L18">
        <v>5000</v>
      </c>
      <c r="M18">
        <v>2187</v>
      </c>
      <c r="N18">
        <v>2996</v>
      </c>
      <c r="O18">
        <f t="shared" si="0"/>
        <v>1.3699131229995427</v>
      </c>
      <c r="P18">
        <v>2158.5500000000002</v>
      </c>
      <c r="Q18">
        <v>6142.65</v>
      </c>
      <c r="R18">
        <f t="shared" si="1"/>
        <v>2.8457297723008499</v>
      </c>
      <c r="S18" s="1">
        <v>0.37040000000000001</v>
      </c>
      <c r="T18" s="1">
        <v>1</v>
      </c>
      <c r="U18">
        <v>365.59</v>
      </c>
      <c r="V18">
        <v>14762.27</v>
      </c>
      <c r="W18">
        <v>82</v>
      </c>
      <c r="X18">
        <v>69</v>
      </c>
      <c r="Y18">
        <v>95602</v>
      </c>
      <c r="Z18">
        <v>70.45</v>
      </c>
      <c r="AA18">
        <v>83963.56</v>
      </c>
      <c r="AB18" s="1">
        <v>6.1000000000000004E-3</v>
      </c>
      <c r="AC18" s="1">
        <v>1.6400000000000001E-2</v>
      </c>
      <c r="AD18">
        <v>19.329999999999998</v>
      </c>
      <c r="AE18">
        <v>31230.3</v>
      </c>
      <c r="AF18">
        <v>4918</v>
      </c>
      <c r="AG18">
        <v>2187</v>
      </c>
      <c r="AH18">
        <v>2996</v>
      </c>
      <c r="AI18">
        <v>2193.36</v>
      </c>
      <c r="AJ18">
        <v>4845.1099999999997</v>
      </c>
      <c r="AK18" s="1">
        <v>0.36430000000000001</v>
      </c>
      <c r="AL18" s="1">
        <v>0.98360000000000003</v>
      </c>
      <c r="AM18">
        <v>248.93</v>
      </c>
      <c r="AN18">
        <v>10130.959999999999</v>
      </c>
    </row>
    <row r="19" spans="1:40" x14ac:dyDescent="0.3">
      <c r="A19" t="s">
        <v>55</v>
      </c>
      <c r="C19">
        <v>5000</v>
      </c>
      <c r="D19">
        <v>78</v>
      </c>
      <c r="E19">
        <v>86</v>
      </c>
      <c r="F19">
        <v>78.489999999999995</v>
      </c>
      <c r="G19">
        <v>85.93</v>
      </c>
      <c r="H19" s="1">
        <v>0.32200000000000001</v>
      </c>
      <c r="I19" s="1">
        <v>0.32200000000000001</v>
      </c>
      <c r="J19">
        <v>13.08</v>
      </c>
      <c r="K19">
        <v>8.67</v>
      </c>
      <c r="L19">
        <v>5000</v>
      </c>
      <c r="M19">
        <v>1911</v>
      </c>
      <c r="N19">
        <v>5376</v>
      </c>
      <c r="O19">
        <f t="shared" si="0"/>
        <v>2.8131868131868134</v>
      </c>
      <c r="P19">
        <v>1879.9</v>
      </c>
      <c r="Q19">
        <v>9915.61</v>
      </c>
      <c r="R19">
        <f t="shared" si="1"/>
        <v>5.2745411989999464</v>
      </c>
      <c r="S19" s="1">
        <v>0.32200000000000001</v>
      </c>
      <c r="T19" s="1">
        <v>1</v>
      </c>
      <c r="U19">
        <v>375.54</v>
      </c>
      <c r="V19">
        <v>17826.2</v>
      </c>
      <c r="W19">
        <v>125</v>
      </c>
      <c r="X19">
        <v>60</v>
      </c>
      <c r="Y19">
        <v>95602</v>
      </c>
      <c r="Z19">
        <v>61.88</v>
      </c>
      <c r="AA19">
        <v>84245.440000000002</v>
      </c>
      <c r="AB19" s="1">
        <v>8.0999999999999996E-3</v>
      </c>
      <c r="AC19" s="1">
        <v>2.5000000000000001E-2</v>
      </c>
      <c r="AD19">
        <v>14.26</v>
      </c>
      <c r="AE19">
        <v>30762.79</v>
      </c>
      <c r="AF19">
        <v>4875</v>
      </c>
      <c r="AG19">
        <v>1911</v>
      </c>
      <c r="AH19">
        <v>5376</v>
      </c>
      <c r="AI19">
        <v>1926.52</v>
      </c>
      <c r="AJ19">
        <v>8009.72</v>
      </c>
      <c r="AK19" s="1">
        <v>0.314</v>
      </c>
      <c r="AL19" s="1">
        <v>0.97499999999999998</v>
      </c>
      <c r="AM19">
        <v>240.25</v>
      </c>
      <c r="AN19">
        <v>12504.35</v>
      </c>
    </row>
    <row r="20" spans="1:40" x14ac:dyDescent="0.3">
      <c r="A20" t="s">
        <v>56</v>
      </c>
      <c r="C20">
        <v>5000</v>
      </c>
      <c r="D20">
        <v>78</v>
      </c>
      <c r="E20">
        <v>87</v>
      </c>
      <c r="F20">
        <v>78.94</v>
      </c>
      <c r="G20">
        <v>86.52</v>
      </c>
      <c r="H20" s="1">
        <v>0.28610000000000002</v>
      </c>
      <c r="I20" s="1">
        <v>0.28610000000000002</v>
      </c>
      <c r="J20">
        <v>13.37</v>
      </c>
      <c r="K20">
        <v>8.91</v>
      </c>
      <c r="L20">
        <v>5000</v>
      </c>
      <c r="M20">
        <v>1999</v>
      </c>
      <c r="N20">
        <v>7704</v>
      </c>
      <c r="O20">
        <f t="shared" si="0"/>
        <v>3.853926963481741</v>
      </c>
      <c r="P20">
        <v>1899.66</v>
      </c>
      <c r="Q20">
        <v>13310.86</v>
      </c>
      <c r="R20">
        <f t="shared" si="1"/>
        <v>7.0069696682564251</v>
      </c>
      <c r="S20" s="1">
        <v>0.28610000000000002</v>
      </c>
      <c r="T20" s="1">
        <v>1</v>
      </c>
      <c r="U20">
        <v>382.76</v>
      </c>
      <c r="V20">
        <v>19627.8</v>
      </c>
      <c r="W20">
        <v>150</v>
      </c>
      <c r="X20">
        <v>63</v>
      </c>
      <c r="Y20">
        <v>95602</v>
      </c>
      <c r="Z20">
        <v>64.61</v>
      </c>
      <c r="AA20">
        <v>90563.79</v>
      </c>
      <c r="AB20" s="1">
        <v>8.6E-3</v>
      </c>
      <c r="AC20" s="1">
        <v>0.03</v>
      </c>
      <c r="AD20">
        <v>15.37</v>
      </c>
      <c r="AE20">
        <v>21235.81</v>
      </c>
      <c r="AF20">
        <v>4850</v>
      </c>
      <c r="AG20">
        <v>1999</v>
      </c>
      <c r="AH20">
        <v>7704</v>
      </c>
      <c r="AI20">
        <v>1956.41</v>
      </c>
      <c r="AJ20">
        <v>10921.6</v>
      </c>
      <c r="AK20" s="1">
        <v>0.27760000000000001</v>
      </c>
      <c r="AL20" s="1">
        <v>0.97</v>
      </c>
      <c r="AM20">
        <v>208.95</v>
      </c>
      <c r="AN20">
        <v>13889.99</v>
      </c>
    </row>
    <row r="21" spans="1:40" x14ac:dyDescent="0.3">
      <c r="A21" t="s">
        <v>57</v>
      </c>
      <c r="C21">
        <v>5000</v>
      </c>
      <c r="D21">
        <v>78</v>
      </c>
      <c r="E21">
        <v>84</v>
      </c>
      <c r="F21">
        <v>78.400000000000006</v>
      </c>
      <c r="G21">
        <v>83.76</v>
      </c>
      <c r="H21" s="1">
        <v>0.57099999999999995</v>
      </c>
      <c r="I21" s="1">
        <v>0.57099999999999995</v>
      </c>
      <c r="J21">
        <v>12.89</v>
      </c>
      <c r="K21">
        <v>7.6</v>
      </c>
      <c r="L21">
        <v>5000</v>
      </c>
      <c r="M21">
        <v>1827</v>
      </c>
      <c r="N21">
        <v>40</v>
      </c>
      <c r="O21">
        <f t="shared" si="0"/>
        <v>2.1893814997263273E-2</v>
      </c>
      <c r="P21">
        <v>1850.37</v>
      </c>
      <c r="Q21">
        <v>913.48</v>
      </c>
      <c r="R21">
        <f t="shared" si="1"/>
        <v>0.49367423812534794</v>
      </c>
      <c r="S21" s="1">
        <v>0.57099999999999995</v>
      </c>
      <c r="T21" s="1">
        <v>1</v>
      </c>
      <c r="U21">
        <v>372.72</v>
      </c>
      <c r="V21">
        <v>8479.2000000000007</v>
      </c>
      <c r="W21">
        <v>36</v>
      </c>
      <c r="X21">
        <v>63</v>
      </c>
      <c r="Y21">
        <v>95602</v>
      </c>
      <c r="Z21">
        <v>61.08</v>
      </c>
      <c r="AA21">
        <v>93161.86</v>
      </c>
      <c r="AB21" s="1">
        <v>4.1000000000000003E-3</v>
      </c>
      <c r="AC21" s="1">
        <v>7.1999999999999998E-3</v>
      </c>
      <c r="AD21">
        <v>13.76</v>
      </c>
      <c r="AE21">
        <v>12556.23</v>
      </c>
      <c r="AF21">
        <v>4963</v>
      </c>
      <c r="AG21">
        <v>1827</v>
      </c>
      <c r="AH21">
        <v>40</v>
      </c>
      <c r="AI21">
        <v>1863.37</v>
      </c>
      <c r="AJ21">
        <v>244.52</v>
      </c>
      <c r="AK21" s="1">
        <v>0.56679999999999997</v>
      </c>
      <c r="AL21" s="1">
        <v>0.99260000000000004</v>
      </c>
      <c r="AM21">
        <v>341.41</v>
      </c>
      <c r="AN21">
        <v>3019.02</v>
      </c>
    </row>
    <row r="22" spans="1:40" x14ac:dyDescent="0.3">
      <c r="A22" t="s">
        <v>58</v>
      </c>
      <c r="C22">
        <v>5000</v>
      </c>
      <c r="D22">
        <v>78</v>
      </c>
      <c r="E22">
        <v>84</v>
      </c>
      <c r="F22">
        <v>78.510000000000005</v>
      </c>
      <c r="G22">
        <v>84.24</v>
      </c>
      <c r="H22" s="1">
        <v>0.49399999999999999</v>
      </c>
      <c r="I22" s="1">
        <v>0.49399999999999999</v>
      </c>
      <c r="J22">
        <v>12.85</v>
      </c>
      <c r="K22">
        <v>7.56</v>
      </c>
      <c r="L22">
        <v>5000</v>
      </c>
      <c r="M22">
        <v>2187</v>
      </c>
      <c r="N22">
        <v>519</v>
      </c>
      <c r="O22">
        <f t="shared" si="0"/>
        <v>0.23731138545953362</v>
      </c>
      <c r="P22">
        <v>2206.94</v>
      </c>
      <c r="Q22">
        <v>1698.48</v>
      </c>
      <c r="R22">
        <f t="shared" si="1"/>
        <v>0.76960859833072037</v>
      </c>
      <c r="S22" s="1">
        <v>0.49399999999999999</v>
      </c>
      <c r="T22" s="1">
        <v>1</v>
      </c>
      <c r="U22">
        <v>378.21</v>
      </c>
      <c r="V22">
        <v>9974.9500000000007</v>
      </c>
      <c r="W22">
        <v>56</v>
      </c>
      <c r="X22">
        <v>64</v>
      </c>
      <c r="Y22">
        <v>95602</v>
      </c>
      <c r="Z22">
        <v>63.27</v>
      </c>
      <c r="AA22">
        <v>85478.06</v>
      </c>
      <c r="AB22" s="1">
        <v>5.4999999999999997E-3</v>
      </c>
      <c r="AC22" s="1">
        <v>1.12E-2</v>
      </c>
      <c r="AD22">
        <v>16.93</v>
      </c>
      <c r="AE22">
        <v>29234.03</v>
      </c>
      <c r="AF22">
        <v>4944</v>
      </c>
      <c r="AG22">
        <v>2187</v>
      </c>
      <c r="AH22">
        <v>519</v>
      </c>
      <c r="AI22">
        <v>2231.2199999999998</v>
      </c>
      <c r="AJ22">
        <v>749.52</v>
      </c>
      <c r="AK22" s="1">
        <v>0.48849999999999999</v>
      </c>
      <c r="AL22" s="1">
        <v>0.98880000000000001</v>
      </c>
      <c r="AM22">
        <v>303.35000000000002</v>
      </c>
      <c r="AN22">
        <v>3246.91</v>
      </c>
    </row>
    <row r="23" spans="1:40" x14ac:dyDescent="0.3">
      <c r="A23" t="s">
        <v>59</v>
      </c>
      <c r="C23">
        <v>5000</v>
      </c>
      <c r="D23">
        <v>78</v>
      </c>
      <c r="E23">
        <v>84</v>
      </c>
      <c r="F23">
        <v>78.36</v>
      </c>
      <c r="G23">
        <v>84.23</v>
      </c>
      <c r="H23" s="1">
        <v>0.38200000000000001</v>
      </c>
      <c r="I23" s="1">
        <v>0.38200000000000001</v>
      </c>
      <c r="J23">
        <v>12.84</v>
      </c>
      <c r="K23">
        <v>7.86</v>
      </c>
      <c r="L23">
        <v>5000</v>
      </c>
      <c r="M23">
        <v>2503</v>
      </c>
      <c r="N23">
        <v>48</v>
      </c>
      <c r="O23">
        <f t="shared" si="0"/>
        <v>1.9176987614862164E-2</v>
      </c>
      <c r="P23">
        <v>2514.6</v>
      </c>
      <c r="Q23">
        <v>1570.73</v>
      </c>
      <c r="R23">
        <f t="shared" si="1"/>
        <v>0.6246440785810865</v>
      </c>
      <c r="S23" s="1">
        <v>0.38200000000000001</v>
      </c>
      <c r="T23" s="1">
        <v>1</v>
      </c>
      <c r="U23">
        <v>414.84</v>
      </c>
      <c r="V23">
        <v>11440.71</v>
      </c>
      <c r="W23">
        <v>65</v>
      </c>
      <c r="X23">
        <v>63</v>
      </c>
      <c r="Y23">
        <v>95602</v>
      </c>
      <c r="Z23">
        <v>63.59</v>
      </c>
      <c r="AA23">
        <v>92662.56</v>
      </c>
      <c r="AB23" s="1">
        <v>5.0000000000000001E-3</v>
      </c>
      <c r="AC23" s="1">
        <v>1.2999999999999999E-2</v>
      </c>
      <c r="AD23">
        <v>13.45</v>
      </c>
      <c r="AE23">
        <v>16499.73</v>
      </c>
      <c r="AF23">
        <v>4935</v>
      </c>
      <c r="AG23">
        <v>2503</v>
      </c>
      <c r="AH23">
        <v>48</v>
      </c>
      <c r="AI23">
        <v>2546.89</v>
      </c>
      <c r="AJ23">
        <v>370.94</v>
      </c>
      <c r="AK23" s="1">
        <v>0.377</v>
      </c>
      <c r="AL23" s="1">
        <v>0.98699999999999999</v>
      </c>
      <c r="AM23">
        <v>306.89999999999998</v>
      </c>
      <c r="AN23">
        <v>4277.55</v>
      </c>
    </row>
    <row r="24" spans="1:40" x14ac:dyDescent="0.3">
      <c r="A24" t="s">
        <v>60</v>
      </c>
      <c r="C24">
        <v>5000</v>
      </c>
      <c r="D24">
        <v>78</v>
      </c>
      <c r="E24">
        <v>84</v>
      </c>
      <c r="F24">
        <v>78.66</v>
      </c>
      <c r="G24">
        <v>84.07</v>
      </c>
      <c r="H24" s="1">
        <v>0.40870000000000001</v>
      </c>
      <c r="I24" s="1">
        <v>0.40870000000000001</v>
      </c>
      <c r="J24">
        <v>13.11</v>
      </c>
      <c r="K24">
        <v>7.71</v>
      </c>
      <c r="L24">
        <v>5000</v>
      </c>
      <c r="M24">
        <v>2393</v>
      </c>
      <c r="N24">
        <v>40</v>
      </c>
      <c r="O24">
        <f t="shared" si="0"/>
        <v>1.6715419974926871E-2</v>
      </c>
      <c r="P24">
        <v>2325.77</v>
      </c>
      <c r="Q24">
        <v>1381.08</v>
      </c>
      <c r="R24">
        <f t="shared" si="1"/>
        <v>0.59381624150281409</v>
      </c>
      <c r="S24" s="1">
        <v>0.40870000000000001</v>
      </c>
      <c r="T24" s="1">
        <v>1</v>
      </c>
      <c r="U24">
        <v>393.27</v>
      </c>
      <c r="V24">
        <v>10784.8</v>
      </c>
      <c r="W24">
        <v>64</v>
      </c>
      <c r="X24">
        <v>57</v>
      </c>
      <c r="Y24">
        <v>95602</v>
      </c>
      <c r="Z24">
        <v>57.43</v>
      </c>
      <c r="AA24">
        <v>86953.44</v>
      </c>
      <c r="AB24" s="1">
        <v>5.1999999999999998E-3</v>
      </c>
      <c r="AC24" s="1">
        <v>1.2800000000000001E-2</v>
      </c>
      <c r="AD24">
        <v>16.25</v>
      </c>
      <c r="AE24">
        <v>26912.16</v>
      </c>
      <c r="AF24">
        <v>4936</v>
      </c>
      <c r="AG24">
        <v>2393</v>
      </c>
      <c r="AH24">
        <v>40</v>
      </c>
      <c r="AI24">
        <v>2355.1799999999998</v>
      </c>
      <c r="AJ24">
        <v>271.55</v>
      </c>
      <c r="AK24" s="1">
        <v>0.40339999999999998</v>
      </c>
      <c r="AL24" s="1">
        <v>0.98719999999999997</v>
      </c>
      <c r="AM24">
        <v>298.47000000000003</v>
      </c>
      <c r="AN24">
        <v>3500.47</v>
      </c>
    </row>
    <row r="25" spans="1:40" x14ac:dyDescent="0.3">
      <c r="A25" t="s">
        <v>61</v>
      </c>
      <c r="C25">
        <v>5000</v>
      </c>
      <c r="D25">
        <v>78</v>
      </c>
      <c r="E25">
        <v>86</v>
      </c>
      <c r="F25">
        <v>78.959999999999994</v>
      </c>
      <c r="G25">
        <v>86.24</v>
      </c>
      <c r="H25" s="1">
        <v>0.28050000000000003</v>
      </c>
      <c r="I25" s="1">
        <v>0.28050000000000003</v>
      </c>
      <c r="J25">
        <v>13.05</v>
      </c>
      <c r="K25">
        <v>9</v>
      </c>
      <c r="L25">
        <v>5000</v>
      </c>
      <c r="M25">
        <v>1219</v>
      </c>
      <c r="N25">
        <v>5882</v>
      </c>
      <c r="O25">
        <f t="shared" si="0"/>
        <v>4.82526661197703</v>
      </c>
      <c r="P25">
        <v>1206.57</v>
      </c>
      <c r="Q25">
        <v>12390.61</v>
      </c>
      <c r="R25">
        <f t="shared" si="1"/>
        <v>10.26928400341464</v>
      </c>
      <c r="S25" s="1">
        <v>0.28050000000000003</v>
      </c>
      <c r="T25" s="1">
        <v>1</v>
      </c>
      <c r="U25">
        <v>263.87</v>
      </c>
      <c r="V25">
        <v>21711.39</v>
      </c>
      <c r="W25">
        <v>178</v>
      </c>
      <c r="X25">
        <v>60</v>
      </c>
      <c r="Y25">
        <v>95602</v>
      </c>
      <c r="Z25">
        <v>59.54</v>
      </c>
      <c r="AA25">
        <v>86535.97</v>
      </c>
      <c r="AB25" s="1">
        <v>0.01</v>
      </c>
      <c r="AC25" s="1">
        <v>3.56E-2</v>
      </c>
      <c r="AD25">
        <v>16.440000000000001</v>
      </c>
      <c r="AE25">
        <v>27908.49</v>
      </c>
      <c r="AF25">
        <v>4822</v>
      </c>
      <c r="AG25">
        <v>1275</v>
      </c>
      <c r="AH25">
        <v>5882</v>
      </c>
      <c r="AI25">
        <v>1248.9100000000001</v>
      </c>
      <c r="AJ25">
        <v>9653.6</v>
      </c>
      <c r="AK25" s="1">
        <v>0.27050000000000002</v>
      </c>
      <c r="AL25" s="1">
        <v>0.96440000000000003</v>
      </c>
      <c r="AM25">
        <v>147.74</v>
      </c>
      <c r="AN25">
        <v>15798.9</v>
      </c>
    </row>
    <row r="26" spans="1:40" x14ac:dyDescent="0.3">
      <c r="A26" t="s">
        <v>62</v>
      </c>
      <c r="C26">
        <v>5000</v>
      </c>
      <c r="D26">
        <v>77</v>
      </c>
      <c r="E26">
        <v>86</v>
      </c>
      <c r="F26">
        <v>78.099999999999994</v>
      </c>
      <c r="G26">
        <v>86.38</v>
      </c>
      <c r="H26" s="1">
        <v>0.30640000000000001</v>
      </c>
      <c r="I26" s="1">
        <v>0.30640000000000001</v>
      </c>
      <c r="J26">
        <v>13.46</v>
      </c>
      <c r="K26">
        <v>8.48</v>
      </c>
      <c r="L26">
        <v>5000</v>
      </c>
      <c r="M26">
        <v>1395</v>
      </c>
      <c r="N26">
        <v>5623</v>
      </c>
      <c r="O26">
        <f t="shared" si="0"/>
        <v>4.0308243727598567</v>
      </c>
      <c r="P26">
        <v>1333.41</v>
      </c>
      <c r="Q26">
        <v>9992.31</v>
      </c>
      <c r="R26">
        <f t="shared" si="1"/>
        <v>7.4938016064076312</v>
      </c>
      <c r="S26" s="1">
        <v>0.30640000000000001</v>
      </c>
      <c r="T26" s="1">
        <v>1</v>
      </c>
      <c r="U26">
        <v>304.8</v>
      </c>
      <c r="V26">
        <v>17308.12</v>
      </c>
      <c r="W26">
        <v>116</v>
      </c>
      <c r="X26">
        <v>57</v>
      </c>
      <c r="Y26">
        <v>95602</v>
      </c>
      <c r="Z26">
        <v>58.7</v>
      </c>
      <c r="AA26">
        <v>92315.49</v>
      </c>
      <c r="AB26" s="1">
        <v>7.1000000000000004E-3</v>
      </c>
      <c r="AC26" s="1">
        <v>2.3199999999999998E-2</v>
      </c>
      <c r="AD26">
        <v>13.56</v>
      </c>
      <c r="AE26">
        <v>17392.79</v>
      </c>
      <c r="AF26">
        <v>4884</v>
      </c>
      <c r="AG26">
        <v>1395</v>
      </c>
      <c r="AH26">
        <v>5623</v>
      </c>
      <c r="AI26">
        <v>1363.68</v>
      </c>
      <c r="AJ26">
        <v>8037.05</v>
      </c>
      <c r="AK26" s="1">
        <v>0.29930000000000001</v>
      </c>
      <c r="AL26" s="1">
        <v>0.9768</v>
      </c>
      <c r="AM26">
        <v>235.79</v>
      </c>
      <c r="AN26">
        <v>11606.68</v>
      </c>
    </row>
    <row r="27" spans="1:40" x14ac:dyDescent="0.3">
      <c r="A27" t="s">
        <v>63</v>
      </c>
      <c r="C27">
        <v>5000</v>
      </c>
      <c r="D27">
        <v>77</v>
      </c>
      <c r="E27">
        <v>83</v>
      </c>
      <c r="F27">
        <v>78.069999999999993</v>
      </c>
      <c r="G27">
        <v>83.32</v>
      </c>
      <c r="H27" s="1">
        <v>0.55669999999999997</v>
      </c>
      <c r="I27" s="1">
        <v>0.55669999999999997</v>
      </c>
      <c r="J27">
        <v>13.03</v>
      </c>
      <c r="K27">
        <v>7.51</v>
      </c>
      <c r="L27">
        <v>5000</v>
      </c>
      <c r="M27">
        <v>1911</v>
      </c>
      <c r="N27">
        <v>38</v>
      </c>
      <c r="O27">
        <f t="shared" si="0"/>
        <v>1.9884877027734171E-2</v>
      </c>
      <c r="P27">
        <v>1936.95</v>
      </c>
      <c r="Q27">
        <v>1271.07</v>
      </c>
      <c r="R27">
        <f t="shared" si="1"/>
        <v>0.6562224115232711</v>
      </c>
      <c r="S27" s="1">
        <v>0.55669999999999997</v>
      </c>
      <c r="T27" s="1">
        <v>1</v>
      </c>
      <c r="U27">
        <v>357.41</v>
      </c>
      <c r="V27">
        <v>10314.01</v>
      </c>
      <c r="W27">
        <v>59</v>
      </c>
      <c r="X27">
        <v>57</v>
      </c>
      <c r="Y27">
        <v>95602</v>
      </c>
      <c r="Z27">
        <v>56.92</v>
      </c>
      <c r="AA27">
        <v>82732.11</v>
      </c>
      <c r="AB27" s="1">
        <v>6.6E-3</v>
      </c>
      <c r="AC27" s="1">
        <v>1.18E-2</v>
      </c>
      <c r="AD27">
        <v>16.39</v>
      </c>
      <c r="AE27">
        <v>32501.200000000001</v>
      </c>
      <c r="AF27">
        <v>4941</v>
      </c>
      <c r="AG27">
        <v>1999</v>
      </c>
      <c r="AH27">
        <v>38</v>
      </c>
      <c r="AI27">
        <v>1959.4</v>
      </c>
      <c r="AJ27">
        <v>298.35000000000002</v>
      </c>
      <c r="AK27" s="1">
        <v>0.55010000000000003</v>
      </c>
      <c r="AL27" s="1">
        <v>0.98819999999999997</v>
      </c>
      <c r="AM27">
        <v>294.2</v>
      </c>
      <c r="AN27">
        <v>3853.66</v>
      </c>
    </row>
    <row r="28" spans="1:40" x14ac:dyDescent="0.3">
      <c r="A28" t="s">
        <v>64</v>
      </c>
      <c r="C28">
        <v>5000</v>
      </c>
      <c r="D28">
        <v>77</v>
      </c>
      <c r="E28">
        <v>84</v>
      </c>
      <c r="F28">
        <v>77.98</v>
      </c>
      <c r="G28">
        <v>84.06</v>
      </c>
      <c r="H28" s="1">
        <v>0.37190000000000001</v>
      </c>
      <c r="I28" s="1">
        <v>0.37190000000000001</v>
      </c>
      <c r="J28">
        <v>12.85</v>
      </c>
      <c r="K28">
        <v>7.94</v>
      </c>
      <c r="L28">
        <v>5000</v>
      </c>
      <c r="M28">
        <v>2503</v>
      </c>
      <c r="N28">
        <v>42</v>
      </c>
      <c r="O28">
        <f t="shared" si="0"/>
        <v>1.6779864163004393E-2</v>
      </c>
      <c r="P28">
        <v>2527.9499999999998</v>
      </c>
      <c r="Q28">
        <v>1844.9</v>
      </c>
      <c r="R28">
        <f t="shared" si="1"/>
        <v>0.72980082675685842</v>
      </c>
      <c r="S28" s="1">
        <v>0.37190000000000001</v>
      </c>
      <c r="T28" s="1">
        <v>1</v>
      </c>
      <c r="U28">
        <v>1385.18</v>
      </c>
      <c r="V28">
        <v>12641.95</v>
      </c>
      <c r="W28">
        <v>86</v>
      </c>
      <c r="X28">
        <v>60</v>
      </c>
      <c r="Y28">
        <v>95602</v>
      </c>
      <c r="Z28">
        <v>61.28</v>
      </c>
      <c r="AA28">
        <v>92220.55</v>
      </c>
      <c r="AB28" s="1">
        <v>6.4000000000000003E-3</v>
      </c>
      <c r="AC28" s="1">
        <v>1.72E-2</v>
      </c>
      <c r="AD28">
        <v>13.39</v>
      </c>
      <c r="AE28">
        <v>17527.54</v>
      </c>
      <c r="AF28">
        <v>4914</v>
      </c>
      <c r="AG28">
        <v>2503</v>
      </c>
      <c r="AH28">
        <v>42</v>
      </c>
      <c r="AI28">
        <v>2571.12</v>
      </c>
      <c r="AJ28">
        <v>263.23</v>
      </c>
      <c r="AK28" s="1">
        <v>0.36549999999999999</v>
      </c>
      <c r="AL28" s="1">
        <v>0.98280000000000001</v>
      </c>
      <c r="AM28">
        <v>1357.92</v>
      </c>
      <c r="AN28">
        <v>3434.19</v>
      </c>
    </row>
    <row r="29" spans="1:40" x14ac:dyDescent="0.3">
      <c r="A29" t="s">
        <v>65</v>
      </c>
      <c r="C29">
        <v>5000</v>
      </c>
      <c r="D29">
        <v>78</v>
      </c>
      <c r="E29">
        <v>84</v>
      </c>
      <c r="F29">
        <v>78.64</v>
      </c>
      <c r="G29">
        <v>84</v>
      </c>
      <c r="H29" s="1">
        <v>0.41499999999999998</v>
      </c>
      <c r="I29" s="1">
        <v>0.41499999999999998</v>
      </c>
      <c r="J29">
        <v>13.01</v>
      </c>
      <c r="K29">
        <v>7.86</v>
      </c>
      <c r="L29">
        <v>5000</v>
      </c>
      <c r="M29">
        <v>2503</v>
      </c>
      <c r="N29">
        <v>519</v>
      </c>
      <c r="O29">
        <f t="shared" si="0"/>
        <v>0.20735117858569715</v>
      </c>
      <c r="P29">
        <v>2431.0300000000002</v>
      </c>
      <c r="Q29">
        <v>2237.14</v>
      </c>
      <c r="R29">
        <f t="shared" si="1"/>
        <v>0.92024368271884749</v>
      </c>
      <c r="S29" s="1">
        <v>0.41499999999999998</v>
      </c>
      <c r="T29" s="1">
        <v>1</v>
      </c>
      <c r="U29">
        <v>660.17</v>
      </c>
      <c r="V29">
        <v>12288.43</v>
      </c>
      <c r="W29">
        <v>88</v>
      </c>
      <c r="X29">
        <v>60</v>
      </c>
      <c r="Y29">
        <v>95602</v>
      </c>
      <c r="Z29">
        <v>61.5</v>
      </c>
      <c r="AA29">
        <v>84850.01</v>
      </c>
      <c r="AB29" s="1">
        <v>7.3000000000000001E-3</v>
      </c>
      <c r="AC29" s="1">
        <v>1.7600000000000001E-2</v>
      </c>
      <c r="AD29">
        <v>16.07</v>
      </c>
      <c r="AE29">
        <v>30034.68</v>
      </c>
      <c r="AF29">
        <v>4912</v>
      </c>
      <c r="AG29">
        <v>2503</v>
      </c>
      <c r="AH29">
        <v>519</v>
      </c>
      <c r="AI29">
        <v>2473.48</v>
      </c>
      <c r="AJ29">
        <v>757.11</v>
      </c>
      <c r="AK29" s="1">
        <v>0.40770000000000001</v>
      </c>
      <c r="AL29" s="1">
        <v>0.98240000000000005</v>
      </c>
      <c r="AM29">
        <v>584.15</v>
      </c>
      <c r="AN29">
        <v>3617.91</v>
      </c>
    </row>
    <row r="30" spans="1:40" x14ac:dyDescent="0.3">
      <c r="A30" t="s">
        <v>66</v>
      </c>
      <c r="C30">
        <v>5000</v>
      </c>
      <c r="D30">
        <v>77</v>
      </c>
      <c r="E30">
        <v>84</v>
      </c>
      <c r="F30">
        <v>77.63</v>
      </c>
      <c r="G30">
        <v>84.38</v>
      </c>
      <c r="H30" s="1">
        <v>0.41189999999999999</v>
      </c>
      <c r="I30" s="1">
        <v>0.41189999999999999</v>
      </c>
      <c r="J30">
        <v>13.2</v>
      </c>
      <c r="K30">
        <v>7.92</v>
      </c>
      <c r="L30">
        <v>5000</v>
      </c>
      <c r="M30">
        <v>2091</v>
      </c>
      <c r="N30">
        <v>2187</v>
      </c>
      <c r="O30">
        <f t="shared" si="0"/>
        <v>1.0459110473457676</v>
      </c>
      <c r="P30">
        <v>2042.36</v>
      </c>
      <c r="Q30">
        <v>4763.1400000000003</v>
      </c>
      <c r="R30">
        <f t="shared" si="1"/>
        <v>2.3321745431755425</v>
      </c>
      <c r="S30" s="1">
        <v>0.41189999999999999</v>
      </c>
      <c r="T30" s="1">
        <v>1</v>
      </c>
      <c r="U30">
        <v>359.68</v>
      </c>
      <c r="V30">
        <v>13716.17</v>
      </c>
      <c r="W30">
        <v>93</v>
      </c>
      <c r="X30">
        <v>63</v>
      </c>
      <c r="Y30">
        <v>95602</v>
      </c>
      <c r="Z30">
        <v>63.28</v>
      </c>
      <c r="AA30">
        <v>86399.8</v>
      </c>
      <c r="AB30" s="1">
        <v>7.7000000000000002E-3</v>
      </c>
      <c r="AC30" s="1">
        <v>1.8599999999999998E-2</v>
      </c>
      <c r="AD30">
        <v>19.600000000000001</v>
      </c>
      <c r="AE30">
        <v>28115.42</v>
      </c>
      <c r="AF30">
        <v>4907</v>
      </c>
      <c r="AG30">
        <v>2091</v>
      </c>
      <c r="AH30">
        <v>2187</v>
      </c>
      <c r="AI30">
        <v>2079.86</v>
      </c>
      <c r="AJ30">
        <v>3215.92</v>
      </c>
      <c r="AK30" s="1">
        <v>0.40429999999999999</v>
      </c>
      <c r="AL30" s="1">
        <v>0.98140000000000005</v>
      </c>
      <c r="AM30">
        <v>237.01</v>
      </c>
      <c r="AN30">
        <v>6929.18</v>
      </c>
    </row>
    <row r="31" spans="1:40" x14ac:dyDescent="0.3">
      <c r="A31" t="s">
        <v>67</v>
      </c>
      <c r="C31">
        <v>5000</v>
      </c>
      <c r="D31">
        <v>77</v>
      </c>
      <c r="E31">
        <v>86</v>
      </c>
      <c r="F31">
        <v>77.849999999999994</v>
      </c>
      <c r="G31">
        <v>85.52</v>
      </c>
      <c r="H31" s="1">
        <v>0.33910000000000001</v>
      </c>
      <c r="I31" s="1">
        <v>0.33910000000000001</v>
      </c>
      <c r="J31">
        <v>12.98</v>
      </c>
      <c r="K31">
        <v>8.4700000000000006</v>
      </c>
      <c r="L31">
        <v>5000</v>
      </c>
      <c r="M31">
        <v>2091</v>
      </c>
      <c r="N31">
        <v>5140</v>
      </c>
      <c r="O31">
        <f t="shared" si="0"/>
        <v>2.4581539933046388</v>
      </c>
      <c r="P31">
        <v>2024.81</v>
      </c>
      <c r="Q31">
        <v>9363.0499999999993</v>
      </c>
      <c r="R31">
        <f t="shared" si="1"/>
        <v>4.6241622670769109</v>
      </c>
      <c r="S31" s="1">
        <v>0.33910000000000001</v>
      </c>
      <c r="T31" s="1">
        <v>1</v>
      </c>
      <c r="U31">
        <v>1762.27</v>
      </c>
      <c r="V31">
        <v>17329.259999999998</v>
      </c>
      <c r="W31">
        <v>124</v>
      </c>
      <c r="X31">
        <v>60</v>
      </c>
      <c r="Y31">
        <v>95602</v>
      </c>
      <c r="Z31">
        <v>61.59</v>
      </c>
      <c r="AA31">
        <v>90236.99</v>
      </c>
      <c r="AB31" s="1">
        <v>8.3999999999999995E-3</v>
      </c>
      <c r="AC31" s="1">
        <v>2.4799999999999999E-2</v>
      </c>
      <c r="AD31">
        <v>15.25</v>
      </c>
      <c r="AE31">
        <v>21937.200000000001</v>
      </c>
      <c r="AF31">
        <v>4876</v>
      </c>
      <c r="AG31">
        <v>2091</v>
      </c>
      <c r="AH31">
        <v>5140</v>
      </c>
      <c r="AI31">
        <v>2074.7399999999998</v>
      </c>
      <c r="AJ31">
        <v>7306.37</v>
      </c>
      <c r="AK31" s="1">
        <v>0.33069999999999999</v>
      </c>
      <c r="AL31" s="1">
        <v>0.97519999999999996</v>
      </c>
      <c r="AM31">
        <v>1756.15</v>
      </c>
      <c r="AN31">
        <v>11186.61</v>
      </c>
    </row>
    <row r="32" spans="1:40" x14ac:dyDescent="0.3">
      <c r="A32" t="s">
        <v>68</v>
      </c>
      <c r="C32">
        <v>5000</v>
      </c>
      <c r="D32">
        <v>77</v>
      </c>
      <c r="E32">
        <v>86</v>
      </c>
      <c r="F32">
        <v>77.98</v>
      </c>
      <c r="G32">
        <v>85.83</v>
      </c>
      <c r="H32" s="1">
        <v>0.28949999999999998</v>
      </c>
      <c r="I32" s="1">
        <v>0.28949999999999998</v>
      </c>
      <c r="J32">
        <v>13.03</v>
      </c>
      <c r="K32">
        <v>8.68</v>
      </c>
      <c r="L32">
        <v>5000</v>
      </c>
      <c r="M32">
        <v>2091</v>
      </c>
      <c r="N32">
        <v>7704</v>
      </c>
      <c r="O32">
        <f t="shared" si="0"/>
        <v>3.6843615494978481</v>
      </c>
      <c r="P32">
        <v>2065.58</v>
      </c>
      <c r="Q32">
        <v>12826.13</v>
      </c>
      <c r="R32">
        <f t="shared" si="1"/>
        <v>6.2094569079871027</v>
      </c>
      <c r="S32" s="1">
        <v>0.28949999999999998</v>
      </c>
      <c r="T32" s="1">
        <v>1</v>
      </c>
      <c r="U32">
        <v>1391.73</v>
      </c>
      <c r="V32">
        <v>18973.12</v>
      </c>
      <c r="W32">
        <v>156</v>
      </c>
      <c r="X32">
        <v>60</v>
      </c>
      <c r="Y32">
        <v>95602</v>
      </c>
      <c r="Z32">
        <v>60.26</v>
      </c>
      <c r="AA32">
        <v>92139.11</v>
      </c>
      <c r="AB32" s="1">
        <v>8.9999999999999993E-3</v>
      </c>
      <c r="AC32" s="1">
        <v>3.1199999999999999E-2</v>
      </c>
      <c r="AD32">
        <v>16.190000000000001</v>
      </c>
      <c r="AE32">
        <v>17414.87</v>
      </c>
      <c r="AF32">
        <v>4844</v>
      </c>
      <c r="AG32">
        <v>2091</v>
      </c>
      <c r="AH32">
        <v>7365</v>
      </c>
      <c r="AI32">
        <v>2130.16</v>
      </c>
      <c r="AJ32">
        <v>10271.870000000001</v>
      </c>
      <c r="AK32" s="1">
        <v>0.28050000000000003</v>
      </c>
      <c r="AL32" s="1">
        <v>0.96879999999999999</v>
      </c>
      <c r="AM32">
        <v>1365.87</v>
      </c>
      <c r="AN32">
        <v>12356.99</v>
      </c>
    </row>
    <row r="33" spans="1:40" x14ac:dyDescent="0.3">
      <c r="A33" t="s">
        <v>69</v>
      </c>
      <c r="C33">
        <v>5000</v>
      </c>
      <c r="D33">
        <v>77</v>
      </c>
      <c r="E33">
        <v>83</v>
      </c>
      <c r="F33">
        <v>77.66</v>
      </c>
      <c r="G33">
        <v>83.62</v>
      </c>
      <c r="H33" s="1">
        <v>0.54979999999999996</v>
      </c>
      <c r="I33" s="1">
        <v>0.54979999999999996</v>
      </c>
      <c r="J33">
        <v>12.98</v>
      </c>
      <c r="K33">
        <v>7.49</v>
      </c>
      <c r="L33">
        <v>5000</v>
      </c>
      <c r="M33">
        <v>1999</v>
      </c>
      <c r="N33">
        <v>37</v>
      </c>
      <c r="O33">
        <f t="shared" si="0"/>
        <v>1.8509254627313655E-2</v>
      </c>
      <c r="P33">
        <v>1975.2</v>
      </c>
      <c r="Q33">
        <v>1148.75</v>
      </c>
      <c r="R33">
        <f t="shared" si="1"/>
        <v>0.58158667476711223</v>
      </c>
      <c r="S33" s="1">
        <v>0.54979999999999996</v>
      </c>
      <c r="T33" s="1">
        <v>1</v>
      </c>
      <c r="U33">
        <v>335.44</v>
      </c>
      <c r="V33">
        <v>9795.2800000000007</v>
      </c>
      <c r="W33">
        <v>52</v>
      </c>
      <c r="X33">
        <v>57</v>
      </c>
      <c r="Y33">
        <v>95602</v>
      </c>
      <c r="Z33">
        <v>59.4</v>
      </c>
      <c r="AA33">
        <v>90088.68</v>
      </c>
      <c r="AB33" s="1">
        <v>5.7000000000000002E-3</v>
      </c>
      <c r="AC33" s="1">
        <v>1.04E-2</v>
      </c>
      <c r="AD33">
        <v>15.64</v>
      </c>
      <c r="AE33">
        <v>22283.38</v>
      </c>
      <c r="AF33">
        <v>4948</v>
      </c>
      <c r="AG33">
        <v>1999</v>
      </c>
      <c r="AH33">
        <v>37</v>
      </c>
      <c r="AI33">
        <v>1995.34</v>
      </c>
      <c r="AJ33">
        <v>214.05</v>
      </c>
      <c r="AK33" s="1">
        <v>0.54400000000000004</v>
      </c>
      <c r="AL33" s="1">
        <v>0.98960000000000004</v>
      </c>
      <c r="AM33">
        <v>273.36</v>
      </c>
      <c r="AN33">
        <v>2780.66</v>
      </c>
    </row>
    <row r="34" spans="1:40" x14ac:dyDescent="0.3">
      <c r="A34" t="s">
        <v>70</v>
      </c>
      <c r="C34">
        <v>5000</v>
      </c>
      <c r="D34">
        <v>77</v>
      </c>
      <c r="E34">
        <v>84</v>
      </c>
      <c r="F34">
        <v>77.5</v>
      </c>
      <c r="G34">
        <v>83.83</v>
      </c>
      <c r="H34" s="1">
        <v>0.51500000000000001</v>
      </c>
      <c r="I34" s="1">
        <v>0.51500000000000001</v>
      </c>
      <c r="J34">
        <v>12.73</v>
      </c>
      <c r="K34">
        <v>7.42</v>
      </c>
      <c r="L34">
        <v>5000</v>
      </c>
      <c r="M34">
        <v>2393</v>
      </c>
      <c r="N34">
        <v>193</v>
      </c>
      <c r="O34">
        <f t="shared" si="0"/>
        <v>8.0651901379022145E-2</v>
      </c>
      <c r="P34">
        <v>2357.1799999999998</v>
      </c>
      <c r="Q34">
        <v>1245.4000000000001</v>
      </c>
      <c r="R34">
        <f t="shared" si="1"/>
        <v>0.52834318974367689</v>
      </c>
      <c r="S34" s="1">
        <v>0.51500000000000001</v>
      </c>
      <c r="T34" s="1">
        <v>1</v>
      </c>
      <c r="U34">
        <v>422.25</v>
      </c>
      <c r="V34">
        <v>9398.69</v>
      </c>
      <c r="W34">
        <v>49</v>
      </c>
      <c r="X34">
        <v>52</v>
      </c>
      <c r="Y34">
        <v>95602</v>
      </c>
      <c r="Z34">
        <v>54.15</v>
      </c>
      <c r="AA34">
        <v>85999.72</v>
      </c>
      <c r="AB34" s="1">
        <v>5.0000000000000001E-3</v>
      </c>
      <c r="AC34" s="1">
        <v>9.7999999999999997E-3</v>
      </c>
      <c r="AD34">
        <v>15.73</v>
      </c>
      <c r="AE34">
        <v>28499.89</v>
      </c>
      <c r="AF34">
        <v>4951</v>
      </c>
      <c r="AG34">
        <v>2393</v>
      </c>
      <c r="AH34">
        <v>193</v>
      </c>
      <c r="AI34">
        <v>2379.98</v>
      </c>
      <c r="AJ34">
        <v>406.59</v>
      </c>
      <c r="AK34" s="1">
        <v>0.51</v>
      </c>
      <c r="AL34" s="1">
        <v>0.99019999999999997</v>
      </c>
      <c r="AM34">
        <v>356.43</v>
      </c>
      <c r="AN34">
        <v>3061.74</v>
      </c>
    </row>
    <row r="35" spans="1:40" x14ac:dyDescent="0.3">
      <c r="A35" t="s">
        <v>71</v>
      </c>
      <c r="C35">
        <v>5000</v>
      </c>
      <c r="D35">
        <v>78</v>
      </c>
      <c r="E35">
        <v>84</v>
      </c>
      <c r="F35">
        <v>78.239999999999995</v>
      </c>
      <c r="G35">
        <v>84.2</v>
      </c>
      <c r="H35" s="1">
        <v>0.41649999999999998</v>
      </c>
      <c r="I35" s="1">
        <v>0.41649999999999998</v>
      </c>
      <c r="J35">
        <v>12.96</v>
      </c>
      <c r="K35">
        <v>7.64</v>
      </c>
      <c r="L35">
        <v>5000</v>
      </c>
      <c r="M35">
        <v>2503</v>
      </c>
      <c r="N35">
        <v>32</v>
      </c>
      <c r="O35">
        <f t="shared" si="0"/>
        <v>1.278465840990811E-2</v>
      </c>
      <c r="P35">
        <v>2423.5</v>
      </c>
      <c r="Q35">
        <v>1313.79</v>
      </c>
      <c r="R35">
        <f t="shared" si="1"/>
        <v>0.54210439447080672</v>
      </c>
      <c r="S35" s="1">
        <v>0.41649999999999998</v>
      </c>
      <c r="T35" s="1">
        <v>1</v>
      </c>
      <c r="U35">
        <v>392.24</v>
      </c>
      <c r="V35">
        <v>10373.73</v>
      </c>
      <c r="W35">
        <v>59</v>
      </c>
      <c r="X35">
        <v>57</v>
      </c>
      <c r="Y35">
        <v>95602</v>
      </c>
      <c r="Z35">
        <v>58.88</v>
      </c>
      <c r="AA35">
        <v>82650.509999999995</v>
      </c>
      <c r="AB35" s="1">
        <v>4.8999999999999998E-3</v>
      </c>
      <c r="AC35" s="1">
        <v>1.18E-2</v>
      </c>
      <c r="AD35">
        <v>18.670000000000002</v>
      </c>
      <c r="AE35">
        <v>32701.919999999998</v>
      </c>
      <c r="AF35">
        <v>4941</v>
      </c>
      <c r="AG35">
        <v>2503</v>
      </c>
      <c r="AH35">
        <v>31</v>
      </c>
      <c r="AI35">
        <v>2451.73</v>
      </c>
      <c r="AJ35">
        <v>342.56</v>
      </c>
      <c r="AK35" s="1">
        <v>0.41149999999999998</v>
      </c>
      <c r="AL35" s="1">
        <v>0.98819999999999997</v>
      </c>
      <c r="AM35">
        <v>296.85000000000002</v>
      </c>
      <c r="AN35">
        <v>4023.59</v>
      </c>
    </row>
    <row r="36" spans="1:40" x14ac:dyDescent="0.3">
      <c r="A36" t="s">
        <v>72</v>
      </c>
      <c r="C36">
        <v>5000</v>
      </c>
      <c r="D36">
        <v>77</v>
      </c>
      <c r="E36">
        <v>84</v>
      </c>
      <c r="F36">
        <v>77.81</v>
      </c>
      <c r="G36">
        <v>83.93</v>
      </c>
      <c r="H36" s="1">
        <v>0.38419999999999999</v>
      </c>
      <c r="I36" s="1">
        <v>0.38419999999999999</v>
      </c>
      <c r="J36">
        <v>13.04</v>
      </c>
      <c r="K36">
        <v>7.73</v>
      </c>
      <c r="L36">
        <v>5000</v>
      </c>
      <c r="M36">
        <v>2288</v>
      </c>
      <c r="N36">
        <v>37</v>
      </c>
      <c r="O36">
        <f t="shared" si="0"/>
        <v>1.6171328671328672E-2</v>
      </c>
      <c r="P36">
        <v>2271.39</v>
      </c>
      <c r="Q36">
        <v>1820.25</v>
      </c>
      <c r="R36">
        <f t="shared" si="1"/>
        <v>0.80138153289395486</v>
      </c>
      <c r="S36" s="1">
        <v>0.38419999999999999</v>
      </c>
      <c r="T36" s="1">
        <v>1</v>
      </c>
      <c r="U36">
        <v>482.32</v>
      </c>
      <c r="V36">
        <v>12392.31</v>
      </c>
      <c r="W36">
        <v>81</v>
      </c>
      <c r="X36">
        <v>57</v>
      </c>
      <c r="Y36">
        <v>95602</v>
      </c>
      <c r="Z36">
        <v>54.04</v>
      </c>
      <c r="AA36">
        <v>88545.91</v>
      </c>
      <c r="AB36" s="1">
        <v>6.1999999999999998E-3</v>
      </c>
      <c r="AC36" s="1">
        <v>1.6199999999999999E-2</v>
      </c>
      <c r="AD36">
        <v>14.82</v>
      </c>
      <c r="AE36">
        <v>24948.61</v>
      </c>
      <c r="AF36">
        <v>4919</v>
      </c>
      <c r="AG36">
        <v>2288</v>
      </c>
      <c r="AH36">
        <v>37</v>
      </c>
      <c r="AI36">
        <v>2307.9</v>
      </c>
      <c r="AJ36">
        <v>392.16</v>
      </c>
      <c r="AK36" s="1">
        <v>0.378</v>
      </c>
      <c r="AL36" s="1">
        <v>0.98380000000000001</v>
      </c>
      <c r="AM36">
        <v>392.64</v>
      </c>
      <c r="AN36">
        <v>4467.3500000000004</v>
      </c>
    </row>
    <row r="37" spans="1:40" x14ac:dyDescent="0.3">
      <c r="A37" t="s">
        <v>73</v>
      </c>
      <c r="C37">
        <v>5000</v>
      </c>
      <c r="D37">
        <v>77</v>
      </c>
      <c r="E37">
        <v>86</v>
      </c>
      <c r="F37">
        <v>77.84</v>
      </c>
      <c r="G37">
        <v>86.2</v>
      </c>
      <c r="H37" s="1">
        <v>0.43430000000000002</v>
      </c>
      <c r="I37" s="1">
        <v>0.43430000000000002</v>
      </c>
      <c r="J37">
        <v>12.97</v>
      </c>
      <c r="K37">
        <v>8</v>
      </c>
      <c r="L37">
        <v>5000</v>
      </c>
      <c r="M37">
        <v>1395</v>
      </c>
      <c r="N37">
        <v>5623</v>
      </c>
      <c r="O37">
        <f t="shared" si="0"/>
        <v>4.0308243727598567</v>
      </c>
      <c r="P37">
        <v>1393.68</v>
      </c>
      <c r="Q37">
        <v>8741.44</v>
      </c>
      <c r="R37">
        <f t="shared" si="1"/>
        <v>6.2722002181275469</v>
      </c>
      <c r="S37" s="1">
        <v>0.43430000000000002</v>
      </c>
      <c r="T37" s="1">
        <v>1</v>
      </c>
      <c r="U37">
        <v>224.96</v>
      </c>
      <c r="V37">
        <v>14316.99</v>
      </c>
      <c r="W37">
        <v>58</v>
      </c>
      <c r="X37">
        <v>60</v>
      </c>
      <c r="Y37">
        <v>95602</v>
      </c>
      <c r="Z37">
        <v>58.74</v>
      </c>
      <c r="AA37">
        <v>84096.48</v>
      </c>
      <c r="AB37" s="1">
        <v>5.0000000000000001E-3</v>
      </c>
      <c r="AC37" s="1">
        <v>1.1599999999999999E-2</v>
      </c>
      <c r="AD37">
        <v>16.670000000000002</v>
      </c>
      <c r="AE37">
        <v>31057.29</v>
      </c>
      <c r="AF37">
        <v>4942</v>
      </c>
      <c r="AG37">
        <v>1395</v>
      </c>
      <c r="AH37">
        <v>5623</v>
      </c>
      <c r="AI37">
        <v>1409.35</v>
      </c>
      <c r="AJ37">
        <v>7857.06</v>
      </c>
      <c r="AK37" s="1">
        <v>0.42920000000000003</v>
      </c>
      <c r="AL37" s="1">
        <v>0.98839999999999995</v>
      </c>
      <c r="AM37">
        <v>173.31</v>
      </c>
      <c r="AN37">
        <v>11341.84</v>
      </c>
    </row>
    <row r="38" spans="1:40" x14ac:dyDescent="0.3">
      <c r="A38" t="s">
        <v>74</v>
      </c>
      <c r="C38">
        <v>5000</v>
      </c>
      <c r="D38">
        <v>76</v>
      </c>
      <c r="E38">
        <v>86</v>
      </c>
      <c r="F38">
        <v>76.760000000000005</v>
      </c>
      <c r="G38">
        <v>86.11</v>
      </c>
      <c r="H38" s="1">
        <v>0.21920000000000001</v>
      </c>
      <c r="I38" s="1">
        <v>0.21920000000000001</v>
      </c>
      <c r="J38">
        <v>13.3</v>
      </c>
      <c r="K38">
        <v>9.02</v>
      </c>
      <c r="L38">
        <v>5000</v>
      </c>
      <c r="M38">
        <v>1526</v>
      </c>
      <c r="N38">
        <v>5882</v>
      </c>
      <c r="O38">
        <f t="shared" si="0"/>
        <v>3.854521625163827</v>
      </c>
      <c r="P38">
        <v>1445.45</v>
      </c>
      <c r="Q38">
        <v>12218.71</v>
      </c>
      <c r="R38">
        <f t="shared" si="1"/>
        <v>8.4532221799439604</v>
      </c>
      <c r="S38" s="1">
        <v>0.21920000000000001</v>
      </c>
      <c r="T38" s="1">
        <v>1</v>
      </c>
      <c r="U38">
        <v>383.24</v>
      </c>
      <c r="V38">
        <v>21394.59</v>
      </c>
      <c r="W38">
        <v>206</v>
      </c>
      <c r="X38">
        <v>60</v>
      </c>
      <c r="Y38">
        <v>95602</v>
      </c>
      <c r="Z38">
        <v>59.32</v>
      </c>
      <c r="AA38">
        <v>87243.12</v>
      </c>
      <c r="AB38" s="1">
        <v>8.9999999999999993E-3</v>
      </c>
      <c r="AC38" s="1">
        <v>4.1200000000000001E-2</v>
      </c>
      <c r="AD38">
        <v>15.43</v>
      </c>
      <c r="AE38">
        <v>26944.84</v>
      </c>
      <c r="AF38">
        <v>4794</v>
      </c>
      <c r="AG38">
        <v>1526</v>
      </c>
      <c r="AH38">
        <v>5882</v>
      </c>
      <c r="AI38">
        <v>1505.01</v>
      </c>
      <c r="AJ38">
        <v>8994.89</v>
      </c>
      <c r="AK38" s="1">
        <v>0.2102</v>
      </c>
      <c r="AL38" s="1">
        <v>0.95879999999999999</v>
      </c>
      <c r="AM38">
        <v>258.98</v>
      </c>
      <c r="AN38">
        <v>13926.27</v>
      </c>
    </row>
    <row r="39" spans="1:40" x14ac:dyDescent="0.3">
      <c r="A39" t="s">
        <v>75</v>
      </c>
      <c r="C39">
        <v>5000</v>
      </c>
      <c r="D39">
        <v>76</v>
      </c>
      <c r="E39">
        <v>83</v>
      </c>
      <c r="F39">
        <v>76.930000000000007</v>
      </c>
      <c r="G39">
        <v>83.23</v>
      </c>
      <c r="H39" s="1">
        <v>0.57430000000000003</v>
      </c>
      <c r="I39" s="1">
        <v>0.57430000000000003</v>
      </c>
      <c r="J39">
        <v>13.07</v>
      </c>
      <c r="K39">
        <v>7.42</v>
      </c>
      <c r="L39">
        <v>5000</v>
      </c>
      <c r="M39">
        <v>1999</v>
      </c>
      <c r="N39">
        <v>37</v>
      </c>
      <c r="O39">
        <f t="shared" si="0"/>
        <v>1.8509254627313655E-2</v>
      </c>
      <c r="P39">
        <v>1993.67</v>
      </c>
      <c r="Q39">
        <v>1290.02</v>
      </c>
      <c r="R39">
        <f t="shared" si="1"/>
        <v>0.64705793837495673</v>
      </c>
      <c r="S39" s="1">
        <v>0.57430000000000003</v>
      </c>
      <c r="T39" s="1">
        <v>1</v>
      </c>
      <c r="U39">
        <v>980.47</v>
      </c>
      <c r="V39">
        <v>10425.33</v>
      </c>
      <c r="W39">
        <v>58</v>
      </c>
      <c r="X39">
        <v>55</v>
      </c>
      <c r="Y39">
        <v>95602</v>
      </c>
      <c r="Z39">
        <v>54.55</v>
      </c>
      <c r="AA39">
        <v>89156.61</v>
      </c>
      <c r="AB39" s="1">
        <v>6.7000000000000002E-3</v>
      </c>
      <c r="AC39" s="1">
        <v>1.1599999999999999E-2</v>
      </c>
      <c r="AD39">
        <v>14.1</v>
      </c>
      <c r="AE39">
        <v>23702.5</v>
      </c>
      <c r="AF39">
        <v>4942</v>
      </c>
      <c r="AG39">
        <v>1999</v>
      </c>
      <c r="AH39">
        <v>37</v>
      </c>
      <c r="AI39">
        <v>2016.43</v>
      </c>
      <c r="AJ39">
        <v>258.81</v>
      </c>
      <c r="AK39" s="1">
        <v>0.56769999999999998</v>
      </c>
      <c r="AL39" s="1">
        <v>0.98839999999999995</v>
      </c>
      <c r="AM39">
        <v>963.3</v>
      </c>
      <c r="AN39">
        <v>3420.06</v>
      </c>
    </row>
    <row r="40" spans="1:40" x14ac:dyDescent="0.3">
      <c r="A40" t="s">
        <v>76</v>
      </c>
      <c r="C40">
        <v>5000</v>
      </c>
      <c r="D40">
        <v>76</v>
      </c>
      <c r="E40">
        <v>84</v>
      </c>
      <c r="F40">
        <v>77.37</v>
      </c>
      <c r="G40">
        <v>83.59</v>
      </c>
      <c r="H40" s="1">
        <v>0.4017</v>
      </c>
      <c r="I40" s="1">
        <v>0.4017</v>
      </c>
      <c r="J40">
        <v>13.1</v>
      </c>
      <c r="K40">
        <v>7.7</v>
      </c>
      <c r="L40">
        <v>5000</v>
      </c>
      <c r="M40">
        <v>2091</v>
      </c>
      <c r="N40">
        <v>40</v>
      </c>
      <c r="O40">
        <f t="shared" si="0"/>
        <v>1.9129603060736491E-2</v>
      </c>
      <c r="P40">
        <v>2099.5300000000002</v>
      </c>
      <c r="Q40">
        <v>1737.05</v>
      </c>
      <c r="R40">
        <f t="shared" si="1"/>
        <v>0.82735183588707939</v>
      </c>
      <c r="S40" s="1">
        <v>0.4017</v>
      </c>
      <c r="T40" s="1">
        <v>1</v>
      </c>
      <c r="U40">
        <v>373.61</v>
      </c>
      <c r="V40">
        <v>12066.02</v>
      </c>
      <c r="W40">
        <v>78</v>
      </c>
      <c r="X40">
        <v>56</v>
      </c>
      <c r="Y40">
        <v>95602</v>
      </c>
      <c r="Z40">
        <v>58.75</v>
      </c>
      <c r="AA40">
        <v>91927.71</v>
      </c>
      <c r="AB40" s="1">
        <v>6.3E-3</v>
      </c>
      <c r="AC40" s="1">
        <v>1.5599999999999999E-2</v>
      </c>
      <c r="AD40">
        <v>17.3</v>
      </c>
      <c r="AE40">
        <v>18373.419999999998</v>
      </c>
      <c r="AF40">
        <v>4922</v>
      </c>
      <c r="AG40">
        <v>2091</v>
      </c>
      <c r="AH40">
        <v>40</v>
      </c>
      <c r="AI40">
        <v>2131.87</v>
      </c>
      <c r="AJ40">
        <v>307.77999999999997</v>
      </c>
      <c r="AK40" s="1">
        <v>0.39539999999999997</v>
      </c>
      <c r="AL40" s="1">
        <v>0.98440000000000005</v>
      </c>
      <c r="AM40">
        <v>273.39</v>
      </c>
      <c r="AN40">
        <v>3405.37</v>
      </c>
    </row>
    <row r="41" spans="1:40" x14ac:dyDescent="0.3">
      <c r="A41" t="s">
        <v>77</v>
      </c>
      <c r="C41">
        <v>5000</v>
      </c>
      <c r="D41">
        <v>76</v>
      </c>
      <c r="E41">
        <v>83</v>
      </c>
      <c r="F41">
        <v>77.16</v>
      </c>
      <c r="G41">
        <v>83.33</v>
      </c>
      <c r="H41" s="1">
        <v>0.47289999999999999</v>
      </c>
      <c r="I41" s="1">
        <v>0.47289999999999999</v>
      </c>
      <c r="J41">
        <v>13.07</v>
      </c>
      <c r="K41">
        <v>7.45</v>
      </c>
      <c r="L41">
        <v>5000</v>
      </c>
      <c r="M41">
        <v>2618</v>
      </c>
      <c r="N41">
        <v>135</v>
      </c>
      <c r="O41">
        <f t="shared" si="0"/>
        <v>5.1566080977845687E-2</v>
      </c>
      <c r="P41">
        <v>2668.81</v>
      </c>
      <c r="Q41">
        <v>1289.02</v>
      </c>
      <c r="R41">
        <f t="shared" si="1"/>
        <v>0.48299429333673061</v>
      </c>
      <c r="S41" s="1">
        <v>0.47289999999999999</v>
      </c>
      <c r="T41" s="1">
        <v>1</v>
      </c>
      <c r="U41">
        <v>1375.08</v>
      </c>
      <c r="V41">
        <v>9966.11</v>
      </c>
      <c r="W41">
        <v>46</v>
      </c>
      <c r="X41">
        <v>57</v>
      </c>
      <c r="Y41">
        <v>95602</v>
      </c>
      <c r="Z41">
        <v>58.7</v>
      </c>
      <c r="AA41">
        <v>91449.66</v>
      </c>
      <c r="AB41" s="1">
        <v>4.4000000000000003E-3</v>
      </c>
      <c r="AC41" s="1">
        <v>9.1999999999999998E-3</v>
      </c>
      <c r="AD41">
        <v>14.21</v>
      </c>
      <c r="AE41">
        <v>19478.04</v>
      </c>
      <c r="AF41">
        <v>4954</v>
      </c>
      <c r="AG41">
        <v>2738</v>
      </c>
      <c r="AH41">
        <v>135</v>
      </c>
      <c r="AI41">
        <v>2693.05</v>
      </c>
      <c r="AJ41">
        <v>451.85</v>
      </c>
      <c r="AK41" s="1">
        <v>0.46850000000000003</v>
      </c>
      <c r="AL41" s="1">
        <v>0.99080000000000001</v>
      </c>
      <c r="AM41">
        <v>1358.14</v>
      </c>
      <c r="AN41">
        <v>4532.25</v>
      </c>
    </row>
    <row r="42" spans="1:40" x14ac:dyDescent="0.3">
      <c r="A42" t="s">
        <v>78</v>
      </c>
      <c r="C42">
        <v>5000</v>
      </c>
      <c r="D42">
        <v>77</v>
      </c>
      <c r="E42">
        <v>84</v>
      </c>
      <c r="F42">
        <v>77.38</v>
      </c>
      <c r="G42">
        <v>83.86</v>
      </c>
      <c r="H42" s="1">
        <v>0.46939999999999998</v>
      </c>
      <c r="I42" s="1">
        <v>0.46939999999999998</v>
      </c>
      <c r="J42">
        <v>13.23</v>
      </c>
      <c r="K42">
        <v>7.47</v>
      </c>
      <c r="L42">
        <v>5000</v>
      </c>
      <c r="M42">
        <v>1827</v>
      </c>
      <c r="N42">
        <v>931</v>
      </c>
      <c r="O42">
        <f t="shared" si="0"/>
        <v>0.50957854406130265</v>
      </c>
      <c r="P42">
        <v>1812.33</v>
      </c>
      <c r="Q42">
        <v>2624.04</v>
      </c>
      <c r="R42">
        <f t="shared" si="1"/>
        <v>1.4478820082435317</v>
      </c>
      <c r="S42" s="1">
        <v>0.46939999999999998</v>
      </c>
      <c r="T42" s="1">
        <v>1</v>
      </c>
      <c r="U42">
        <v>330.62</v>
      </c>
      <c r="V42">
        <v>11694.96</v>
      </c>
      <c r="W42">
        <v>76</v>
      </c>
      <c r="X42">
        <v>60</v>
      </c>
      <c r="Y42">
        <v>95602</v>
      </c>
      <c r="Z42">
        <v>62.31</v>
      </c>
      <c r="AA42">
        <v>89392.92</v>
      </c>
      <c r="AB42" s="1">
        <v>7.1000000000000004E-3</v>
      </c>
      <c r="AC42" s="1">
        <v>1.52E-2</v>
      </c>
      <c r="AD42">
        <v>14.38</v>
      </c>
      <c r="AE42">
        <v>23406.720000000001</v>
      </c>
      <c r="AF42">
        <v>4924</v>
      </c>
      <c r="AG42">
        <v>1827</v>
      </c>
      <c r="AH42">
        <v>931</v>
      </c>
      <c r="AI42">
        <v>1839.34</v>
      </c>
      <c r="AJ42">
        <v>1284.79</v>
      </c>
      <c r="AK42" s="1">
        <v>0.4622</v>
      </c>
      <c r="AL42" s="1">
        <v>0.98480000000000001</v>
      </c>
      <c r="AM42">
        <v>250.99</v>
      </c>
      <c r="AN42">
        <v>3525.44</v>
      </c>
    </row>
    <row r="43" spans="1:40" x14ac:dyDescent="0.3">
      <c r="A43" t="s">
        <v>79</v>
      </c>
      <c r="C43">
        <v>5000</v>
      </c>
      <c r="D43">
        <v>76</v>
      </c>
      <c r="E43">
        <v>85</v>
      </c>
      <c r="F43">
        <v>77.39</v>
      </c>
      <c r="G43">
        <v>85.33</v>
      </c>
      <c r="H43" s="1">
        <v>0.39529999999999998</v>
      </c>
      <c r="I43" s="1">
        <v>0.39529999999999998</v>
      </c>
      <c r="J43">
        <v>13.29</v>
      </c>
      <c r="K43">
        <v>8.24</v>
      </c>
      <c r="L43">
        <v>5000</v>
      </c>
      <c r="M43">
        <v>2393</v>
      </c>
      <c r="N43">
        <v>4698</v>
      </c>
      <c r="O43">
        <f t="shared" si="0"/>
        <v>1.963226076055161</v>
      </c>
      <c r="P43">
        <v>2281.2199999999998</v>
      </c>
      <c r="Q43">
        <v>8567.7000000000007</v>
      </c>
      <c r="R43">
        <f t="shared" si="1"/>
        <v>3.7557535003200049</v>
      </c>
      <c r="S43" s="1">
        <v>0.39529999999999998</v>
      </c>
      <c r="T43" s="1">
        <v>1</v>
      </c>
      <c r="U43">
        <v>446.77</v>
      </c>
      <c r="V43">
        <v>16634.34</v>
      </c>
      <c r="W43">
        <v>91</v>
      </c>
      <c r="X43">
        <v>63</v>
      </c>
      <c r="Y43">
        <v>95602</v>
      </c>
      <c r="Z43">
        <v>61.49</v>
      </c>
      <c r="AA43">
        <v>91414.23</v>
      </c>
      <c r="AB43" s="1">
        <v>7.1999999999999998E-3</v>
      </c>
      <c r="AC43" s="1">
        <v>1.8200000000000001E-2</v>
      </c>
      <c r="AD43">
        <v>13.7</v>
      </c>
      <c r="AE43">
        <v>19532.32</v>
      </c>
      <c r="AF43">
        <v>4909</v>
      </c>
      <c r="AG43">
        <v>2393</v>
      </c>
      <c r="AH43">
        <v>4698</v>
      </c>
      <c r="AI43">
        <v>2322.37</v>
      </c>
      <c r="AJ43">
        <v>7031.94</v>
      </c>
      <c r="AK43" s="1">
        <v>0.3881</v>
      </c>
      <c r="AL43" s="1">
        <v>0.98180000000000001</v>
      </c>
      <c r="AM43">
        <v>332.07</v>
      </c>
      <c r="AN43">
        <v>12048.55</v>
      </c>
    </row>
    <row r="44" spans="1:40" x14ac:dyDescent="0.3">
      <c r="A44" t="s">
        <v>80</v>
      </c>
      <c r="C44">
        <v>5000</v>
      </c>
      <c r="D44">
        <v>76</v>
      </c>
      <c r="E44">
        <v>85</v>
      </c>
      <c r="F44">
        <v>76.73</v>
      </c>
      <c r="G44">
        <v>85.52</v>
      </c>
      <c r="H44" s="1">
        <v>0.3513</v>
      </c>
      <c r="I44" s="1">
        <v>0.3513</v>
      </c>
      <c r="J44">
        <v>13.28</v>
      </c>
      <c r="K44">
        <v>8.32</v>
      </c>
      <c r="L44">
        <v>5000</v>
      </c>
      <c r="M44">
        <v>2503</v>
      </c>
      <c r="N44">
        <v>7041</v>
      </c>
      <c r="O44">
        <f t="shared" si="0"/>
        <v>2.8130243707550937</v>
      </c>
      <c r="P44">
        <v>2490.14</v>
      </c>
      <c r="Q44">
        <v>11200.11</v>
      </c>
      <c r="R44">
        <f t="shared" si="1"/>
        <v>4.4977832571662644</v>
      </c>
      <c r="S44" s="1">
        <v>0.3513</v>
      </c>
      <c r="T44" s="1">
        <v>1</v>
      </c>
      <c r="U44">
        <v>1397.03</v>
      </c>
      <c r="V44">
        <v>16912.59</v>
      </c>
      <c r="W44">
        <v>111</v>
      </c>
      <c r="X44">
        <v>57</v>
      </c>
      <c r="Y44">
        <v>95602</v>
      </c>
      <c r="Z44">
        <v>57.74</v>
      </c>
      <c r="AA44">
        <v>89399.55</v>
      </c>
      <c r="AB44" s="1">
        <v>7.7999999999999996E-3</v>
      </c>
      <c r="AC44" s="1">
        <v>2.2200000000000001E-2</v>
      </c>
      <c r="AD44">
        <v>15.4</v>
      </c>
      <c r="AE44">
        <v>23086.14</v>
      </c>
      <c r="AF44">
        <v>4889</v>
      </c>
      <c r="AG44">
        <v>2503</v>
      </c>
      <c r="AH44">
        <v>7041</v>
      </c>
      <c r="AI44">
        <v>2545.37</v>
      </c>
      <c r="AJ44">
        <v>9424.67</v>
      </c>
      <c r="AK44" s="1">
        <v>0.34350000000000003</v>
      </c>
      <c r="AL44" s="1">
        <v>0.9778</v>
      </c>
      <c r="AM44">
        <v>1363.31</v>
      </c>
      <c r="AN44">
        <v>11766</v>
      </c>
    </row>
    <row r="45" spans="1:40" x14ac:dyDescent="0.3">
      <c r="A45" t="s">
        <v>81</v>
      </c>
      <c r="C45">
        <v>5000</v>
      </c>
      <c r="D45">
        <v>76</v>
      </c>
      <c r="E45">
        <v>83</v>
      </c>
      <c r="F45">
        <v>76.849999999999994</v>
      </c>
      <c r="G45">
        <v>83.32</v>
      </c>
      <c r="H45" s="1">
        <v>0.60640000000000005</v>
      </c>
      <c r="I45" s="1">
        <v>0.60640000000000005</v>
      </c>
      <c r="J45">
        <v>13.17</v>
      </c>
      <c r="K45">
        <v>7.33</v>
      </c>
      <c r="L45">
        <v>5000</v>
      </c>
      <c r="M45">
        <v>2091</v>
      </c>
      <c r="N45">
        <v>33</v>
      </c>
      <c r="O45">
        <f t="shared" si="0"/>
        <v>1.5781922525107604E-2</v>
      </c>
      <c r="P45">
        <v>2037.45</v>
      </c>
      <c r="Q45">
        <v>1117.95</v>
      </c>
      <c r="R45">
        <f t="shared" si="1"/>
        <v>0.54870058160936463</v>
      </c>
      <c r="S45" s="1">
        <v>0.60640000000000005</v>
      </c>
      <c r="T45" s="1">
        <v>1</v>
      </c>
      <c r="U45">
        <v>384.42</v>
      </c>
      <c r="V45">
        <v>9493.51</v>
      </c>
      <c r="W45">
        <v>44</v>
      </c>
      <c r="X45">
        <v>57</v>
      </c>
      <c r="Y45">
        <v>95602</v>
      </c>
      <c r="Z45">
        <v>57.89</v>
      </c>
      <c r="AA45">
        <v>86918.81</v>
      </c>
      <c r="AB45" s="1">
        <v>5.3E-3</v>
      </c>
      <c r="AC45" s="1">
        <v>8.8000000000000005E-3</v>
      </c>
      <c r="AD45">
        <v>15.28</v>
      </c>
      <c r="AE45">
        <v>27459.91</v>
      </c>
      <c r="AF45">
        <v>4956</v>
      </c>
      <c r="AG45">
        <v>2091</v>
      </c>
      <c r="AH45">
        <v>33</v>
      </c>
      <c r="AI45">
        <v>2055.0300000000002</v>
      </c>
      <c r="AJ45">
        <v>356.19</v>
      </c>
      <c r="AK45" s="1">
        <v>0.60109999999999997</v>
      </c>
      <c r="AL45" s="1">
        <v>0.99119999999999997</v>
      </c>
      <c r="AM45">
        <v>337.62</v>
      </c>
      <c r="AN45">
        <v>4277.0600000000004</v>
      </c>
    </row>
    <row r="46" spans="1:40" x14ac:dyDescent="0.3">
      <c r="A46" t="s">
        <v>82</v>
      </c>
      <c r="C46">
        <v>5000</v>
      </c>
      <c r="D46">
        <v>77</v>
      </c>
      <c r="E46">
        <v>84</v>
      </c>
      <c r="F46">
        <v>77.36</v>
      </c>
      <c r="G46">
        <v>83.58</v>
      </c>
      <c r="H46" s="1">
        <v>0.52769999999999995</v>
      </c>
      <c r="I46" s="1">
        <v>0.52769999999999995</v>
      </c>
      <c r="J46">
        <v>13.12</v>
      </c>
      <c r="K46">
        <v>7.64</v>
      </c>
      <c r="L46">
        <v>5000</v>
      </c>
      <c r="M46">
        <v>2393</v>
      </c>
      <c r="N46">
        <v>50</v>
      </c>
      <c r="O46">
        <f t="shared" si="0"/>
        <v>2.0894274968658588E-2</v>
      </c>
      <c r="P46">
        <v>2387.7800000000002</v>
      </c>
      <c r="Q46">
        <v>1377.85</v>
      </c>
      <c r="R46">
        <f t="shared" si="1"/>
        <v>0.57704227357629256</v>
      </c>
      <c r="S46" s="1">
        <v>0.52769999999999995</v>
      </c>
      <c r="T46" s="1">
        <v>1</v>
      </c>
      <c r="U46">
        <v>743.14</v>
      </c>
      <c r="V46">
        <v>10476.85</v>
      </c>
      <c r="W46">
        <v>59</v>
      </c>
      <c r="X46">
        <v>57</v>
      </c>
      <c r="Y46">
        <v>95602</v>
      </c>
      <c r="Z46">
        <v>57.04</v>
      </c>
      <c r="AA46">
        <v>85993.17</v>
      </c>
      <c r="AB46" s="1">
        <v>6.1999999999999998E-3</v>
      </c>
      <c r="AC46" s="1">
        <v>1.18E-2</v>
      </c>
      <c r="AD46">
        <v>15.02</v>
      </c>
      <c r="AE46">
        <v>28568.55</v>
      </c>
      <c r="AF46">
        <v>4940</v>
      </c>
      <c r="AG46">
        <v>2393</v>
      </c>
      <c r="AH46">
        <v>50</v>
      </c>
      <c r="AI46">
        <v>2415.66</v>
      </c>
      <c r="AJ46">
        <v>367.55</v>
      </c>
      <c r="AK46" s="1">
        <v>0.52139999999999997</v>
      </c>
      <c r="AL46" s="1">
        <v>0.98799999999999999</v>
      </c>
      <c r="AM46">
        <v>702.35</v>
      </c>
      <c r="AN46">
        <v>3849.35</v>
      </c>
    </row>
    <row r="47" spans="1:40" x14ac:dyDescent="0.3">
      <c r="A47" t="s">
        <v>83</v>
      </c>
      <c r="C47">
        <v>5000</v>
      </c>
      <c r="D47">
        <v>76</v>
      </c>
      <c r="E47">
        <v>84</v>
      </c>
      <c r="F47">
        <v>77.13</v>
      </c>
      <c r="G47">
        <v>83.55</v>
      </c>
      <c r="H47" s="1">
        <v>0.36270000000000002</v>
      </c>
      <c r="I47" s="1">
        <v>0.36270000000000002</v>
      </c>
      <c r="J47">
        <v>13.13</v>
      </c>
      <c r="K47">
        <v>7.73</v>
      </c>
      <c r="L47">
        <v>5000</v>
      </c>
      <c r="M47">
        <v>2187</v>
      </c>
      <c r="N47">
        <v>33</v>
      </c>
      <c r="O47">
        <f t="shared" si="0"/>
        <v>1.5089163237311385E-2</v>
      </c>
      <c r="P47">
        <v>2199.61</v>
      </c>
      <c r="Q47">
        <v>2141.7600000000002</v>
      </c>
      <c r="R47">
        <f t="shared" si="1"/>
        <v>0.97369988316110589</v>
      </c>
      <c r="S47" s="1">
        <v>0.36270000000000002</v>
      </c>
      <c r="T47" s="1">
        <v>1</v>
      </c>
      <c r="U47">
        <v>421.04</v>
      </c>
      <c r="V47">
        <v>13597.49</v>
      </c>
      <c r="W47">
        <v>106</v>
      </c>
      <c r="X47">
        <v>57</v>
      </c>
      <c r="Y47">
        <v>95602</v>
      </c>
      <c r="Z47">
        <v>56.16</v>
      </c>
      <c r="AA47">
        <v>87573.2</v>
      </c>
      <c r="AB47" s="1">
        <v>7.7000000000000002E-3</v>
      </c>
      <c r="AC47" s="1">
        <v>2.12E-2</v>
      </c>
      <c r="AD47">
        <v>15.79</v>
      </c>
      <c r="AE47">
        <v>26368.639999999999</v>
      </c>
      <c r="AF47">
        <v>4894</v>
      </c>
      <c r="AG47">
        <v>2288</v>
      </c>
      <c r="AH47">
        <v>33</v>
      </c>
      <c r="AI47">
        <v>2246.04</v>
      </c>
      <c r="AJ47">
        <v>291.39</v>
      </c>
      <c r="AK47" s="1">
        <v>0.35499999999999998</v>
      </c>
      <c r="AL47" s="1">
        <v>0.9788</v>
      </c>
      <c r="AM47">
        <v>281.86</v>
      </c>
      <c r="AN47">
        <v>3511.75</v>
      </c>
    </row>
    <row r="48" spans="1:40" x14ac:dyDescent="0.3">
      <c r="A48" t="s">
        <v>84</v>
      </c>
      <c r="C48">
        <v>5000</v>
      </c>
      <c r="D48">
        <v>76</v>
      </c>
      <c r="E48">
        <v>83</v>
      </c>
      <c r="F48">
        <v>76.91</v>
      </c>
      <c r="G48">
        <v>83.41</v>
      </c>
      <c r="H48" s="1">
        <v>0.37209999999999999</v>
      </c>
      <c r="I48" s="1">
        <v>0.37209999999999999</v>
      </c>
      <c r="J48">
        <v>13.28</v>
      </c>
      <c r="K48">
        <v>7.66</v>
      </c>
      <c r="L48">
        <v>5000</v>
      </c>
      <c r="M48">
        <v>2187</v>
      </c>
      <c r="N48">
        <v>37</v>
      </c>
      <c r="O48">
        <f t="shared" si="0"/>
        <v>1.6918152720621856E-2</v>
      </c>
      <c r="P48">
        <v>2120.79</v>
      </c>
      <c r="Q48">
        <v>1964.4</v>
      </c>
      <c r="R48">
        <f t="shared" si="1"/>
        <v>0.9262586111779102</v>
      </c>
      <c r="S48" s="1">
        <v>0.37209999999999999</v>
      </c>
      <c r="T48" s="1">
        <v>1</v>
      </c>
      <c r="U48">
        <v>387.27</v>
      </c>
      <c r="V48">
        <v>12977.43</v>
      </c>
      <c r="W48">
        <v>93</v>
      </c>
      <c r="X48">
        <v>60</v>
      </c>
      <c r="Y48">
        <v>95602</v>
      </c>
      <c r="Z48">
        <v>61.64</v>
      </c>
      <c r="AA48">
        <v>91498.35</v>
      </c>
      <c r="AB48" s="1">
        <v>6.8999999999999999E-3</v>
      </c>
      <c r="AC48" s="1">
        <v>1.8599999999999998E-2</v>
      </c>
      <c r="AD48">
        <v>15.45</v>
      </c>
      <c r="AE48">
        <v>19358.77</v>
      </c>
      <c r="AF48">
        <v>4907</v>
      </c>
      <c r="AG48">
        <v>2187</v>
      </c>
      <c r="AH48">
        <v>37</v>
      </c>
      <c r="AI48">
        <v>2159.81</v>
      </c>
      <c r="AJ48">
        <v>267.51</v>
      </c>
      <c r="AK48" s="1">
        <v>0.36520000000000002</v>
      </c>
      <c r="AL48" s="1">
        <v>0.98140000000000005</v>
      </c>
      <c r="AM48">
        <v>266.33</v>
      </c>
      <c r="AN48">
        <v>3113.51</v>
      </c>
    </row>
    <row r="49" spans="1:40" x14ac:dyDescent="0.3">
      <c r="A49" t="s">
        <v>85</v>
      </c>
      <c r="C49">
        <v>5000</v>
      </c>
      <c r="D49">
        <v>76</v>
      </c>
      <c r="E49">
        <v>86</v>
      </c>
      <c r="F49">
        <v>77.400000000000006</v>
      </c>
      <c r="G49">
        <v>85.76</v>
      </c>
      <c r="H49" s="1">
        <v>0.33939999999999998</v>
      </c>
      <c r="I49" s="1">
        <v>0.33939999999999998</v>
      </c>
      <c r="J49">
        <v>13.42</v>
      </c>
      <c r="K49">
        <v>8.33</v>
      </c>
      <c r="L49">
        <v>5000</v>
      </c>
      <c r="M49">
        <v>1999</v>
      </c>
      <c r="N49">
        <v>5623</v>
      </c>
      <c r="O49">
        <f t="shared" si="0"/>
        <v>2.8129064532266135</v>
      </c>
      <c r="P49">
        <v>1981.35</v>
      </c>
      <c r="Q49">
        <v>10851.08</v>
      </c>
      <c r="R49">
        <f t="shared" si="1"/>
        <v>5.4766093824917359</v>
      </c>
      <c r="S49" s="1">
        <v>0.33939999999999998</v>
      </c>
      <c r="T49" s="1">
        <v>1</v>
      </c>
      <c r="U49">
        <v>394.54</v>
      </c>
      <c r="V49">
        <v>19178.490000000002</v>
      </c>
      <c r="W49">
        <v>116</v>
      </c>
      <c r="X49">
        <v>60</v>
      </c>
      <c r="Y49">
        <v>95602</v>
      </c>
      <c r="Z49">
        <v>59.53</v>
      </c>
      <c r="AA49">
        <v>88210.27</v>
      </c>
      <c r="AB49" s="1">
        <v>7.9000000000000008E-3</v>
      </c>
      <c r="AC49" s="1">
        <v>2.3199999999999998E-2</v>
      </c>
      <c r="AD49">
        <v>15.34</v>
      </c>
      <c r="AE49">
        <v>25488.57</v>
      </c>
      <c r="AF49">
        <v>4884</v>
      </c>
      <c r="AG49">
        <v>1999</v>
      </c>
      <c r="AH49">
        <v>5623</v>
      </c>
      <c r="AI49">
        <v>2026.99</v>
      </c>
      <c r="AJ49">
        <v>9013.7199999999993</v>
      </c>
      <c r="AK49" s="1">
        <v>0.33150000000000002</v>
      </c>
      <c r="AL49" s="1">
        <v>0.9768</v>
      </c>
      <c r="AM49">
        <v>263.73</v>
      </c>
      <c r="AN49">
        <v>14683.58</v>
      </c>
    </row>
    <row r="50" spans="1:40" x14ac:dyDescent="0.3">
      <c r="A50" t="s">
        <v>86</v>
      </c>
      <c r="C50">
        <v>5000</v>
      </c>
      <c r="D50">
        <v>75</v>
      </c>
      <c r="E50">
        <v>86</v>
      </c>
      <c r="F50">
        <v>76.150000000000006</v>
      </c>
      <c r="G50">
        <v>85.79</v>
      </c>
      <c r="H50" s="1">
        <v>0.2185</v>
      </c>
      <c r="I50" s="1">
        <v>0.2185</v>
      </c>
      <c r="J50">
        <v>13.48</v>
      </c>
      <c r="K50">
        <v>8.98</v>
      </c>
      <c r="L50">
        <v>5000</v>
      </c>
      <c r="M50">
        <v>1911</v>
      </c>
      <c r="N50">
        <v>5376</v>
      </c>
      <c r="O50">
        <f t="shared" si="0"/>
        <v>2.8131868131868134</v>
      </c>
      <c r="P50">
        <v>1803.57</v>
      </c>
      <c r="Q50">
        <v>12597.18</v>
      </c>
      <c r="R50">
        <f t="shared" si="1"/>
        <v>6.9845805818460054</v>
      </c>
      <c r="S50" s="1">
        <v>0.2185</v>
      </c>
      <c r="T50" s="1">
        <v>1</v>
      </c>
      <c r="U50">
        <v>518.52</v>
      </c>
      <c r="V50">
        <v>22753.14</v>
      </c>
      <c r="W50">
        <v>221</v>
      </c>
      <c r="X50">
        <v>55</v>
      </c>
      <c r="Y50">
        <v>95602</v>
      </c>
      <c r="Z50">
        <v>55.76</v>
      </c>
      <c r="AA50">
        <v>90042.69</v>
      </c>
      <c r="AB50" s="1">
        <v>9.7000000000000003E-3</v>
      </c>
      <c r="AC50" s="1">
        <v>4.4200000000000003E-2</v>
      </c>
      <c r="AD50">
        <v>14.63</v>
      </c>
      <c r="AE50">
        <v>22249.18</v>
      </c>
      <c r="AF50">
        <v>4780</v>
      </c>
      <c r="AG50">
        <v>1911</v>
      </c>
      <c r="AH50">
        <v>5376</v>
      </c>
      <c r="AI50">
        <v>1884.03</v>
      </c>
      <c r="AJ50">
        <v>9013.92</v>
      </c>
      <c r="AK50" s="1">
        <v>0.2089</v>
      </c>
      <c r="AL50" s="1">
        <v>0.95599999999999996</v>
      </c>
      <c r="AM50">
        <v>366.18</v>
      </c>
      <c r="AN50">
        <v>15117.35</v>
      </c>
    </row>
    <row r="51" spans="1:40" x14ac:dyDescent="0.3">
      <c r="A51" t="s">
        <v>87</v>
      </c>
      <c r="C51">
        <v>5000</v>
      </c>
      <c r="D51">
        <v>75</v>
      </c>
      <c r="E51">
        <v>83</v>
      </c>
      <c r="F51">
        <v>76.08</v>
      </c>
      <c r="G51">
        <v>83.1</v>
      </c>
      <c r="H51" s="1">
        <v>0.60589999999999999</v>
      </c>
      <c r="I51" s="1">
        <v>0.60589999999999999</v>
      </c>
      <c r="J51">
        <v>12.71</v>
      </c>
      <c r="K51">
        <v>7.2</v>
      </c>
      <c r="L51">
        <v>5000</v>
      </c>
      <c r="M51">
        <v>1526</v>
      </c>
      <c r="N51">
        <v>37</v>
      </c>
      <c r="O51">
        <f t="shared" si="0"/>
        <v>2.4246395806028834E-2</v>
      </c>
      <c r="P51">
        <v>1521.35</v>
      </c>
      <c r="Q51">
        <v>1168.72</v>
      </c>
      <c r="R51">
        <f t="shared" si="1"/>
        <v>0.76821244289611212</v>
      </c>
      <c r="S51" s="1">
        <v>0.60589999999999999</v>
      </c>
      <c r="T51" s="1">
        <v>1</v>
      </c>
      <c r="U51">
        <v>357.42</v>
      </c>
      <c r="V51">
        <v>9781.99</v>
      </c>
      <c r="W51">
        <v>49</v>
      </c>
      <c r="X51">
        <v>52</v>
      </c>
      <c r="Y51">
        <v>95602</v>
      </c>
      <c r="Z51">
        <v>55.4</v>
      </c>
      <c r="AA51">
        <v>87801.600000000006</v>
      </c>
      <c r="AB51" s="1">
        <v>5.8999999999999999E-3</v>
      </c>
      <c r="AC51" s="1">
        <v>9.7999999999999997E-3</v>
      </c>
      <c r="AD51">
        <v>12.48</v>
      </c>
      <c r="AE51">
        <v>26164.66</v>
      </c>
      <c r="AF51">
        <v>4951</v>
      </c>
      <c r="AG51">
        <v>1526</v>
      </c>
      <c r="AH51">
        <v>35</v>
      </c>
      <c r="AI51">
        <v>1535.85</v>
      </c>
      <c r="AJ51">
        <v>311.31</v>
      </c>
      <c r="AK51" s="1">
        <v>0.6</v>
      </c>
      <c r="AL51" s="1">
        <v>0.99019999999999997</v>
      </c>
      <c r="AM51">
        <v>327.93</v>
      </c>
      <c r="AN51">
        <v>3852.84</v>
      </c>
    </row>
    <row r="52" spans="1:40" x14ac:dyDescent="0.3">
      <c r="A52" t="s">
        <v>88</v>
      </c>
      <c r="C52">
        <v>5000</v>
      </c>
      <c r="D52">
        <v>76</v>
      </c>
      <c r="E52">
        <v>83</v>
      </c>
      <c r="F52">
        <v>76.48</v>
      </c>
      <c r="G52">
        <v>83.13</v>
      </c>
      <c r="H52" s="1">
        <v>0.4637</v>
      </c>
      <c r="I52" s="1">
        <v>0.4637</v>
      </c>
      <c r="J52">
        <v>13.13</v>
      </c>
      <c r="K52">
        <v>7.39</v>
      </c>
      <c r="L52">
        <v>5000</v>
      </c>
      <c r="M52">
        <v>1596</v>
      </c>
      <c r="N52">
        <v>40</v>
      </c>
      <c r="O52">
        <f t="shared" si="0"/>
        <v>2.5062656641604009E-2</v>
      </c>
      <c r="P52">
        <v>1544.37</v>
      </c>
      <c r="Q52">
        <v>1225.69</v>
      </c>
      <c r="R52">
        <f t="shared" si="1"/>
        <v>0.79365048531116256</v>
      </c>
      <c r="S52" s="1">
        <v>0.4637</v>
      </c>
      <c r="T52" s="1">
        <v>1</v>
      </c>
      <c r="U52">
        <v>409.27</v>
      </c>
      <c r="V52">
        <v>10045.85</v>
      </c>
      <c r="W52">
        <v>55</v>
      </c>
      <c r="X52">
        <v>60</v>
      </c>
      <c r="Y52">
        <v>95602</v>
      </c>
      <c r="Z52">
        <v>59</v>
      </c>
      <c r="AA52">
        <v>85546.72</v>
      </c>
      <c r="AB52" s="1">
        <v>5.1000000000000004E-3</v>
      </c>
      <c r="AC52" s="1">
        <v>1.0999999999999999E-2</v>
      </c>
      <c r="AD52">
        <v>14.23</v>
      </c>
      <c r="AE52">
        <v>28764.799999999999</v>
      </c>
      <c r="AF52">
        <v>4944</v>
      </c>
      <c r="AG52">
        <v>1596</v>
      </c>
      <c r="AH52">
        <v>40</v>
      </c>
      <c r="AI52">
        <v>1560.91</v>
      </c>
      <c r="AJ52">
        <v>287.89999999999998</v>
      </c>
      <c r="AK52" s="1">
        <v>0.45850000000000002</v>
      </c>
      <c r="AL52" s="1">
        <v>0.98880000000000001</v>
      </c>
      <c r="AM52">
        <v>380.23</v>
      </c>
      <c r="AN52">
        <v>3589.09</v>
      </c>
    </row>
    <row r="53" spans="1:40" x14ac:dyDescent="0.3">
      <c r="A53" t="s">
        <v>89</v>
      </c>
      <c r="C53">
        <v>5000</v>
      </c>
      <c r="D53">
        <v>76</v>
      </c>
      <c r="E53">
        <v>83</v>
      </c>
      <c r="F53">
        <v>76.790000000000006</v>
      </c>
      <c r="G53">
        <v>83.06</v>
      </c>
      <c r="H53" s="1">
        <v>0.53420000000000001</v>
      </c>
      <c r="I53" s="1">
        <v>0.53420000000000001</v>
      </c>
      <c r="J53">
        <v>12.96</v>
      </c>
      <c r="K53">
        <v>7.43</v>
      </c>
      <c r="L53">
        <v>5000</v>
      </c>
      <c r="M53">
        <v>2091</v>
      </c>
      <c r="N53">
        <v>46</v>
      </c>
      <c r="O53">
        <f t="shared" si="0"/>
        <v>2.1999043519846963E-2</v>
      </c>
      <c r="P53">
        <v>2055.75</v>
      </c>
      <c r="Q53">
        <v>1078.29</v>
      </c>
      <c r="R53">
        <f t="shared" si="1"/>
        <v>0.52452389638817953</v>
      </c>
      <c r="S53" s="1">
        <v>0.53420000000000001</v>
      </c>
      <c r="T53" s="1">
        <v>1</v>
      </c>
      <c r="U53">
        <v>533.55999999999995</v>
      </c>
      <c r="V53">
        <v>9415.8799999999992</v>
      </c>
      <c r="W53">
        <v>49</v>
      </c>
      <c r="X53">
        <v>63</v>
      </c>
      <c r="Y53">
        <v>95602</v>
      </c>
      <c r="Z53">
        <v>65.099999999999994</v>
      </c>
      <c r="AA53">
        <v>83931.82</v>
      </c>
      <c r="AB53" s="1">
        <v>5.1999999999999998E-3</v>
      </c>
      <c r="AC53" s="1">
        <v>9.7999999999999997E-3</v>
      </c>
      <c r="AD53">
        <v>18.07</v>
      </c>
      <c r="AE53">
        <v>31243.01</v>
      </c>
      <c r="AF53">
        <v>4951</v>
      </c>
      <c r="AG53">
        <v>2091</v>
      </c>
      <c r="AH53">
        <v>46</v>
      </c>
      <c r="AI53">
        <v>2075.4499999999998</v>
      </c>
      <c r="AJ53">
        <v>258.29000000000002</v>
      </c>
      <c r="AK53" s="1">
        <v>0.52900000000000003</v>
      </c>
      <c r="AL53" s="1">
        <v>0.99019999999999997</v>
      </c>
      <c r="AM53">
        <v>497.89</v>
      </c>
      <c r="AN53">
        <v>3356.07</v>
      </c>
    </row>
    <row r="54" spans="1:40" x14ac:dyDescent="0.3">
      <c r="A54" t="s">
        <v>90</v>
      </c>
      <c r="C54">
        <v>5000</v>
      </c>
      <c r="D54">
        <v>76</v>
      </c>
      <c r="E54">
        <v>83</v>
      </c>
      <c r="F54">
        <v>77.11</v>
      </c>
      <c r="G54">
        <v>82.91</v>
      </c>
      <c r="H54" s="1">
        <v>0.4506</v>
      </c>
      <c r="I54" s="1">
        <v>0.4506</v>
      </c>
      <c r="J54">
        <v>13.26</v>
      </c>
      <c r="K54">
        <v>7.73</v>
      </c>
      <c r="L54">
        <v>5000</v>
      </c>
      <c r="M54">
        <v>1395</v>
      </c>
      <c r="N54">
        <v>147</v>
      </c>
      <c r="O54">
        <f t="shared" si="0"/>
        <v>0.10537634408602151</v>
      </c>
      <c r="P54">
        <v>1361.66</v>
      </c>
      <c r="Q54">
        <v>2083.25</v>
      </c>
      <c r="R54">
        <f t="shared" si="1"/>
        <v>1.5299340510847053</v>
      </c>
      <c r="S54" s="1">
        <v>0.4506</v>
      </c>
      <c r="T54" s="1">
        <v>1</v>
      </c>
      <c r="U54">
        <v>426.64</v>
      </c>
      <c r="V54">
        <v>12856.34</v>
      </c>
      <c r="W54">
        <v>94</v>
      </c>
      <c r="X54">
        <v>60</v>
      </c>
      <c r="Y54">
        <v>95602</v>
      </c>
      <c r="Z54">
        <v>59.81</v>
      </c>
      <c r="AA54">
        <v>87470.85</v>
      </c>
      <c r="AB54" s="1">
        <v>8.5000000000000006E-3</v>
      </c>
      <c r="AC54" s="1">
        <v>1.8800000000000001E-2</v>
      </c>
      <c r="AD54">
        <v>17.45</v>
      </c>
      <c r="AE54">
        <v>26661.03</v>
      </c>
      <c r="AF54">
        <v>4906</v>
      </c>
      <c r="AG54">
        <v>1459</v>
      </c>
      <c r="AH54">
        <v>147</v>
      </c>
      <c r="AI54">
        <v>1386.6</v>
      </c>
      <c r="AJ54">
        <v>447.2</v>
      </c>
      <c r="AK54" s="1">
        <v>0.44209999999999999</v>
      </c>
      <c r="AL54" s="1">
        <v>0.98119999999999996</v>
      </c>
      <c r="AM54">
        <v>390.4</v>
      </c>
      <c r="AN54">
        <v>3529.65</v>
      </c>
    </row>
    <row r="55" spans="1:40" x14ac:dyDescent="0.3">
      <c r="A55" t="s">
        <v>91</v>
      </c>
      <c r="C55">
        <v>5000</v>
      </c>
      <c r="D55">
        <v>76</v>
      </c>
      <c r="E55">
        <v>84</v>
      </c>
      <c r="F55">
        <v>76.63</v>
      </c>
      <c r="G55">
        <v>83.65</v>
      </c>
      <c r="H55" s="1">
        <v>0.44740000000000002</v>
      </c>
      <c r="I55" s="1">
        <v>0.44740000000000002</v>
      </c>
      <c r="J55">
        <v>13.13</v>
      </c>
      <c r="K55">
        <v>7.5</v>
      </c>
      <c r="L55">
        <v>5000</v>
      </c>
      <c r="M55">
        <v>2288</v>
      </c>
      <c r="N55">
        <v>414</v>
      </c>
      <c r="O55">
        <f t="shared" si="0"/>
        <v>0.18094405594405594</v>
      </c>
      <c r="P55">
        <v>2217.9499999999998</v>
      </c>
      <c r="Q55">
        <v>2549.56</v>
      </c>
      <c r="R55">
        <f t="shared" si="1"/>
        <v>1.1495119366983026</v>
      </c>
      <c r="S55" s="1">
        <v>0.44740000000000002</v>
      </c>
      <c r="T55" s="1">
        <v>1</v>
      </c>
      <c r="U55">
        <v>529.08000000000004</v>
      </c>
      <c r="V55">
        <v>11188.22</v>
      </c>
      <c r="W55">
        <v>59</v>
      </c>
      <c r="X55">
        <v>60</v>
      </c>
      <c r="Y55">
        <v>95602</v>
      </c>
      <c r="Z55">
        <v>59.69</v>
      </c>
      <c r="AA55">
        <v>85128.19</v>
      </c>
      <c r="AB55" s="1">
        <v>5.3E-3</v>
      </c>
      <c r="AC55" s="1">
        <v>1.18E-2</v>
      </c>
      <c r="AD55">
        <v>16.41</v>
      </c>
      <c r="AE55">
        <v>29199.3</v>
      </c>
      <c r="AF55">
        <v>4941</v>
      </c>
      <c r="AG55">
        <v>2288</v>
      </c>
      <c r="AH55">
        <v>414</v>
      </c>
      <c r="AI55">
        <v>2243.7199999999998</v>
      </c>
      <c r="AJ55">
        <v>1563.5</v>
      </c>
      <c r="AK55" s="1">
        <v>0.44209999999999999</v>
      </c>
      <c r="AL55" s="1">
        <v>0.98819999999999997</v>
      </c>
      <c r="AM55">
        <v>476.42</v>
      </c>
      <c r="AN55">
        <v>5838.67</v>
      </c>
    </row>
    <row r="56" spans="1:40" x14ac:dyDescent="0.3">
      <c r="A56" t="s">
        <v>92</v>
      </c>
      <c r="C56">
        <v>5000</v>
      </c>
      <c r="D56">
        <v>76</v>
      </c>
      <c r="E56">
        <v>84</v>
      </c>
      <c r="F56">
        <v>76.92</v>
      </c>
      <c r="G56">
        <v>83.79</v>
      </c>
      <c r="H56" s="1">
        <v>0.43630000000000002</v>
      </c>
      <c r="I56" s="1">
        <v>0.43630000000000002</v>
      </c>
      <c r="J56">
        <v>13.58</v>
      </c>
      <c r="K56">
        <v>7.68</v>
      </c>
      <c r="L56">
        <v>5000</v>
      </c>
      <c r="M56">
        <v>1999</v>
      </c>
      <c r="N56">
        <v>1670</v>
      </c>
      <c r="O56">
        <f t="shared" si="0"/>
        <v>0.83541770885442723</v>
      </c>
      <c r="P56">
        <v>1975.24</v>
      </c>
      <c r="Q56">
        <v>5135.63</v>
      </c>
      <c r="R56">
        <f t="shared" si="1"/>
        <v>2.600003037605557</v>
      </c>
      <c r="S56" s="1">
        <v>0.43630000000000002</v>
      </c>
      <c r="T56" s="1">
        <v>1</v>
      </c>
      <c r="U56">
        <v>570.61</v>
      </c>
      <c r="V56">
        <v>15131.97</v>
      </c>
      <c r="W56">
        <v>82</v>
      </c>
      <c r="X56">
        <v>57</v>
      </c>
      <c r="Y56">
        <v>95602</v>
      </c>
      <c r="Z56">
        <v>60.2</v>
      </c>
      <c r="AA56">
        <v>89786.05</v>
      </c>
      <c r="AB56" s="1">
        <v>7.1999999999999998E-3</v>
      </c>
      <c r="AC56" s="1">
        <v>1.6400000000000001E-2</v>
      </c>
      <c r="AD56">
        <v>19.43</v>
      </c>
      <c r="AE56">
        <v>22825.07</v>
      </c>
      <c r="AF56">
        <v>4919</v>
      </c>
      <c r="AG56">
        <v>2091</v>
      </c>
      <c r="AH56">
        <v>1596</v>
      </c>
      <c r="AI56">
        <v>2006.79</v>
      </c>
      <c r="AJ56">
        <v>3742.89</v>
      </c>
      <c r="AK56" s="1">
        <v>0.42920000000000003</v>
      </c>
      <c r="AL56" s="1">
        <v>0.98380000000000001</v>
      </c>
      <c r="AM56">
        <v>519.13</v>
      </c>
      <c r="AN56">
        <v>10214.39</v>
      </c>
    </row>
    <row r="57" spans="1:40" x14ac:dyDescent="0.3">
      <c r="A57" t="s">
        <v>93</v>
      </c>
      <c r="C57">
        <v>5000</v>
      </c>
      <c r="D57">
        <v>76</v>
      </c>
      <c r="E57">
        <v>83</v>
      </c>
      <c r="F57">
        <v>76.55</v>
      </c>
      <c r="G57">
        <v>82.98</v>
      </c>
      <c r="H57" s="1">
        <v>0.61570000000000003</v>
      </c>
      <c r="I57" s="1">
        <v>0.61570000000000003</v>
      </c>
      <c r="J57">
        <v>13.33</v>
      </c>
      <c r="K57">
        <v>7.28</v>
      </c>
      <c r="L57">
        <v>5000</v>
      </c>
      <c r="M57">
        <v>1459</v>
      </c>
      <c r="N57">
        <v>32</v>
      </c>
      <c r="O57">
        <f t="shared" si="0"/>
        <v>2.193283070596299E-2</v>
      </c>
      <c r="P57">
        <v>1464.7</v>
      </c>
      <c r="Q57">
        <v>862.52</v>
      </c>
      <c r="R57">
        <f t="shared" si="1"/>
        <v>0.58887144125076807</v>
      </c>
      <c r="S57" s="1">
        <v>0.61570000000000003</v>
      </c>
      <c r="T57" s="1">
        <v>1</v>
      </c>
      <c r="U57">
        <v>319.81</v>
      </c>
      <c r="V57">
        <v>8229.9500000000007</v>
      </c>
      <c r="W57">
        <v>35</v>
      </c>
      <c r="X57">
        <v>57</v>
      </c>
      <c r="Y57">
        <v>95602</v>
      </c>
      <c r="Z57">
        <v>56.52</v>
      </c>
      <c r="AA57">
        <v>84680.1</v>
      </c>
      <c r="AB57" s="1">
        <v>4.3E-3</v>
      </c>
      <c r="AC57" s="1">
        <v>7.0000000000000001E-3</v>
      </c>
      <c r="AD57">
        <v>14.31</v>
      </c>
      <c r="AE57">
        <v>30406.36</v>
      </c>
      <c r="AF57">
        <v>4965</v>
      </c>
      <c r="AG57">
        <v>1459</v>
      </c>
      <c r="AH57">
        <v>32</v>
      </c>
      <c r="AI57">
        <v>1474.63</v>
      </c>
      <c r="AJ57">
        <v>271.67</v>
      </c>
      <c r="AK57" s="1">
        <v>0.61140000000000005</v>
      </c>
      <c r="AL57" s="1">
        <v>0.99299999999999999</v>
      </c>
      <c r="AM57">
        <v>298.2</v>
      </c>
      <c r="AN57">
        <v>3437.82</v>
      </c>
    </row>
    <row r="58" spans="1:40" x14ac:dyDescent="0.3">
      <c r="A58" t="s">
        <v>94</v>
      </c>
      <c r="C58">
        <v>5000</v>
      </c>
      <c r="D58">
        <v>76</v>
      </c>
      <c r="E58">
        <v>83</v>
      </c>
      <c r="F58">
        <v>76.599999999999994</v>
      </c>
      <c r="G58">
        <v>83.17</v>
      </c>
      <c r="H58" s="1">
        <v>0.56720000000000004</v>
      </c>
      <c r="I58" s="1">
        <v>0.56720000000000004</v>
      </c>
      <c r="J58">
        <v>13.38</v>
      </c>
      <c r="K58">
        <v>7.41</v>
      </c>
      <c r="L58">
        <v>5000</v>
      </c>
      <c r="M58">
        <v>1526</v>
      </c>
      <c r="N58">
        <v>35</v>
      </c>
      <c r="O58">
        <f t="shared" si="0"/>
        <v>2.2935779816513763E-2</v>
      </c>
      <c r="P58">
        <v>1567.8</v>
      </c>
      <c r="Q58">
        <v>1196.9000000000001</v>
      </c>
      <c r="R58">
        <f t="shared" si="1"/>
        <v>0.76342645745630833</v>
      </c>
      <c r="S58" s="1">
        <v>0.56720000000000004</v>
      </c>
      <c r="T58" s="1">
        <v>1</v>
      </c>
      <c r="U58">
        <v>471.91</v>
      </c>
      <c r="V58">
        <v>9955.2199999999993</v>
      </c>
      <c r="W58">
        <v>49</v>
      </c>
      <c r="X58">
        <v>57</v>
      </c>
      <c r="Y58">
        <v>95602</v>
      </c>
      <c r="Z58">
        <v>57.11</v>
      </c>
      <c r="AA58">
        <v>93692.11</v>
      </c>
      <c r="AB58" s="1">
        <v>5.5999999999999999E-3</v>
      </c>
      <c r="AC58" s="1">
        <v>9.7999999999999997E-3</v>
      </c>
      <c r="AD58">
        <v>12.67</v>
      </c>
      <c r="AE58">
        <v>13234.78</v>
      </c>
      <c r="AF58">
        <v>4951</v>
      </c>
      <c r="AG58">
        <v>1526</v>
      </c>
      <c r="AH58">
        <v>35</v>
      </c>
      <c r="AI58">
        <v>1582.76</v>
      </c>
      <c r="AJ58">
        <v>281.48</v>
      </c>
      <c r="AK58" s="1">
        <v>0.56169999999999998</v>
      </c>
      <c r="AL58" s="1">
        <v>0.99019999999999997</v>
      </c>
      <c r="AM58">
        <v>449.54</v>
      </c>
      <c r="AN58">
        <v>3583.77</v>
      </c>
    </row>
    <row r="59" spans="1:40" x14ac:dyDescent="0.3">
      <c r="A59" t="s">
        <v>95</v>
      </c>
      <c r="C59">
        <v>5000</v>
      </c>
      <c r="D59">
        <v>75</v>
      </c>
      <c r="E59">
        <v>83</v>
      </c>
      <c r="F59">
        <v>75.94</v>
      </c>
      <c r="G59">
        <v>83.09</v>
      </c>
      <c r="H59" s="1">
        <v>0.34939999999999999</v>
      </c>
      <c r="I59" s="1">
        <v>0.34939999999999999</v>
      </c>
      <c r="J59">
        <v>12.97</v>
      </c>
      <c r="K59">
        <v>7.62</v>
      </c>
      <c r="L59">
        <v>5000</v>
      </c>
      <c r="M59">
        <v>1670</v>
      </c>
      <c r="N59">
        <v>35</v>
      </c>
      <c r="O59">
        <f t="shared" si="0"/>
        <v>2.0958083832335328E-2</v>
      </c>
      <c r="P59">
        <v>1583.74</v>
      </c>
      <c r="Q59">
        <v>1733.64</v>
      </c>
      <c r="R59">
        <f t="shared" si="1"/>
        <v>1.094649374265978</v>
      </c>
      <c r="S59" s="1">
        <v>0.34939999999999999</v>
      </c>
      <c r="T59" s="1">
        <v>1</v>
      </c>
      <c r="U59">
        <v>617.27</v>
      </c>
      <c r="V59">
        <v>12297.7</v>
      </c>
      <c r="W59">
        <v>83</v>
      </c>
      <c r="X59">
        <v>57</v>
      </c>
      <c r="Y59">
        <v>95602</v>
      </c>
      <c r="Z59">
        <v>58.07</v>
      </c>
      <c r="AA59">
        <v>89847.83</v>
      </c>
      <c r="AB59" s="1">
        <v>5.7999999999999996E-3</v>
      </c>
      <c r="AC59" s="1">
        <v>1.66E-2</v>
      </c>
      <c r="AD59">
        <v>15.53</v>
      </c>
      <c r="AE59">
        <v>22728.720000000001</v>
      </c>
      <c r="AF59">
        <v>4917</v>
      </c>
      <c r="AG59">
        <v>1670</v>
      </c>
      <c r="AH59">
        <v>35</v>
      </c>
      <c r="AI59">
        <v>1609.49</v>
      </c>
      <c r="AJ59">
        <v>246.26</v>
      </c>
      <c r="AK59" s="1">
        <v>0.34360000000000002</v>
      </c>
      <c r="AL59" s="1">
        <v>0.98340000000000005</v>
      </c>
      <c r="AM59">
        <v>589.49</v>
      </c>
      <c r="AN59">
        <v>3434.22</v>
      </c>
    </row>
    <row r="60" spans="1:40" x14ac:dyDescent="0.3">
      <c r="A60" t="s">
        <v>96</v>
      </c>
      <c r="C60">
        <v>5000</v>
      </c>
      <c r="D60">
        <v>76</v>
      </c>
      <c r="E60">
        <v>83</v>
      </c>
      <c r="F60">
        <v>76.5</v>
      </c>
      <c r="G60">
        <v>83.2</v>
      </c>
      <c r="H60" s="1">
        <v>0.30380000000000001</v>
      </c>
      <c r="I60" s="1">
        <v>0.30380000000000001</v>
      </c>
      <c r="J60">
        <v>13.28</v>
      </c>
      <c r="K60">
        <v>7.8</v>
      </c>
      <c r="L60">
        <v>5000</v>
      </c>
      <c r="M60">
        <v>1670</v>
      </c>
      <c r="N60">
        <v>35</v>
      </c>
      <c r="O60">
        <f t="shared" si="0"/>
        <v>2.0958083832335328E-2</v>
      </c>
      <c r="P60">
        <v>1592.99</v>
      </c>
      <c r="Q60">
        <v>2185.42</v>
      </c>
      <c r="R60">
        <f t="shared" si="1"/>
        <v>1.3718981286762628</v>
      </c>
      <c r="S60" s="1">
        <v>0.30380000000000001</v>
      </c>
      <c r="T60" s="1">
        <v>1</v>
      </c>
      <c r="U60">
        <v>506.7</v>
      </c>
      <c r="V60">
        <v>13943.28</v>
      </c>
      <c r="W60">
        <v>108</v>
      </c>
      <c r="X60">
        <v>57</v>
      </c>
      <c r="Y60">
        <v>95602</v>
      </c>
      <c r="Z60">
        <v>58.24</v>
      </c>
      <c r="AA60">
        <v>90400.28</v>
      </c>
      <c r="AB60" s="1">
        <v>6.6E-3</v>
      </c>
      <c r="AC60" s="1">
        <v>2.1600000000000001E-2</v>
      </c>
      <c r="AD60">
        <v>13.92</v>
      </c>
      <c r="AE60">
        <v>21472.62</v>
      </c>
      <c r="AF60">
        <v>4892</v>
      </c>
      <c r="AG60">
        <v>1670</v>
      </c>
      <c r="AH60">
        <v>35</v>
      </c>
      <c r="AI60">
        <v>1626.87</v>
      </c>
      <c r="AJ60">
        <v>237.92</v>
      </c>
      <c r="AK60" s="1">
        <v>0.29730000000000001</v>
      </c>
      <c r="AL60" s="1">
        <v>0.97840000000000005</v>
      </c>
      <c r="AM60">
        <v>457.45</v>
      </c>
      <c r="AN60">
        <v>3596.69</v>
      </c>
    </row>
    <row r="61" spans="1:40" x14ac:dyDescent="0.3">
      <c r="A61" t="s">
        <v>97</v>
      </c>
      <c r="C61">
        <v>5000</v>
      </c>
      <c r="D61">
        <v>76</v>
      </c>
      <c r="E61">
        <v>83</v>
      </c>
      <c r="F61">
        <v>76.45</v>
      </c>
      <c r="G61">
        <v>83.47</v>
      </c>
      <c r="H61" s="1">
        <v>0.48820000000000002</v>
      </c>
      <c r="I61" s="1">
        <v>0.48820000000000002</v>
      </c>
      <c r="J61">
        <v>13.17</v>
      </c>
      <c r="K61">
        <v>7.6</v>
      </c>
      <c r="L61">
        <v>5000</v>
      </c>
      <c r="M61">
        <v>2187</v>
      </c>
      <c r="N61">
        <v>777</v>
      </c>
      <c r="O61">
        <f t="shared" si="0"/>
        <v>0.355281207133059</v>
      </c>
      <c r="P61">
        <v>2053.69</v>
      </c>
      <c r="Q61">
        <v>3000.34</v>
      </c>
      <c r="R61">
        <f t="shared" si="1"/>
        <v>1.4609507764073448</v>
      </c>
      <c r="S61" s="1">
        <v>0.48820000000000002</v>
      </c>
      <c r="T61" s="1">
        <v>1</v>
      </c>
      <c r="U61">
        <v>1420.11</v>
      </c>
      <c r="V61">
        <v>11661.21</v>
      </c>
      <c r="W61">
        <v>58</v>
      </c>
      <c r="X61">
        <v>52</v>
      </c>
      <c r="Y61">
        <v>95602</v>
      </c>
      <c r="Z61">
        <v>53.51</v>
      </c>
      <c r="AA61">
        <v>93954.44</v>
      </c>
      <c r="AB61" s="1">
        <v>5.7000000000000002E-3</v>
      </c>
      <c r="AC61" s="1">
        <v>1.1599999999999999E-2</v>
      </c>
      <c r="AD61">
        <v>12.39</v>
      </c>
      <c r="AE61">
        <v>12441.75</v>
      </c>
      <c r="AF61">
        <v>4942</v>
      </c>
      <c r="AG61">
        <v>2187</v>
      </c>
      <c r="AH61">
        <v>743</v>
      </c>
      <c r="AI61">
        <v>2077.16</v>
      </c>
      <c r="AJ61">
        <v>1932.9</v>
      </c>
      <c r="AK61" s="1">
        <v>0.48249999999999998</v>
      </c>
      <c r="AL61" s="1">
        <v>0.98839999999999995</v>
      </c>
      <c r="AM61">
        <v>1411.69</v>
      </c>
      <c r="AN61">
        <v>6126.55</v>
      </c>
    </row>
    <row r="62" spans="1:40" x14ac:dyDescent="0.3">
      <c r="A62" t="s">
        <v>98</v>
      </c>
      <c r="C62">
        <v>5000</v>
      </c>
      <c r="D62">
        <v>75</v>
      </c>
      <c r="E62">
        <v>84</v>
      </c>
      <c r="F62">
        <v>76.16</v>
      </c>
      <c r="G62">
        <v>84.34</v>
      </c>
      <c r="H62" s="1">
        <v>0.26319999999999999</v>
      </c>
      <c r="I62" s="1">
        <v>0.26319999999999999</v>
      </c>
      <c r="J62">
        <v>13.63</v>
      </c>
      <c r="K62">
        <v>8.34</v>
      </c>
      <c r="L62">
        <v>5000</v>
      </c>
      <c r="M62">
        <v>1827</v>
      </c>
      <c r="N62">
        <v>1670</v>
      </c>
      <c r="O62">
        <f t="shared" si="0"/>
        <v>0.91406677613574161</v>
      </c>
      <c r="P62">
        <v>1762.15</v>
      </c>
      <c r="Q62">
        <v>6554.89</v>
      </c>
      <c r="R62">
        <f t="shared" si="1"/>
        <v>3.719825213517578</v>
      </c>
      <c r="S62" s="1">
        <v>0.26319999999999999</v>
      </c>
      <c r="T62" s="1">
        <v>1</v>
      </c>
      <c r="U62">
        <v>527.85</v>
      </c>
      <c r="V62">
        <v>19025.3</v>
      </c>
      <c r="W62">
        <v>159</v>
      </c>
      <c r="X62">
        <v>57</v>
      </c>
      <c r="Y62">
        <v>95602</v>
      </c>
      <c r="Z62">
        <v>56.5</v>
      </c>
      <c r="AA62">
        <v>86715.56</v>
      </c>
      <c r="AB62" s="1">
        <v>8.3999999999999995E-3</v>
      </c>
      <c r="AC62" s="1">
        <v>3.1800000000000002E-2</v>
      </c>
      <c r="AD62">
        <v>14.48</v>
      </c>
      <c r="AE62">
        <v>27560.87</v>
      </c>
      <c r="AF62">
        <v>4841</v>
      </c>
      <c r="AG62">
        <v>1827</v>
      </c>
      <c r="AH62">
        <v>1526</v>
      </c>
      <c r="AI62">
        <v>1818.17</v>
      </c>
      <c r="AJ62">
        <v>3922.06</v>
      </c>
      <c r="AK62" s="1">
        <v>0.25480000000000003</v>
      </c>
      <c r="AL62" s="1">
        <v>0.96819999999999995</v>
      </c>
      <c r="AM62">
        <v>434.83</v>
      </c>
      <c r="AN62">
        <v>11442.05</v>
      </c>
    </row>
    <row r="63" spans="1:40" x14ac:dyDescent="0.3">
      <c r="A63" t="s">
        <v>99</v>
      </c>
      <c r="C63">
        <v>5000</v>
      </c>
      <c r="D63">
        <v>75</v>
      </c>
      <c r="E63">
        <v>83</v>
      </c>
      <c r="F63">
        <v>76.260000000000005</v>
      </c>
      <c r="G63">
        <v>82.92</v>
      </c>
      <c r="H63" s="1">
        <v>0.62619999999999998</v>
      </c>
      <c r="I63" s="1">
        <v>0.62619999999999998</v>
      </c>
      <c r="J63">
        <v>13.55</v>
      </c>
      <c r="K63">
        <v>7.39</v>
      </c>
      <c r="L63">
        <v>5000</v>
      </c>
      <c r="M63">
        <v>777</v>
      </c>
      <c r="N63">
        <v>35</v>
      </c>
      <c r="O63">
        <f t="shared" si="0"/>
        <v>4.5045045045045043E-2</v>
      </c>
      <c r="P63">
        <v>802.49</v>
      </c>
      <c r="Q63">
        <v>887.46</v>
      </c>
      <c r="R63">
        <f t="shared" si="1"/>
        <v>1.1058829393512692</v>
      </c>
      <c r="S63" s="1">
        <v>0.62619999999999998</v>
      </c>
      <c r="T63" s="1">
        <v>1</v>
      </c>
      <c r="U63">
        <v>237.99</v>
      </c>
      <c r="V63">
        <v>8389.4</v>
      </c>
      <c r="W63">
        <v>54</v>
      </c>
      <c r="X63">
        <v>60</v>
      </c>
      <c r="Y63">
        <v>95602</v>
      </c>
      <c r="Z63">
        <v>59.2</v>
      </c>
      <c r="AA63">
        <v>58511.85</v>
      </c>
      <c r="AB63" s="1">
        <v>6.7999999999999996E-3</v>
      </c>
      <c r="AC63" s="1">
        <v>1.0800000000000001E-2</v>
      </c>
      <c r="AD63">
        <v>10.46</v>
      </c>
      <c r="AE63">
        <v>46497.2</v>
      </c>
      <c r="AF63">
        <v>4946</v>
      </c>
      <c r="AG63">
        <v>813</v>
      </c>
      <c r="AH63">
        <v>35</v>
      </c>
      <c r="AI63">
        <v>810.61</v>
      </c>
      <c r="AJ63">
        <v>258.32</v>
      </c>
      <c r="AK63" s="1">
        <v>0.61939999999999995</v>
      </c>
      <c r="AL63" s="1">
        <v>0.98919999999999997</v>
      </c>
      <c r="AM63">
        <v>226.19</v>
      </c>
      <c r="AN63">
        <v>3300.99</v>
      </c>
    </row>
    <row r="64" spans="1:40" x14ac:dyDescent="0.3">
      <c r="A64" t="s">
        <v>100</v>
      </c>
      <c r="C64">
        <v>5000</v>
      </c>
      <c r="D64">
        <v>75</v>
      </c>
      <c r="E64">
        <v>83</v>
      </c>
      <c r="F64">
        <v>76.19</v>
      </c>
      <c r="G64">
        <v>83.03</v>
      </c>
      <c r="H64" s="1">
        <v>0.52270000000000005</v>
      </c>
      <c r="I64" s="1">
        <v>0.52270000000000005</v>
      </c>
      <c r="J64">
        <v>13.3</v>
      </c>
      <c r="K64">
        <v>7.38</v>
      </c>
      <c r="L64">
        <v>5000</v>
      </c>
      <c r="M64">
        <v>813</v>
      </c>
      <c r="N64">
        <v>35</v>
      </c>
      <c r="O64">
        <f t="shared" si="0"/>
        <v>4.3050430504305043E-2</v>
      </c>
      <c r="P64">
        <v>803.81</v>
      </c>
      <c r="Q64">
        <v>1407.23</v>
      </c>
      <c r="R64">
        <f t="shared" si="1"/>
        <v>1.7506997922394598</v>
      </c>
      <c r="S64" s="1">
        <v>0.52270000000000005</v>
      </c>
      <c r="T64" s="1">
        <v>1</v>
      </c>
      <c r="U64">
        <v>298.91000000000003</v>
      </c>
      <c r="V64">
        <v>10825.95</v>
      </c>
      <c r="W64">
        <v>79</v>
      </c>
      <c r="X64">
        <v>60</v>
      </c>
      <c r="Y64">
        <v>95602</v>
      </c>
      <c r="Z64">
        <v>62.11</v>
      </c>
      <c r="AA64">
        <v>68557.509999999995</v>
      </c>
      <c r="AB64" s="1">
        <v>8.3000000000000001E-3</v>
      </c>
      <c r="AC64" s="1">
        <v>1.5800000000000002E-2</v>
      </c>
      <c r="AD64">
        <v>15.65</v>
      </c>
      <c r="AE64">
        <v>42729.27</v>
      </c>
      <c r="AF64">
        <v>4921</v>
      </c>
      <c r="AG64">
        <v>813</v>
      </c>
      <c r="AH64">
        <v>35</v>
      </c>
      <c r="AI64">
        <v>815.71</v>
      </c>
      <c r="AJ64">
        <v>329.22</v>
      </c>
      <c r="AK64" s="1">
        <v>0.51439999999999997</v>
      </c>
      <c r="AL64" s="1">
        <v>0.98419999999999996</v>
      </c>
      <c r="AM64">
        <v>286.01</v>
      </c>
      <c r="AN64">
        <v>4027.6</v>
      </c>
    </row>
    <row r="65" spans="1:40" x14ac:dyDescent="0.3">
      <c r="A65" t="s">
        <v>101</v>
      </c>
      <c r="C65">
        <v>5000</v>
      </c>
      <c r="D65">
        <v>75</v>
      </c>
      <c r="E65">
        <v>83</v>
      </c>
      <c r="F65">
        <v>76.099999999999994</v>
      </c>
      <c r="G65">
        <v>82.86</v>
      </c>
      <c r="H65" s="1">
        <v>0.59940000000000004</v>
      </c>
      <c r="I65" s="1">
        <v>0.59940000000000004</v>
      </c>
      <c r="J65">
        <v>13.19</v>
      </c>
      <c r="K65">
        <v>7.44</v>
      </c>
      <c r="L65">
        <v>5000</v>
      </c>
      <c r="M65">
        <v>1018</v>
      </c>
      <c r="N65">
        <v>40</v>
      </c>
      <c r="O65">
        <f t="shared" si="0"/>
        <v>3.9292730844793712E-2</v>
      </c>
      <c r="P65">
        <v>991.55</v>
      </c>
      <c r="Q65">
        <v>1171.99</v>
      </c>
      <c r="R65">
        <f t="shared" si="1"/>
        <v>1.181977711663557</v>
      </c>
      <c r="S65" s="1">
        <v>0.59940000000000004</v>
      </c>
      <c r="T65" s="1">
        <v>1</v>
      </c>
      <c r="U65">
        <v>327.17</v>
      </c>
      <c r="V65">
        <v>9794.23</v>
      </c>
      <c r="W65">
        <v>50</v>
      </c>
      <c r="X65">
        <v>60</v>
      </c>
      <c r="Y65">
        <v>95602</v>
      </c>
      <c r="Z65">
        <v>59.8</v>
      </c>
      <c r="AA65">
        <v>88070.18</v>
      </c>
      <c r="AB65" s="1">
        <v>6.0000000000000001E-3</v>
      </c>
      <c r="AC65" s="1">
        <v>0.01</v>
      </c>
      <c r="AD65">
        <v>14.79</v>
      </c>
      <c r="AE65">
        <v>25550.09</v>
      </c>
      <c r="AF65">
        <v>4950</v>
      </c>
      <c r="AG65">
        <v>1018</v>
      </c>
      <c r="AH65">
        <v>40</v>
      </c>
      <c r="AI65">
        <v>1000.96</v>
      </c>
      <c r="AJ65">
        <v>294.23</v>
      </c>
      <c r="AK65" s="1">
        <v>0.59340000000000004</v>
      </c>
      <c r="AL65" s="1">
        <v>0.99</v>
      </c>
      <c r="AM65">
        <v>315.06</v>
      </c>
      <c r="AN65">
        <v>3640.84</v>
      </c>
    </row>
    <row r="66" spans="1:40" x14ac:dyDescent="0.3">
      <c r="A66" t="s">
        <v>102</v>
      </c>
      <c r="C66">
        <v>5000</v>
      </c>
      <c r="D66">
        <v>76</v>
      </c>
      <c r="E66">
        <v>83</v>
      </c>
      <c r="F66">
        <v>76.650000000000006</v>
      </c>
      <c r="G66">
        <v>82.96</v>
      </c>
      <c r="H66" s="1">
        <v>0.53700000000000003</v>
      </c>
      <c r="I66" s="1">
        <v>0.53700000000000003</v>
      </c>
      <c r="J66">
        <v>13.35</v>
      </c>
      <c r="K66">
        <v>7.48</v>
      </c>
      <c r="L66">
        <v>5000</v>
      </c>
      <c r="M66">
        <v>621</v>
      </c>
      <c r="N66">
        <v>57</v>
      </c>
      <c r="O66">
        <f t="shared" si="0"/>
        <v>9.1787439613526575E-2</v>
      </c>
      <c r="P66">
        <v>643.91</v>
      </c>
      <c r="Q66">
        <v>1296.03</v>
      </c>
      <c r="R66">
        <f t="shared" si="1"/>
        <v>2.01275022906928</v>
      </c>
      <c r="S66" s="1">
        <v>0.53700000000000003</v>
      </c>
      <c r="T66" s="1">
        <v>1</v>
      </c>
      <c r="U66">
        <v>196.1</v>
      </c>
      <c r="V66">
        <v>10227.08</v>
      </c>
      <c r="W66">
        <v>59</v>
      </c>
      <c r="X66">
        <v>60</v>
      </c>
      <c r="Y66">
        <v>95602</v>
      </c>
      <c r="Z66">
        <v>60.08</v>
      </c>
      <c r="AA66">
        <v>84270.83</v>
      </c>
      <c r="AB66" s="1">
        <v>6.3E-3</v>
      </c>
      <c r="AC66" s="1">
        <v>1.18E-2</v>
      </c>
      <c r="AD66">
        <v>13.7</v>
      </c>
      <c r="AE66">
        <v>30884.639999999999</v>
      </c>
      <c r="AF66">
        <v>4941</v>
      </c>
      <c r="AG66">
        <v>621</v>
      </c>
      <c r="AH66">
        <v>57</v>
      </c>
      <c r="AI66">
        <v>650.88</v>
      </c>
      <c r="AJ66">
        <v>305.23</v>
      </c>
      <c r="AK66" s="1">
        <v>0.53069999999999995</v>
      </c>
      <c r="AL66" s="1">
        <v>0.98819999999999997</v>
      </c>
      <c r="AM66">
        <v>186.53</v>
      </c>
      <c r="AN66">
        <v>3355.52</v>
      </c>
    </row>
    <row r="67" spans="1:40" x14ac:dyDescent="0.3">
      <c r="A67" t="s">
        <v>103</v>
      </c>
      <c r="C67">
        <v>5000</v>
      </c>
      <c r="D67">
        <v>75</v>
      </c>
      <c r="E67">
        <v>83</v>
      </c>
      <c r="F67">
        <v>75.91</v>
      </c>
      <c r="G67">
        <v>82.87</v>
      </c>
      <c r="H67" s="1">
        <v>0.53500000000000003</v>
      </c>
      <c r="I67" s="1">
        <v>0.53500000000000003</v>
      </c>
      <c r="J67">
        <v>13.05</v>
      </c>
      <c r="K67">
        <v>7.37</v>
      </c>
      <c r="L67">
        <v>5000</v>
      </c>
      <c r="M67">
        <v>1065</v>
      </c>
      <c r="N67">
        <v>40</v>
      </c>
      <c r="O67">
        <f t="shared" si="0"/>
        <v>3.7558685446009391E-2</v>
      </c>
      <c r="P67">
        <v>1077.68</v>
      </c>
      <c r="Q67">
        <v>1068.8</v>
      </c>
      <c r="R67">
        <f t="shared" si="1"/>
        <v>0.99176007720288017</v>
      </c>
      <c r="S67" s="1">
        <v>0.53500000000000003</v>
      </c>
      <c r="T67" s="1">
        <v>1</v>
      </c>
      <c r="U67">
        <v>331.56</v>
      </c>
      <c r="V67">
        <v>9194.1299999999992</v>
      </c>
      <c r="W67">
        <v>46</v>
      </c>
      <c r="X67">
        <v>55</v>
      </c>
      <c r="Y67">
        <v>95602</v>
      </c>
      <c r="Z67">
        <v>53.51</v>
      </c>
      <c r="AA67">
        <v>77048.53</v>
      </c>
      <c r="AB67" s="1">
        <v>4.8999999999999998E-3</v>
      </c>
      <c r="AC67" s="1">
        <v>9.1999999999999998E-3</v>
      </c>
      <c r="AD67">
        <v>16.059999999999999</v>
      </c>
      <c r="AE67">
        <v>37630.03</v>
      </c>
      <c r="AF67">
        <v>4954</v>
      </c>
      <c r="AG67">
        <v>1065</v>
      </c>
      <c r="AH67">
        <v>40</v>
      </c>
      <c r="AI67">
        <v>1087.19</v>
      </c>
      <c r="AJ67">
        <v>363.3</v>
      </c>
      <c r="AK67" s="1">
        <v>0.53010000000000002</v>
      </c>
      <c r="AL67" s="1">
        <v>0.99080000000000001</v>
      </c>
      <c r="AM67">
        <v>317.99</v>
      </c>
      <c r="AN67">
        <v>4250.51</v>
      </c>
    </row>
    <row r="68" spans="1:40" x14ac:dyDescent="0.3">
      <c r="A68" t="s">
        <v>104</v>
      </c>
      <c r="C68">
        <v>5000</v>
      </c>
      <c r="D68">
        <v>75</v>
      </c>
      <c r="E68">
        <v>83</v>
      </c>
      <c r="F68">
        <v>75.86</v>
      </c>
      <c r="G68">
        <v>83.08</v>
      </c>
      <c r="H68" s="1">
        <v>0.54749999999999999</v>
      </c>
      <c r="I68" s="1">
        <v>0.54749999999999999</v>
      </c>
      <c r="J68">
        <v>13.05</v>
      </c>
      <c r="K68">
        <v>7.36</v>
      </c>
      <c r="L68">
        <v>5000</v>
      </c>
      <c r="M68">
        <v>1114</v>
      </c>
      <c r="N68">
        <v>50</v>
      </c>
      <c r="O68">
        <f t="shared" ref="O68:O98" si="2">N68/M68</f>
        <v>4.4883303411131059E-2</v>
      </c>
      <c r="P68">
        <v>1083.6099999999999</v>
      </c>
      <c r="Q68">
        <v>1477.17</v>
      </c>
      <c r="R68">
        <f t="shared" ref="R68:R98" si="3">Q68/P68</f>
        <v>1.3631933998394259</v>
      </c>
      <c r="S68" s="1">
        <v>0.54749999999999999</v>
      </c>
      <c r="T68" s="1">
        <v>1</v>
      </c>
      <c r="U68">
        <v>444.63</v>
      </c>
      <c r="V68">
        <v>10902.11</v>
      </c>
      <c r="W68">
        <v>62</v>
      </c>
      <c r="X68">
        <v>61</v>
      </c>
      <c r="Y68">
        <v>95602</v>
      </c>
      <c r="Z68">
        <v>61.37</v>
      </c>
      <c r="AA68">
        <v>90991.17</v>
      </c>
      <c r="AB68" s="1">
        <v>6.7999999999999996E-3</v>
      </c>
      <c r="AC68" s="1">
        <v>1.24E-2</v>
      </c>
      <c r="AD68">
        <v>13.99</v>
      </c>
      <c r="AE68">
        <v>20449.53</v>
      </c>
      <c r="AF68">
        <v>4938</v>
      </c>
      <c r="AG68">
        <v>1114</v>
      </c>
      <c r="AH68">
        <v>50</v>
      </c>
      <c r="AI68">
        <v>1096.44</v>
      </c>
      <c r="AJ68">
        <v>353.26</v>
      </c>
      <c r="AK68" s="1">
        <v>0.54069999999999996</v>
      </c>
      <c r="AL68" s="1">
        <v>0.98760000000000003</v>
      </c>
      <c r="AM68">
        <v>432.31</v>
      </c>
      <c r="AN68">
        <v>3637.15</v>
      </c>
    </row>
    <row r="69" spans="1:40" x14ac:dyDescent="0.3">
      <c r="A69" t="s">
        <v>105</v>
      </c>
      <c r="C69">
        <v>5000</v>
      </c>
      <c r="D69">
        <v>75</v>
      </c>
      <c r="E69">
        <v>83</v>
      </c>
      <c r="F69">
        <v>75.849999999999994</v>
      </c>
      <c r="G69">
        <v>83.04</v>
      </c>
      <c r="H69" s="1">
        <v>0.59089999999999998</v>
      </c>
      <c r="I69" s="1">
        <v>0.59089999999999998</v>
      </c>
      <c r="J69">
        <v>13</v>
      </c>
      <c r="K69">
        <v>7.48</v>
      </c>
      <c r="L69">
        <v>5000</v>
      </c>
      <c r="M69">
        <v>777</v>
      </c>
      <c r="N69">
        <v>33</v>
      </c>
      <c r="O69">
        <f t="shared" si="2"/>
        <v>4.2471042471042469E-2</v>
      </c>
      <c r="P69">
        <v>776.33</v>
      </c>
      <c r="Q69">
        <v>1332.78</v>
      </c>
      <c r="R69">
        <f t="shared" si="3"/>
        <v>1.7167699303131398</v>
      </c>
      <c r="S69" s="1">
        <v>0.59089999999999998</v>
      </c>
      <c r="T69" s="1">
        <v>1</v>
      </c>
      <c r="U69">
        <v>203.91</v>
      </c>
      <c r="V69">
        <v>10380.65</v>
      </c>
      <c r="W69">
        <v>59</v>
      </c>
      <c r="X69">
        <v>55</v>
      </c>
      <c r="Y69">
        <v>95602</v>
      </c>
      <c r="Z69">
        <v>58.55</v>
      </c>
      <c r="AA69">
        <v>81040.25</v>
      </c>
      <c r="AB69" s="1">
        <v>7.0000000000000001E-3</v>
      </c>
      <c r="AC69" s="1">
        <v>1.18E-2</v>
      </c>
      <c r="AD69">
        <v>14.49</v>
      </c>
      <c r="AE69">
        <v>34323.49</v>
      </c>
      <c r="AF69">
        <v>4941</v>
      </c>
      <c r="AG69">
        <v>777</v>
      </c>
      <c r="AH69">
        <v>33</v>
      </c>
      <c r="AI69">
        <v>784.9</v>
      </c>
      <c r="AJ69">
        <v>381</v>
      </c>
      <c r="AK69" s="1">
        <v>0.58389999999999997</v>
      </c>
      <c r="AL69" s="1">
        <v>0.98819999999999997</v>
      </c>
      <c r="AM69">
        <v>189.34</v>
      </c>
      <c r="AN69">
        <v>4267</v>
      </c>
    </row>
    <row r="70" spans="1:40" x14ac:dyDescent="0.3">
      <c r="A70" t="s">
        <v>106</v>
      </c>
      <c r="C70">
        <v>5000</v>
      </c>
      <c r="D70">
        <v>75</v>
      </c>
      <c r="E70">
        <v>83</v>
      </c>
      <c r="F70">
        <v>75.89</v>
      </c>
      <c r="G70">
        <v>82.79</v>
      </c>
      <c r="H70" s="1">
        <v>0.56120000000000003</v>
      </c>
      <c r="I70" s="1">
        <v>0.56120000000000003</v>
      </c>
      <c r="J70">
        <v>13.35</v>
      </c>
      <c r="K70">
        <v>7.33</v>
      </c>
      <c r="L70">
        <v>5000</v>
      </c>
      <c r="M70">
        <v>851</v>
      </c>
      <c r="N70">
        <v>33</v>
      </c>
      <c r="O70">
        <f t="shared" si="2"/>
        <v>3.8777908343125736E-2</v>
      </c>
      <c r="P70">
        <v>834.81</v>
      </c>
      <c r="Q70">
        <v>1235.9100000000001</v>
      </c>
      <c r="R70">
        <f t="shared" si="3"/>
        <v>1.4804686096237469</v>
      </c>
      <c r="S70" s="1">
        <v>0.56120000000000003</v>
      </c>
      <c r="T70" s="1">
        <v>1</v>
      </c>
      <c r="U70">
        <v>231.7</v>
      </c>
      <c r="V70">
        <v>10119.98</v>
      </c>
      <c r="W70">
        <v>49</v>
      </c>
      <c r="X70">
        <v>60</v>
      </c>
      <c r="Y70">
        <v>95602</v>
      </c>
      <c r="Z70">
        <v>58.36</v>
      </c>
      <c r="AA70">
        <v>93662.39</v>
      </c>
      <c r="AB70" s="1">
        <v>5.4999999999999997E-3</v>
      </c>
      <c r="AC70" s="1">
        <v>9.7999999999999997E-3</v>
      </c>
      <c r="AD70">
        <v>14.21</v>
      </c>
      <c r="AE70">
        <v>13440.7</v>
      </c>
      <c r="AF70">
        <v>4951</v>
      </c>
      <c r="AG70">
        <v>851</v>
      </c>
      <c r="AH70">
        <v>32</v>
      </c>
      <c r="AI70">
        <v>842.5</v>
      </c>
      <c r="AJ70">
        <v>321.17</v>
      </c>
      <c r="AK70" s="1">
        <v>0.55569999999999997</v>
      </c>
      <c r="AL70" s="1">
        <v>0.99019999999999997</v>
      </c>
      <c r="AM70">
        <v>219.52</v>
      </c>
      <c r="AN70">
        <v>4031.9</v>
      </c>
    </row>
    <row r="71" spans="1:40" x14ac:dyDescent="0.3">
      <c r="A71" t="s">
        <v>107</v>
      </c>
      <c r="C71">
        <v>5000</v>
      </c>
      <c r="D71">
        <v>76</v>
      </c>
      <c r="E71">
        <v>83</v>
      </c>
      <c r="F71">
        <v>76.599999999999994</v>
      </c>
      <c r="G71">
        <v>82.97</v>
      </c>
      <c r="H71" s="1">
        <v>0.37880000000000003</v>
      </c>
      <c r="I71" s="1">
        <v>0.37880000000000003</v>
      </c>
      <c r="J71">
        <v>13.51</v>
      </c>
      <c r="K71">
        <v>7.69</v>
      </c>
      <c r="L71">
        <v>5000</v>
      </c>
      <c r="M71">
        <v>777</v>
      </c>
      <c r="N71">
        <v>33</v>
      </c>
      <c r="O71">
        <f t="shared" si="2"/>
        <v>4.2471042471042469E-2</v>
      </c>
      <c r="P71">
        <v>823.28</v>
      </c>
      <c r="Q71">
        <v>2426.46</v>
      </c>
      <c r="R71">
        <f t="shared" si="3"/>
        <v>2.9473083276649499</v>
      </c>
      <c r="S71" s="1">
        <v>0.37880000000000003</v>
      </c>
      <c r="T71" s="1">
        <v>1</v>
      </c>
      <c r="U71">
        <v>611.89</v>
      </c>
      <c r="V71">
        <v>14478.24</v>
      </c>
      <c r="W71">
        <v>121</v>
      </c>
      <c r="X71">
        <v>57</v>
      </c>
      <c r="Y71">
        <v>95602</v>
      </c>
      <c r="Z71">
        <v>59.63</v>
      </c>
      <c r="AA71">
        <v>86171.97</v>
      </c>
      <c r="AB71" s="1">
        <v>9.1999999999999998E-3</v>
      </c>
      <c r="AC71" s="1">
        <v>2.4199999999999999E-2</v>
      </c>
      <c r="AD71">
        <v>20.059999999999999</v>
      </c>
      <c r="AE71">
        <v>28423.67</v>
      </c>
      <c r="AF71">
        <v>4879</v>
      </c>
      <c r="AG71">
        <v>777</v>
      </c>
      <c r="AH71">
        <v>33</v>
      </c>
      <c r="AI71">
        <v>842.22</v>
      </c>
      <c r="AJ71">
        <v>349.56</v>
      </c>
      <c r="AK71" s="1">
        <v>0.36969999999999997</v>
      </c>
      <c r="AL71" s="1">
        <v>0.9758</v>
      </c>
      <c r="AM71">
        <v>607.34</v>
      </c>
      <c r="AN71">
        <v>4066.56</v>
      </c>
    </row>
    <row r="72" spans="1:40" x14ac:dyDescent="0.3">
      <c r="A72" t="s">
        <v>108</v>
      </c>
      <c r="C72">
        <v>5000</v>
      </c>
      <c r="D72">
        <v>75</v>
      </c>
      <c r="E72">
        <v>83</v>
      </c>
      <c r="F72">
        <v>76.099999999999994</v>
      </c>
      <c r="G72">
        <v>82.86</v>
      </c>
      <c r="H72" s="1">
        <v>0.28699999999999998</v>
      </c>
      <c r="I72" s="1">
        <v>0.28699999999999998</v>
      </c>
      <c r="J72">
        <v>13.11</v>
      </c>
      <c r="K72">
        <v>7.95</v>
      </c>
      <c r="L72">
        <v>5000</v>
      </c>
      <c r="M72">
        <v>679</v>
      </c>
      <c r="N72">
        <v>37</v>
      </c>
      <c r="O72">
        <f t="shared" si="2"/>
        <v>5.4491899852724596E-2</v>
      </c>
      <c r="P72">
        <v>764.11</v>
      </c>
      <c r="Q72">
        <v>2776.6</v>
      </c>
      <c r="R72">
        <f t="shared" si="3"/>
        <v>3.633770006936174</v>
      </c>
      <c r="S72" s="1">
        <v>0.28699999999999998</v>
      </c>
      <c r="T72" s="1">
        <v>1</v>
      </c>
      <c r="U72">
        <v>427.19</v>
      </c>
      <c r="V72">
        <v>15577.24</v>
      </c>
      <c r="W72">
        <v>142</v>
      </c>
      <c r="X72">
        <v>60</v>
      </c>
      <c r="Y72">
        <v>95602</v>
      </c>
      <c r="Z72">
        <v>60.86</v>
      </c>
      <c r="AA72">
        <v>86857.07</v>
      </c>
      <c r="AB72" s="1">
        <v>8.2000000000000007E-3</v>
      </c>
      <c r="AC72" s="1">
        <v>2.8400000000000002E-2</v>
      </c>
      <c r="AD72">
        <v>16.02</v>
      </c>
      <c r="AE72">
        <v>27548.57</v>
      </c>
      <c r="AF72">
        <v>4858</v>
      </c>
      <c r="AG72">
        <v>710</v>
      </c>
      <c r="AH72">
        <v>37</v>
      </c>
      <c r="AI72">
        <v>784.66</v>
      </c>
      <c r="AJ72">
        <v>318.92</v>
      </c>
      <c r="AK72" s="1">
        <v>0.27889999999999998</v>
      </c>
      <c r="AL72" s="1">
        <v>0.97160000000000002</v>
      </c>
      <c r="AM72">
        <v>415.86</v>
      </c>
      <c r="AN72">
        <v>3856.96</v>
      </c>
    </row>
    <row r="73" spans="1:40" x14ac:dyDescent="0.3">
      <c r="A73" t="s">
        <v>109</v>
      </c>
      <c r="C73">
        <v>5000</v>
      </c>
      <c r="D73">
        <v>75</v>
      </c>
      <c r="E73">
        <v>83</v>
      </c>
      <c r="F73">
        <v>76.27</v>
      </c>
      <c r="G73">
        <v>83.01</v>
      </c>
      <c r="H73" s="1">
        <v>0.34470000000000001</v>
      </c>
      <c r="I73" s="1">
        <v>0.34470000000000001</v>
      </c>
      <c r="J73">
        <v>13.24</v>
      </c>
      <c r="K73">
        <v>7.75</v>
      </c>
      <c r="L73">
        <v>5000</v>
      </c>
      <c r="M73">
        <v>973</v>
      </c>
      <c r="N73">
        <v>37</v>
      </c>
      <c r="O73">
        <f t="shared" si="2"/>
        <v>3.8026721479958892E-2</v>
      </c>
      <c r="P73">
        <v>947.03</v>
      </c>
      <c r="Q73">
        <v>1714.04</v>
      </c>
      <c r="R73">
        <f t="shared" si="3"/>
        <v>1.8099109848684836</v>
      </c>
      <c r="S73" s="1">
        <v>0.34470000000000001</v>
      </c>
      <c r="T73" s="1">
        <v>1</v>
      </c>
      <c r="U73">
        <v>427.01</v>
      </c>
      <c r="V73">
        <v>12047.22</v>
      </c>
      <c r="W73">
        <v>85</v>
      </c>
      <c r="X73">
        <v>57</v>
      </c>
      <c r="Y73">
        <v>95602</v>
      </c>
      <c r="Z73">
        <v>56.21</v>
      </c>
      <c r="AA73">
        <v>85587.7</v>
      </c>
      <c r="AB73" s="1">
        <v>5.8999999999999999E-3</v>
      </c>
      <c r="AC73" s="1">
        <v>1.7000000000000001E-2</v>
      </c>
      <c r="AD73">
        <v>17.03</v>
      </c>
      <c r="AE73">
        <v>29108.89</v>
      </c>
      <c r="AF73">
        <v>4915</v>
      </c>
      <c r="AG73">
        <v>973</v>
      </c>
      <c r="AH73">
        <v>37</v>
      </c>
      <c r="AI73">
        <v>962.43</v>
      </c>
      <c r="AJ73">
        <v>263.52999999999997</v>
      </c>
      <c r="AK73" s="1">
        <v>0.33879999999999999</v>
      </c>
      <c r="AL73" s="1">
        <v>0.98299999999999998</v>
      </c>
      <c r="AM73">
        <v>414.15</v>
      </c>
      <c r="AN73">
        <v>3037.79</v>
      </c>
    </row>
    <row r="74" spans="1:40" x14ac:dyDescent="0.3">
      <c r="A74" t="s">
        <v>110</v>
      </c>
      <c r="C74">
        <v>5000</v>
      </c>
      <c r="D74">
        <v>75</v>
      </c>
      <c r="E74">
        <v>83</v>
      </c>
      <c r="F74">
        <v>76.31</v>
      </c>
      <c r="G74">
        <v>82.97</v>
      </c>
      <c r="H74" s="1">
        <v>0.30370000000000003</v>
      </c>
      <c r="I74" s="1">
        <v>0.30370000000000003</v>
      </c>
      <c r="J74">
        <v>13.64</v>
      </c>
      <c r="K74">
        <v>7.82</v>
      </c>
      <c r="L74">
        <v>5000</v>
      </c>
      <c r="M74">
        <v>890</v>
      </c>
      <c r="N74">
        <v>44</v>
      </c>
      <c r="O74">
        <f t="shared" si="2"/>
        <v>4.9438202247191011E-2</v>
      </c>
      <c r="P74">
        <v>925.81</v>
      </c>
      <c r="Q74">
        <v>3076.67</v>
      </c>
      <c r="R74">
        <f t="shared" si="3"/>
        <v>3.3232196671023213</v>
      </c>
      <c r="S74" s="1">
        <v>0.30370000000000003</v>
      </c>
      <c r="T74" s="1">
        <v>1</v>
      </c>
      <c r="U74">
        <v>425.76</v>
      </c>
      <c r="V74">
        <v>15985.59</v>
      </c>
      <c r="W74">
        <v>130</v>
      </c>
      <c r="X74">
        <v>57</v>
      </c>
      <c r="Y74">
        <v>95602</v>
      </c>
      <c r="Z74">
        <v>58.44</v>
      </c>
      <c r="AA74">
        <v>91193.45</v>
      </c>
      <c r="AB74" s="1">
        <v>7.9000000000000008E-3</v>
      </c>
      <c r="AC74" s="1">
        <v>2.5999999999999999E-2</v>
      </c>
      <c r="AD74">
        <v>14.68</v>
      </c>
      <c r="AE74">
        <v>20043.3</v>
      </c>
      <c r="AF74">
        <v>4870</v>
      </c>
      <c r="AG74">
        <v>931</v>
      </c>
      <c r="AH74">
        <v>42</v>
      </c>
      <c r="AI74">
        <v>948.96</v>
      </c>
      <c r="AJ74">
        <v>724.47</v>
      </c>
      <c r="AK74" s="1">
        <v>0.29580000000000001</v>
      </c>
      <c r="AL74" s="1">
        <v>0.97399999999999998</v>
      </c>
      <c r="AM74">
        <v>406.8</v>
      </c>
      <c r="AN74">
        <v>6231.87</v>
      </c>
    </row>
    <row r="75" spans="1:40" x14ac:dyDescent="0.3">
      <c r="A75" t="s">
        <v>111</v>
      </c>
      <c r="C75">
        <v>5000</v>
      </c>
      <c r="D75">
        <v>75</v>
      </c>
      <c r="E75">
        <v>83</v>
      </c>
      <c r="F75">
        <v>75.83</v>
      </c>
      <c r="G75">
        <v>83</v>
      </c>
      <c r="H75" s="1">
        <v>0.61180000000000001</v>
      </c>
      <c r="I75" s="1">
        <v>0.61180000000000001</v>
      </c>
      <c r="J75">
        <v>13.12</v>
      </c>
      <c r="K75">
        <v>7.33</v>
      </c>
      <c r="L75">
        <v>5000</v>
      </c>
      <c r="M75">
        <v>346</v>
      </c>
      <c r="N75">
        <v>32</v>
      </c>
      <c r="O75">
        <f t="shared" si="2"/>
        <v>9.2485549132947972E-2</v>
      </c>
      <c r="P75">
        <v>356.12</v>
      </c>
      <c r="Q75">
        <v>1022.96</v>
      </c>
      <c r="R75">
        <f t="shared" si="3"/>
        <v>2.8725148826238347</v>
      </c>
      <c r="S75" s="1">
        <v>0.61180000000000001</v>
      </c>
      <c r="T75" s="1">
        <v>1</v>
      </c>
      <c r="U75">
        <v>133.37</v>
      </c>
      <c r="V75">
        <v>8899.74</v>
      </c>
      <c r="W75">
        <v>50</v>
      </c>
      <c r="X75">
        <v>56</v>
      </c>
      <c r="Y75">
        <v>95602</v>
      </c>
      <c r="Z75">
        <v>63.74</v>
      </c>
      <c r="AA75">
        <v>68863.83</v>
      </c>
      <c r="AB75" s="1">
        <v>6.1000000000000004E-3</v>
      </c>
      <c r="AC75" s="1">
        <v>0.01</v>
      </c>
      <c r="AD75">
        <v>26.55</v>
      </c>
      <c r="AE75">
        <v>42877.22</v>
      </c>
      <c r="AF75">
        <v>4952</v>
      </c>
      <c r="AG75">
        <v>346</v>
      </c>
      <c r="AH75">
        <v>32</v>
      </c>
      <c r="AI75">
        <v>358.98</v>
      </c>
      <c r="AJ75">
        <v>337.58</v>
      </c>
      <c r="AK75" s="1">
        <v>0.60599999999999998</v>
      </c>
      <c r="AL75" s="1">
        <v>0.99039999999999995</v>
      </c>
      <c r="AM75">
        <v>130.77000000000001</v>
      </c>
      <c r="AN75">
        <v>3804.09</v>
      </c>
    </row>
    <row r="76" spans="1:40" x14ac:dyDescent="0.3">
      <c r="A76" t="s">
        <v>112</v>
      </c>
      <c r="C76">
        <v>5000</v>
      </c>
      <c r="D76">
        <v>75</v>
      </c>
      <c r="E76">
        <v>83</v>
      </c>
      <c r="F76">
        <v>75.739999999999995</v>
      </c>
      <c r="G76">
        <v>83.06</v>
      </c>
      <c r="H76" s="1">
        <v>0.56279999999999997</v>
      </c>
      <c r="I76" s="1">
        <v>0.56279999999999997</v>
      </c>
      <c r="J76">
        <v>13.28</v>
      </c>
      <c r="K76">
        <v>7.51</v>
      </c>
      <c r="L76">
        <v>5000</v>
      </c>
      <c r="M76">
        <v>362</v>
      </c>
      <c r="N76">
        <v>35</v>
      </c>
      <c r="O76">
        <f t="shared" si="2"/>
        <v>9.668508287292818E-2</v>
      </c>
      <c r="P76">
        <v>372.86</v>
      </c>
      <c r="Q76">
        <v>1074.02</v>
      </c>
      <c r="R76">
        <f t="shared" si="3"/>
        <v>2.880491337231132</v>
      </c>
      <c r="S76" s="1">
        <v>0.56279999999999997</v>
      </c>
      <c r="T76" s="1">
        <v>1</v>
      </c>
      <c r="U76">
        <v>454.69</v>
      </c>
      <c r="V76">
        <v>9439.58</v>
      </c>
      <c r="W76">
        <v>110</v>
      </c>
      <c r="X76">
        <v>82</v>
      </c>
      <c r="Y76">
        <v>57</v>
      </c>
      <c r="Z76">
        <v>90.94</v>
      </c>
      <c r="AA76">
        <v>38275.64</v>
      </c>
      <c r="AB76" s="1">
        <v>1.24E-2</v>
      </c>
      <c r="AC76" s="1">
        <v>2.1999999999999999E-2</v>
      </c>
      <c r="AD76">
        <v>38.08</v>
      </c>
      <c r="AE76">
        <v>46807.199999999997</v>
      </c>
      <c r="AF76">
        <v>4908</v>
      </c>
      <c r="AG76">
        <v>362</v>
      </c>
      <c r="AH76">
        <v>35</v>
      </c>
      <c r="AI76">
        <v>378.32</v>
      </c>
      <c r="AJ76">
        <v>236.46</v>
      </c>
      <c r="AK76" s="1">
        <v>0.55249999999999999</v>
      </c>
      <c r="AL76" s="1">
        <v>0.98160000000000003</v>
      </c>
      <c r="AM76">
        <v>457.13</v>
      </c>
      <c r="AN76">
        <v>3155.45</v>
      </c>
    </row>
    <row r="77" spans="1:40" x14ac:dyDescent="0.3">
      <c r="A77" t="s">
        <v>113</v>
      </c>
      <c r="C77">
        <v>5000</v>
      </c>
      <c r="D77">
        <v>75</v>
      </c>
      <c r="E77">
        <v>83</v>
      </c>
      <c r="F77">
        <v>75.89</v>
      </c>
      <c r="G77">
        <v>82.89</v>
      </c>
      <c r="H77" s="1">
        <v>0.58750000000000002</v>
      </c>
      <c r="I77" s="1">
        <v>0.58750000000000002</v>
      </c>
      <c r="J77">
        <v>13.28</v>
      </c>
      <c r="K77">
        <v>7.54</v>
      </c>
      <c r="L77">
        <v>5000</v>
      </c>
      <c r="M77">
        <v>414</v>
      </c>
      <c r="N77">
        <v>38</v>
      </c>
      <c r="O77">
        <f t="shared" si="2"/>
        <v>9.1787439613526575E-2</v>
      </c>
      <c r="P77">
        <v>422.91</v>
      </c>
      <c r="Q77">
        <v>1351.21</v>
      </c>
      <c r="R77">
        <f t="shared" si="3"/>
        <v>3.1950296753446357</v>
      </c>
      <c r="S77" s="1">
        <v>0.58750000000000002</v>
      </c>
      <c r="T77" s="1">
        <v>1</v>
      </c>
      <c r="U77">
        <v>1355.57</v>
      </c>
      <c r="V77">
        <v>10490.37</v>
      </c>
      <c r="W77">
        <v>123</v>
      </c>
      <c r="X77">
        <v>123</v>
      </c>
      <c r="Y77">
        <v>55</v>
      </c>
      <c r="Z77">
        <v>103.08</v>
      </c>
      <c r="AA77">
        <v>40438.980000000003</v>
      </c>
      <c r="AB77" s="1">
        <v>1.4500000000000001E-2</v>
      </c>
      <c r="AC77" s="1">
        <v>2.46E-2</v>
      </c>
      <c r="AD77">
        <v>36.03</v>
      </c>
      <c r="AE77">
        <v>47208.87</v>
      </c>
      <c r="AF77">
        <v>4901</v>
      </c>
      <c r="AG77">
        <v>414</v>
      </c>
      <c r="AH77">
        <v>38</v>
      </c>
      <c r="AI77">
        <v>429.56</v>
      </c>
      <c r="AJ77">
        <v>363.78</v>
      </c>
      <c r="AK77" s="1">
        <v>0.57589999999999997</v>
      </c>
      <c r="AL77" s="1">
        <v>0.98019999999999996</v>
      </c>
      <c r="AM77">
        <v>1368.37</v>
      </c>
      <c r="AN77">
        <v>4126.38</v>
      </c>
    </row>
    <row r="78" spans="1:40" x14ac:dyDescent="0.3">
      <c r="A78" t="s">
        <v>114</v>
      </c>
      <c r="C78">
        <v>5000</v>
      </c>
      <c r="D78">
        <v>75</v>
      </c>
      <c r="E78">
        <v>83</v>
      </c>
      <c r="F78">
        <v>76.040000000000006</v>
      </c>
      <c r="G78">
        <v>83.14</v>
      </c>
      <c r="H78" s="1">
        <v>0.62709999999999999</v>
      </c>
      <c r="I78" s="1">
        <v>0.62709999999999999</v>
      </c>
      <c r="J78">
        <v>13.21</v>
      </c>
      <c r="K78">
        <v>7.37</v>
      </c>
      <c r="L78">
        <v>5000</v>
      </c>
      <c r="M78">
        <v>276</v>
      </c>
      <c r="N78">
        <v>48</v>
      </c>
      <c r="O78">
        <f t="shared" si="2"/>
        <v>0.17391304347826086</v>
      </c>
      <c r="P78">
        <v>286.70999999999998</v>
      </c>
      <c r="Q78">
        <v>1176.1199999999999</v>
      </c>
      <c r="R78">
        <f t="shared" si="3"/>
        <v>4.1021240975201421</v>
      </c>
      <c r="S78" s="1">
        <v>0.62709999999999999</v>
      </c>
      <c r="T78" s="1">
        <v>1</v>
      </c>
      <c r="U78">
        <v>118.31</v>
      </c>
      <c r="V78">
        <v>9794.7800000000007</v>
      </c>
      <c r="W78">
        <v>182</v>
      </c>
      <c r="X78">
        <v>129</v>
      </c>
      <c r="Y78">
        <v>44</v>
      </c>
      <c r="Z78">
        <v>113.57</v>
      </c>
      <c r="AA78">
        <v>22119.18</v>
      </c>
      <c r="AB78" s="1">
        <v>2.2800000000000001E-2</v>
      </c>
      <c r="AC78" s="1">
        <v>3.6400000000000002E-2</v>
      </c>
      <c r="AD78">
        <v>32.71</v>
      </c>
      <c r="AE78">
        <v>40248.82</v>
      </c>
      <c r="AF78">
        <v>4865</v>
      </c>
      <c r="AG78">
        <v>276</v>
      </c>
      <c r="AH78">
        <v>48</v>
      </c>
      <c r="AI78">
        <v>291.77</v>
      </c>
      <c r="AJ78">
        <v>401.79</v>
      </c>
      <c r="AK78" s="1">
        <v>0.61019999999999996</v>
      </c>
      <c r="AL78" s="1">
        <v>0.97299999999999998</v>
      </c>
      <c r="AM78">
        <v>115.78</v>
      </c>
      <c r="AN78">
        <v>4778.4399999999996</v>
      </c>
    </row>
    <row r="79" spans="1:40" x14ac:dyDescent="0.3">
      <c r="A79" t="s">
        <v>115</v>
      </c>
      <c r="C79">
        <v>5000</v>
      </c>
      <c r="D79">
        <v>76</v>
      </c>
      <c r="E79">
        <v>83</v>
      </c>
      <c r="F79">
        <v>76.39</v>
      </c>
      <c r="G79">
        <v>82.97</v>
      </c>
      <c r="H79" s="1">
        <v>0.60429999999999995</v>
      </c>
      <c r="I79" s="1">
        <v>0.60429999999999995</v>
      </c>
      <c r="J79">
        <v>13.39</v>
      </c>
      <c r="K79">
        <v>7.31</v>
      </c>
      <c r="L79">
        <v>5000</v>
      </c>
      <c r="M79">
        <v>474</v>
      </c>
      <c r="N79">
        <v>38</v>
      </c>
      <c r="O79">
        <f t="shared" si="2"/>
        <v>8.0168776371308023E-2</v>
      </c>
      <c r="P79">
        <v>473.85</v>
      </c>
      <c r="Q79">
        <v>1209.1600000000001</v>
      </c>
      <c r="R79">
        <f t="shared" si="3"/>
        <v>2.5517779888150258</v>
      </c>
      <c r="S79" s="1">
        <v>0.60429999999999995</v>
      </c>
      <c r="T79" s="1">
        <v>1</v>
      </c>
      <c r="U79">
        <v>161.96</v>
      </c>
      <c r="V79">
        <v>9982.44</v>
      </c>
      <c r="W79">
        <v>57</v>
      </c>
      <c r="X79">
        <v>63</v>
      </c>
      <c r="Y79">
        <v>95602</v>
      </c>
      <c r="Z79">
        <v>64.790000000000006</v>
      </c>
      <c r="AA79">
        <v>84478.87</v>
      </c>
      <c r="AB79" s="1">
        <v>6.8999999999999999E-3</v>
      </c>
      <c r="AC79" s="1">
        <v>1.14E-2</v>
      </c>
      <c r="AD79">
        <v>19.8</v>
      </c>
      <c r="AE79">
        <v>29987.96</v>
      </c>
      <c r="AF79">
        <v>4944</v>
      </c>
      <c r="AG79">
        <v>474</v>
      </c>
      <c r="AH79">
        <v>38</v>
      </c>
      <c r="AI79">
        <v>478.5</v>
      </c>
      <c r="AJ79">
        <v>255.46</v>
      </c>
      <c r="AK79" s="1">
        <v>0.59750000000000003</v>
      </c>
      <c r="AL79" s="1">
        <v>0.98880000000000001</v>
      </c>
      <c r="AM79">
        <v>156.82</v>
      </c>
      <c r="AN79">
        <v>3123.63</v>
      </c>
    </row>
    <row r="80" spans="1:40" x14ac:dyDescent="0.3">
      <c r="A80" t="s">
        <v>116</v>
      </c>
      <c r="C80">
        <v>5000</v>
      </c>
      <c r="D80">
        <v>75</v>
      </c>
      <c r="E80">
        <v>83</v>
      </c>
      <c r="F80">
        <v>75.95</v>
      </c>
      <c r="G80">
        <v>82.89</v>
      </c>
      <c r="H80" s="1">
        <v>0.54</v>
      </c>
      <c r="I80" s="1">
        <v>0.54</v>
      </c>
      <c r="J80">
        <v>12.97</v>
      </c>
      <c r="K80">
        <v>7.34</v>
      </c>
      <c r="L80">
        <v>5000</v>
      </c>
      <c r="M80">
        <v>496</v>
      </c>
      <c r="N80">
        <v>38</v>
      </c>
      <c r="O80">
        <f t="shared" si="2"/>
        <v>7.6612903225806453E-2</v>
      </c>
      <c r="P80">
        <v>483.87</v>
      </c>
      <c r="Q80">
        <v>1298.76</v>
      </c>
      <c r="R80">
        <f t="shared" si="3"/>
        <v>2.6841093682187362</v>
      </c>
      <c r="S80" s="1">
        <v>0.54</v>
      </c>
      <c r="T80" s="1">
        <v>1</v>
      </c>
      <c r="U80">
        <v>181.41</v>
      </c>
      <c r="V80">
        <v>10453.06</v>
      </c>
      <c r="W80">
        <v>95</v>
      </c>
      <c r="X80">
        <v>75</v>
      </c>
      <c r="Y80">
        <v>95602</v>
      </c>
      <c r="Z80">
        <v>88.75</v>
      </c>
      <c r="AA80">
        <v>55091.69</v>
      </c>
      <c r="AB80" s="1">
        <v>1.03E-2</v>
      </c>
      <c r="AC80" s="1">
        <v>1.9E-2</v>
      </c>
      <c r="AD80">
        <v>35.840000000000003</v>
      </c>
      <c r="AE80">
        <v>47025.85</v>
      </c>
      <c r="AF80">
        <v>4915</v>
      </c>
      <c r="AG80">
        <v>496</v>
      </c>
      <c r="AH80">
        <v>38</v>
      </c>
      <c r="AI80">
        <v>490.81</v>
      </c>
      <c r="AJ80">
        <v>256.44</v>
      </c>
      <c r="AK80" s="1">
        <v>0.53080000000000005</v>
      </c>
      <c r="AL80" s="1">
        <v>0.98299999999999998</v>
      </c>
      <c r="AM80">
        <v>175.01</v>
      </c>
      <c r="AN80">
        <v>3376.15</v>
      </c>
    </row>
    <row r="81" spans="1:40" x14ac:dyDescent="0.3">
      <c r="A81" t="s">
        <v>117</v>
      </c>
      <c r="C81">
        <v>5000</v>
      </c>
      <c r="D81">
        <v>75</v>
      </c>
      <c r="E81">
        <v>83</v>
      </c>
      <c r="F81">
        <v>76.33</v>
      </c>
      <c r="G81">
        <v>83.23</v>
      </c>
      <c r="H81" s="1">
        <v>0.58509999999999995</v>
      </c>
      <c r="I81" s="1">
        <v>0.58509999999999995</v>
      </c>
      <c r="J81">
        <v>13.22</v>
      </c>
      <c r="K81">
        <v>7.68</v>
      </c>
      <c r="L81">
        <v>5000</v>
      </c>
      <c r="M81">
        <v>331</v>
      </c>
      <c r="N81">
        <v>35</v>
      </c>
      <c r="O81">
        <f t="shared" si="2"/>
        <v>0.10574018126888217</v>
      </c>
      <c r="P81">
        <v>350.68</v>
      </c>
      <c r="Q81">
        <v>1106.08</v>
      </c>
      <c r="R81">
        <f t="shared" si="3"/>
        <v>3.1541006045397513</v>
      </c>
      <c r="S81" s="1">
        <v>0.58509999999999995</v>
      </c>
      <c r="T81" s="1">
        <v>1</v>
      </c>
      <c r="U81">
        <v>1349.76</v>
      </c>
      <c r="V81">
        <v>9317.5400000000009</v>
      </c>
      <c r="W81">
        <v>47</v>
      </c>
      <c r="X81">
        <v>63</v>
      </c>
      <c r="Y81">
        <v>95602</v>
      </c>
      <c r="Z81">
        <v>62.6</v>
      </c>
      <c r="AA81">
        <v>81488.960000000006</v>
      </c>
      <c r="AB81" s="1">
        <v>5.4999999999999997E-3</v>
      </c>
      <c r="AC81" s="1">
        <v>9.4000000000000004E-3</v>
      </c>
      <c r="AD81">
        <v>17.670000000000002</v>
      </c>
      <c r="AE81">
        <v>33743.22</v>
      </c>
      <c r="AF81">
        <v>4953</v>
      </c>
      <c r="AG81">
        <v>331</v>
      </c>
      <c r="AH81">
        <v>35</v>
      </c>
      <c r="AI81">
        <v>353.42</v>
      </c>
      <c r="AJ81">
        <v>343.31</v>
      </c>
      <c r="AK81" s="1">
        <v>0.5796</v>
      </c>
      <c r="AL81" s="1">
        <v>0.99060000000000004</v>
      </c>
      <c r="AM81">
        <v>1355.86</v>
      </c>
      <c r="AN81">
        <v>3865.3</v>
      </c>
    </row>
    <row r="82" spans="1:40" x14ac:dyDescent="0.3">
      <c r="A82" t="s">
        <v>118</v>
      </c>
      <c r="C82">
        <v>5000</v>
      </c>
      <c r="D82">
        <v>75</v>
      </c>
      <c r="E82">
        <v>83</v>
      </c>
      <c r="F82">
        <v>76.319999999999993</v>
      </c>
      <c r="G82">
        <v>83.18</v>
      </c>
      <c r="H82" s="1">
        <v>0.54730000000000001</v>
      </c>
      <c r="I82" s="1">
        <v>0.54730000000000001</v>
      </c>
      <c r="J82">
        <v>13.36</v>
      </c>
      <c r="K82">
        <v>7.57</v>
      </c>
      <c r="L82">
        <v>5000</v>
      </c>
      <c r="M82">
        <v>316</v>
      </c>
      <c r="N82">
        <v>40</v>
      </c>
      <c r="O82">
        <f t="shared" si="2"/>
        <v>0.12658227848101267</v>
      </c>
      <c r="P82">
        <v>323.08999999999997</v>
      </c>
      <c r="Q82">
        <v>1536.1</v>
      </c>
      <c r="R82">
        <f t="shared" si="3"/>
        <v>4.754402797981987</v>
      </c>
      <c r="S82" s="1">
        <v>0.54730000000000001</v>
      </c>
      <c r="T82" s="1">
        <v>1</v>
      </c>
      <c r="U82">
        <v>124.6</v>
      </c>
      <c r="V82">
        <v>11344.23</v>
      </c>
      <c r="W82">
        <v>122</v>
      </c>
      <c r="X82">
        <v>82</v>
      </c>
      <c r="Y82">
        <v>95602</v>
      </c>
      <c r="Z82">
        <v>95.77</v>
      </c>
      <c r="AA82">
        <v>49394.66</v>
      </c>
      <c r="AB82" s="1">
        <v>1.34E-2</v>
      </c>
      <c r="AC82" s="1">
        <v>2.4400000000000002E-2</v>
      </c>
      <c r="AD82">
        <v>37.46</v>
      </c>
      <c r="AE82">
        <v>47748.5</v>
      </c>
      <c r="AF82">
        <v>4906</v>
      </c>
      <c r="AG82">
        <v>331</v>
      </c>
      <c r="AH82">
        <v>40</v>
      </c>
      <c r="AI82">
        <v>327.7</v>
      </c>
      <c r="AJ82">
        <v>337.44</v>
      </c>
      <c r="AK82" s="1">
        <v>0.53700000000000003</v>
      </c>
      <c r="AL82" s="1">
        <v>0.98119999999999996</v>
      </c>
      <c r="AM82">
        <v>121.12</v>
      </c>
      <c r="AN82">
        <v>4009.95</v>
      </c>
    </row>
    <row r="83" spans="1:40" x14ac:dyDescent="0.3">
      <c r="A83" t="s">
        <v>119</v>
      </c>
      <c r="C83">
        <v>5000</v>
      </c>
      <c r="D83">
        <v>75</v>
      </c>
      <c r="E83">
        <v>83</v>
      </c>
      <c r="F83">
        <v>75.739999999999995</v>
      </c>
      <c r="G83">
        <v>82.94</v>
      </c>
      <c r="H83" s="1">
        <v>0.4073</v>
      </c>
      <c r="I83" s="1">
        <v>0.4073</v>
      </c>
      <c r="J83">
        <v>12.97</v>
      </c>
      <c r="K83">
        <v>7.47</v>
      </c>
      <c r="L83">
        <v>5000</v>
      </c>
      <c r="M83">
        <v>302</v>
      </c>
      <c r="N83">
        <v>35</v>
      </c>
      <c r="O83">
        <f t="shared" si="2"/>
        <v>0.11589403973509933</v>
      </c>
      <c r="P83">
        <v>349.69</v>
      </c>
      <c r="Q83">
        <v>1699.92</v>
      </c>
      <c r="R83">
        <f t="shared" si="3"/>
        <v>4.8612199376590697</v>
      </c>
      <c r="S83" s="1">
        <v>0.4073</v>
      </c>
      <c r="T83" s="1">
        <v>1</v>
      </c>
      <c r="U83">
        <v>233.81</v>
      </c>
      <c r="V83">
        <v>12013.98</v>
      </c>
      <c r="W83">
        <v>920</v>
      </c>
      <c r="X83">
        <v>118</v>
      </c>
      <c r="Y83">
        <v>35</v>
      </c>
      <c r="Z83">
        <v>114.14</v>
      </c>
      <c r="AA83">
        <v>7375.89</v>
      </c>
      <c r="AB83" s="1">
        <v>7.4899999999999994E-2</v>
      </c>
      <c r="AC83" s="1">
        <v>0.184</v>
      </c>
      <c r="AD83">
        <v>22.61</v>
      </c>
      <c r="AE83">
        <v>25362.41</v>
      </c>
      <c r="AF83">
        <v>4210</v>
      </c>
      <c r="AG83">
        <v>362</v>
      </c>
      <c r="AH83">
        <v>35</v>
      </c>
      <c r="AI83">
        <v>394.71</v>
      </c>
      <c r="AJ83">
        <v>409.11</v>
      </c>
      <c r="AK83" s="1">
        <v>0.34289999999999998</v>
      </c>
      <c r="AL83" s="1">
        <v>0.84199999999999997</v>
      </c>
      <c r="AM83">
        <v>228.06</v>
      </c>
      <c r="AN83">
        <v>4715.1000000000004</v>
      </c>
    </row>
    <row r="84" spans="1:40" x14ac:dyDescent="0.3">
      <c r="A84" t="s">
        <v>120</v>
      </c>
      <c r="C84">
        <v>5000</v>
      </c>
      <c r="D84">
        <v>75</v>
      </c>
      <c r="E84">
        <v>83</v>
      </c>
      <c r="F84">
        <v>76.06</v>
      </c>
      <c r="G84">
        <v>82.8</v>
      </c>
      <c r="H84" s="1">
        <v>0.32879999999999998</v>
      </c>
      <c r="I84" s="1">
        <v>0.32879999999999998</v>
      </c>
      <c r="J84">
        <v>13.37</v>
      </c>
      <c r="K84">
        <v>7.78</v>
      </c>
      <c r="L84">
        <v>5000</v>
      </c>
      <c r="M84">
        <v>331</v>
      </c>
      <c r="N84">
        <v>37</v>
      </c>
      <c r="O84">
        <f t="shared" si="2"/>
        <v>0.11178247734138973</v>
      </c>
      <c r="P84">
        <v>365.77</v>
      </c>
      <c r="Q84">
        <v>2447.6999999999998</v>
      </c>
      <c r="R84">
        <f t="shared" si="3"/>
        <v>6.691910216802909</v>
      </c>
      <c r="S84" s="1">
        <v>0.32879999999999998</v>
      </c>
      <c r="T84" s="1">
        <v>1</v>
      </c>
      <c r="U84">
        <v>270.72000000000003</v>
      </c>
      <c r="V84">
        <v>14403.08</v>
      </c>
      <c r="W84">
        <v>278</v>
      </c>
      <c r="X84">
        <v>112</v>
      </c>
      <c r="Y84">
        <v>54</v>
      </c>
      <c r="Z84">
        <v>99.76</v>
      </c>
      <c r="AA84">
        <v>36267.22</v>
      </c>
      <c r="AB84" s="1">
        <v>1.83E-2</v>
      </c>
      <c r="AC84" s="1">
        <v>5.5599999999999997E-2</v>
      </c>
      <c r="AD84">
        <v>34.69</v>
      </c>
      <c r="AE84">
        <v>46240.3</v>
      </c>
      <c r="AF84">
        <v>4759</v>
      </c>
      <c r="AG84">
        <v>331</v>
      </c>
      <c r="AH84">
        <v>37</v>
      </c>
      <c r="AI84">
        <v>379.56</v>
      </c>
      <c r="AJ84">
        <v>453.38</v>
      </c>
      <c r="AK84" s="1">
        <v>0.31290000000000001</v>
      </c>
      <c r="AL84" s="1">
        <v>0.95179999999999998</v>
      </c>
      <c r="AM84">
        <v>270.19</v>
      </c>
      <c r="AN84">
        <v>4722.9399999999996</v>
      </c>
    </row>
    <row r="85" spans="1:40" x14ac:dyDescent="0.3">
      <c r="A85" t="s">
        <v>121</v>
      </c>
      <c r="C85">
        <v>5000</v>
      </c>
      <c r="D85">
        <v>75</v>
      </c>
      <c r="E85">
        <v>83</v>
      </c>
      <c r="F85">
        <v>76.03</v>
      </c>
      <c r="G85">
        <v>82.94</v>
      </c>
      <c r="H85" s="1">
        <v>0.32019999999999998</v>
      </c>
      <c r="I85" s="1">
        <v>0.32019999999999998</v>
      </c>
      <c r="J85">
        <v>13.31</v>
      </c>
      <c r="K85">
        <v>7.79</v>
      </c>
      <c r="L85">
        <v>5000</v>
      </c>
      <c r="M85">
        <v>433</v>
      </c>
      <c r="N85">
        <v>40</v>
      </c>
      <c r="O85">
        <f t="shared" si="2"/>
        <v>9.237875288683603E-2</v>
      </c>
      <c r="P85">
        <v>454.6</v>
      </c>
      <c r="Q85">
        <v>2238.8000000000002</v>
      </c>
      <c r="R85">
        <f t="shared" si="3"/>
        <v>4.9247690277166738</v>
      </c>
      <c r="S85" s="1">
        <v>0.32019999999999998</v>
      </c>
      <c r="T85" s="1">
        <v>1</v>
      </c>
      <c r="U85">
        <v>813.7</v>
      </c>
      <c r="V85">
        <v>13948.38</v>
      </c>
      <c r="W85">
        <v>154</v>
      </c>
      <c r="X85">
        <v>69</v>
      </c>
      <c r="Y85">
        <v>95602</v>
      </c>
      <c r="Z85">
        <v>75.989999999999995</v>
      </c>
      <c r="AA85">
        <v>62718.84</v>
      </c>
      <c r="AB85" s="1">
        <v>9.9000000000000008E-3</v>
      </c>
      <c r="AC85" s="1">
        <v>3.0800000000000001E-2</v>
      </c>
      <c r="AD85">
        <v>27.91</v>
      </c>
      <c r="AE85">
        <v>45394.34</v>
      </c>
      <c r="AF85">
        <v>4852</v>
      </c>
      <c r="AG85">
        <v>433</v>
      </c>
      <c r="AH85">
        <v>38</v>
      </c>
      <c r="AI85">
        <v>466.23</v>
      </c>
      <c r="AJ85">
        <v>316.47000000000003</v>
      </c>
      <c r="AK85" s="1">
        <v>0.31069999999999998</v>
      </c>
      <c r="AL85" s="1">
        <v>0.97040000000000004</v>
      </c>
      <c r="AM85">
        <v>823.24</v>
      </c>
      <c r="AN85">
        <v>3911.65</v>
      </c>
    </row>
    <row r="86" spans="1:40" x14ac:dyDescent="0.3">
      <c r="A86" t="s">
        <v>122</v>
      </c>
      <c r="C86">
        <v>5000</v>
      </c>
      <c r="D86">
        <v>75</v>
      </c>
      <c r="E86">
        <v>83</v>
      </c>
      <c r="F86">
        <v>76.290000000000006</v>
      </c>
      <c r="G86">
        <v>82.88</v>
      </c>
      <c r="H86" s="1">
        <v>0.28660000000000002</v>
      </c>
      <c r="I86" s="1">
        <v>0.28660000000000002</v>
      </c>
      <c r="J86">
        <v>13.5</v>
      </c>
      <c r="K86">
        <v>7.85</v>
      </c>
      <c r="L86">
        <v>5000</v>
      </c>
      <c r="M86">
        <v>453</v>
      </c>
      <c r="N86">
        <v>40</v>
      </c>
      <c r="O86">
        <f t="shared" si="2"/>
        <v>8.8300220750551883E-2</v>
      </c>
      <c r="P86">
        <v>474.58</v>
      </c>
      <c r="Q86">
        <v>3106.65</v>
      </c>
      <c r="R86">
        <f t="shared" si="3"/>
        <v>6.5461039234691736</v>
      </c>
      <c r="S86" s="1">
        <v>0.28660000000000002</v>
      </c>
      <c r="T86" s="1">
        <v>1</v>
      </c>
      <c r="U86">
        <v>479.34</v>
      </c>
      <c r="V86">
        <v>16338.63</v>
      </c>
      <c r="W86">
        <v>152</v>
      </c>
      <c r="X86">
        <v>60</v>
      </c>
      <c r="Y86">
        <v>95602</v>
      </c>
      <c r="Z86">
        <v>61.71</v>
      </c>
      <c r="AA86">
        <v>88155.45</v>
      </c>
      <c r="AB86" s="1">
        <v>8.6999999999999994E-3</v>
      </c>
      <c r="AC86" s="1">
        <v>3.04E-2</v>
      </c>
      <c r="AD86">
        <v>17.91</v>
      </c>
      <c r="AE86">
        <v>25454.54</v>
      </c>
      <c r="AF86">
        <v>4849</v>
      </c>
      <c r="AG86">
        <v>474</v>
      </c>
      <c r="AH86">
        <v>40</v>
      </c>
      <c r="AI86">
        <v>487.45</v>
      </c>
      <c r="AJ86">
        <v>440.02</v>
      </c>
      <c r="AK86" s="1">
        <v>0.27800000000000002</v>
      </c>
      <c r="AL86" s="1">
        <v>0.9698</v>
      </c>
      <c r="AM86">
        <v>481.07</v>
      </c>
      <c r="AN86">
        <v>4593.96</v>
      </c>
    </row>
    <row r="87" spans="1:40" x14ac:dyDescent="0.3">
      <c r="A87" t="s">
        <v>123</v>
      </c>
      <c r="C87">
        <v>5000</v>
      </c>
      <c r="D87">
        <v>75</v>
      </c>
      <c r="E87">
        <v>83</v>
      </c>
      <c r="F87">
        <v>75.94</v>
      </c>
      <c r="G87">
        <v>83.23</v>
      </c>
      <c r="H87" s="1">
        <v>0.63890000000000002</v>
      </c>
      <c r="I87" s="1">
        <v>0.63890000000000002</v>
      </c>
      <c r="J87">
        <v>13.14</v>
      </c>
      <c r="K87">
        <v>7.21</v>
      </c>
      <c r="L87">
        <v>5000</v>
      </c>
      <c r="M87">
        <v>66</v>
      </c>
      <c r="N87">
        <v>31</v>
      </c>
      <c r="O87">
        <f t="shared" si="2"/>
        <v>0.46969696969696972</v>
      </c>
      <c r="P87">
        <v>72.11</v>
      </c>
      <c r="Q87">
        <v>959.95</v>
      </c>
      <c r="R87">
        <f t="shared" si="3"/>
        <v>13.312300651782001</v>
      </c>
      <c r="S87" s="1">
        <v>0.63890000000000002</v>
      </c>
      <c r="T87" s="1">
        <v>1</v>
      </c>
      <c r="U87">
        <v>93.77</v>
      </c>
      <c r="V87">
        <v>8910.99</v>
      </c>
      <c r="W87">
        <v>4940</v>
      </c>
      <c r="X87">
        <v>66</v>
      </c>
      <c r="Y87">
        <v>29</v>
      </c>
      <c r="Z87">
        <v>67.22</v>
      </c>
      <c r="AA87">
        <v>956.84</v>
      </c>
      <c r="AB87" s="1">
        <v>0.63119999999999998</v>
      </c>
      <c r="AC87" s="1">
        <v>0.98799999999999999</v>
      </c>
      <c r="AD87">
        <v>12.13</v>
      </c>
      <c r="AE87">
        <v>8938.9500000000007</v>
      </c>
      <c r="AF87">
        <v>64</v>
      </c>
      <c r="AG87">
        <v>202</v>
      </c>
      <c r="AH87">
        <v>41</v>
      </c>
      <c r="AI87">
        <v>453.4</v>
      </c>
      <c r="AJ87">
        <v>1141.51</v>
      </c>
      <c r="AK87" s="1">
        <v>8.2000000000000007E-3</v>
      </c>
      <c r="AL87" s="1">
        <v>1.2800000000000001E-2</v>
      </c>
      <c r="AM87">
        <v>727.12</v>
      </c>
      <c r="AN87">
        <v>5994.77</v>
      </c>
    </row>
    <row r="88" spans="1:40" x14ac:dyDescent="0.3">
      <c r="A88" t="s">
        <v>124</v>
      </c>
      <c r="C88">
        <v>5000</v>
      </c>
      <c r="D88">
        <v>75</v>
      </c>
      <c r="E88">
        <v>83</v>
      </c>
      <c r="F88">
        <v>76.19</v>
      </c>
      <c r="G88">
        <v>83.12</v>
      </c>
      <c r="H88" s="1">
        <v>0.63370000000000004</v>
      </c>
      <c r="I88" s="1">
        <v>0.63370000000000004</v>
      </c>
      <c r="J88">
        <v>13.1</v>
      </c>
      <c r="K88">
        <v>7.27</v>
      </c>
      <c r="L88">
        <v>5000</v>
      </c>
      <c r="M88">
        <v>69</v>
      </c>
      <c r="N88">
        <v>32</v>
      </c>
      <c r="O88">
        <f t="shared" si="2"/>
        <v>0.46376811594202899</v>
      </c>
      <c r="P88">
        <v>81</v>
      </c>
      <c r="Q88">
        <v>750.8</v>
      </c>
      <c r="R88">
        <f t="shared" si="3"/>
        <v>9.269135802469135</v>
      </c>
      <c r="S88" s="1">
        <v>0.63370000000000004</v>
      </c>
      <c r="T88" s="1">
        <v>1</v>
      </c>
      <c r="U88">
        <v>660.72</v>
      </c>
      <c r="V88">
        <v>7549.31</v>
      </c>
      <c r="W88">
        <v>4946</v>
      </c>
      <c r="X88">
        <v>69</v>
      </c>
      <c r="Y88">
        <v>32</v>
      </c>
      <c r="Z88">
        <v>68.510000000000005</v>
      </c>
      <c r="AA88">
        <v>757.2</v>
      </c>
      <c r="AB88" s="1">
        <v>0.62690000000000001</v>
      </c>
      <c r="AC88" s="1">
        <v>0.98919999999999997</v>
      </c>
      <c r="AD88">
        <v>12.45</v>
      </c>
      <c r="AE88">
        <v>7590.08</v>
      </c>
      <c r="AF88">
        <v>57</v>
      </c>
      <c r="AG88">
        <v>176</v>
      </c>
      <c r="AH88">
        <v>42</v>
      </c>
      <c r="AI88">
        <v>1168.01</v>
      </c>
      <c r="AJ88">
        <v>157.29</v>
      </c>
      <c r="AK88" s="1">
        <v>7.1999999999999998E-3</v>
      </c>
      <c r="AL88" s="1">
        <v>1.14E-2</v>
      </c>
      <c r="AM88">
        <v>6089.81</v>
      </c>
      <c r="AN88">
        <v>336.87</v>
      </c>
    </row>
    <row r="89" spans="1:40" x14ac:dyDescent="0.3">
      <c r="A89" t="s">
        <v>125</v>
      </c>
      <c r="C89">
        <v>5000</v>
      </c>
      <c r="D89">
        <v>75</v>
      </c>
      <c r="E89">
        <v>83</v>
      </c>
      <c r="F89">
        <v>75.91</v>
      </c>
      <c r="G89">
        <v>82.95</v>
      </c>
      <c r="H89" s="1">
        <v>0.63360000000000005</v>
      </c>
      <c r="I89" s="1">
        <v>0.63360000000000005</v>
      </c>
      <c r="J89">
        <v>13.07</v>
      </c>
      <c r="K89">
        <v>7.39</v>
      </c>
      <c r="L89">
        <v>5000</v>
      </c>
      <c r="M89">
        <v>69</v>
      </c>
      <c r="N89">
        <v>33</v>
      </c>
      <c r="O89">
        <f t="shared" si="2"/>
        <v>0.47826086956521741</v>
      </c>
      <c r="P89">
        <v>72.22</v>
      </c>
      <c r="Q89">
        <v>1253.19</v>
      </c>
      <c r="R89">
        <f t="shared" si="3"/>
        <v>17.352395458321794</v>
      </c>
      <c r="S89" s="1">
        <v>0.63360000000000005</v>
      </c>
      <c r="T89" s="1">
        <v>1</v>
      </c>
      <c r="U89">
        <v>54.3</v>
      </c>
      <c r="V89">
        <v>10122.290000000001</v>
      </c>
      <c r="W89">
        <v>4938</v>
      </c>
      <c r="X89">
        <v>69</v>
      </c>
      <c r="Y89">
        <v>33</v>
      </c>
      <c r="Z89">
        <v>69.040000000000006</v>
      </c>
      <c r="AA89">
        <v>1266.9000000000001</v>
      </c>
      <c r="AB89" s="1">
        <v>0.62580000000000002</v>
      </c>
      <c r="AC89" s="1">
        <v>0.98760000000000003</v>
      </c>
      <c r="AD89">
        <v>12.57</v>
      </c>
      <c r="AE89">
        <v>10184.83</v>
      </c>
      <c r="AF89">
        <v>70</v>
      </c>
      <c r="AG89">
        <v>176</v>
      </c>
      <c r="AH89">
        <v>43</v>
      </c>
      <c r="AI89">
        <v>304.60000000000002</v>
      </c>
      <c r="AJ89">
        <v>1511.78</v>
      </c>
      <c r="AK89" s="1">
        <v>8.8999999999999999E-3</v>
      </c>
      <c r="AL89" s="1">
        <v>1.4E-2</v>
      </c>
      <c r="AM89">
        <v>381.12</v>
      </c>
      <c r="AN89">
        <v>11331.15</v>
      </c>
    </row>
    <row r="90" spans="1:40" x14ac:dyDescent="0.3">
      <c r="A90" t="s">
        <v>126</v>
      </c>
      <c r="C90">
        <v>5000</v>
      </c>
      <c r="D90">
        <v>75</v>
      </c>
      <c r="E90">
        <v>83</v>
      </c>
      <c r="F90">
        <v>75.73</v>
      </c>
      <c r="G90">
        <v>83.15</v>
      </c>
      <c r="H90" s="1">
        <v>0.6361</v>
      </c>
      <c r="I90" s="1">
        <v>0.6361</v>
      </c>
      <c r="J90">
        <v>13.03</v>
      </c>
      <c r="K90">
        <v>7.27</v>
      </c>
      <c r="L90">
        <v>5000</v>
      </c>
      <c r="M90">
        <v>69</v>
      </c>
      <c r="N90">
        <v>33</v>
      </c>
      <c r="O90">
        <f t="shared" si="2"/>
        <v>0.47826086956521741</v>
      </c>
      <c r="P90">
        <v>71.849999999999994</v>
      </c>
      <c r="Q90">
        <v>1069.25</v>
      </c>
      <c r="R90">
        <f t="shared" si="3"/>
        <v>14.881697981906751</v>
      </c>
      <c r="S90" s="1">
        <v>0.6361</v>
      </c>
      <c r="T90" s="1">
        <v>1</v>
      </c>
      <c r="U90">
        <v>65.069999999999993</v>
      </c>
      <c r="V90">
        <v>9314.8799999999992</v>
      </c>
      <c r="W90">
        <v>4941</v>
      </c>
      <c r="X90">
        <v>69</v>
      </c>
      <c r="Y90">
        <v>33</v>
      </c>
      <c r="Z90">
        <v>68.73</v>
      </c>
      <c r="AA90">
        <v>1070.8900000000001</v>
      </c>
      <c r="AB90" s="1">
        <v>0.62860000000000005</v>
      </c>
      <c r="AC90" s="1">
        <v>0.98819999999999997</v>
      </c>
      <c r="AD90">
        <v>12.34</v>
      </c>
      <c r="AE90">
        <v>9357.33</v>
      </c>
      <c r="AF90">
        <v>65</v>
      </c>
      <c r="AG90">
        <v>193</v>
      </c>
      <c r="AH90">
        <v>55</v>
      </c>
      <c r="AI90">
        <v>315.43</v>
      </c>
      <c r="AJ90">
        <v>854.47</v>
      </c>
      <c r="AK90" s="1">
        <v>8.3000000000000001E-3</v>
      </c>
      <c r="AL90" s="1">
        <v>1.2999999999999999E-2</v>
      </c>
      <c r="AM90">
        <v>504.48</v>
      </c>
      <c r="AN90">
        <v>4306.7700000000004</v>
      </c>
    </row>
    <row r="91" spans="1:40" x14ac:dyDescent="0.3">
      <c r="A91" t="s">
        <v>127</v>
      </c>
      <c r="C91">
        <v>5000</v>
      </c>
      <c r="D91">
        <v>75</v>
      </c>
      <c r="E91">
        <v>83</v>
      </c>
      <c r="F91">
        <v>76.260000000000005</v>
      </c>
      <c r="G91">
        <v>83.06</v>
      </c>
      <c r="H91" s="1">
        <v>0.63870000000000005</v>
      </c>
      <c r="I91" s="1">
        <v>0.63870000000000005</v>
      </c>
      <c r="J91">
        <v>13.19</v>
      </c>
      <c r="K91">
        <v>7.23</v>
      </c>
      <c r="L91">
        <v>5000</v>
      </c>
      <c r="M91">
        <v>69</v>
      </c>
      <c r="N91">
        <v>33</v>
      </c>
      <c r="O91">
        <f t="shared" si="2"/>
        <v>0.47826086956521741</v>
      </c>
      <c r="P91">
        <v>72.34</v>
      </c>
      <c r="Q91">
        <v>935.95</v>
      </c>
      <c r="R91">
        <f t="shared" si="3"/>
        <v>12.938208460049765</v>
      </c>
      <c r="S91" s="1">
        <v>0.63870000000000005</v>
      </c>
      <c r="T91" s="1">
        <v>1</v>
      </c>
      <c r="U91">
        <v>63.24</v>
      </c>
      <c r="V91">
        <v>8756.42</v>
      </c>
      <c r="W91">
        <v>4950</v>
      </c>
      <c r="X91">
        <v>69</v>
      </c>
      <c r="Y91">
        <v>33</v>
      </c>
      <c r="Z91">
        <v>69.569999999999993</v>
      </c>
      <c r="AA91">
        <v>918.38</v>
      </c>
      <c r="AB91" s="1">
        <v>0.63229999999999997</v>
      </c>
      <c r="AC91" s="1">
        <v>0.99</v>
      </c>
      <c r="AD91">
        <v>12.27</v>
      </c>
      <c r="AE91">
        <v>8691.8799999999992</v>
      </c>
      <c r="AF91">
        <v>54</v>
      </c>
      <c r="AG91">
        <v>197</v>
      </c>
      <c r="AH91">
        <v>45</v>
      </c>
      <c r="AI91">
        <v>331.79</v>
      </c>
      <c r="AJ91">
        <v>2480.66</v>
      </c>
      <c r="AK91" s="1">
        <v>6.8999999999999999E-3</v>
      </c>
      <c r="AL91" s="1">
        <v>1.0800000000000001E-2</v>
      </c>
      <c r="AM91">
        <v>537.48</v>
      </c>
      <c r="AN91">
        <v>13109.73</v>
      </c>
    </row>
    <row r="92" spans="1:40" x14ac:dyDescent="0.3">
      <c r="A92" t="s">
        <v>128</v>
      </c>
      <c r="C92">
        <v>5000</v>
      </c>
      <c r="D92">
        <v>75</v>
      </c>
      <c r="E92">
        <v>83</v>
      </c>
      <c r="F92">
        <v>75.27</v>
      </c>
      <c r="G92">
        <v>82.98</v>
      </c>
      <c r="H92" s="1">
        <v>0.65880000000000005</v>
      </c>
      <c r="I92" s="1">
        <v>0.65880000000000005</v>
      </c>
      <c r="J92">
        <v>12.89</v>
      </c>
      <c r="K92">
        <v>7.33</v>
      </c>
      <c r="L92">
        <v>5000</v>
      </c>
      <c r="M92">
        <v>69</v>
      </c>
      <c r="N92">
        <v>35</v>
      </c>
      <c r="O92">
        <f t="shared" si="2"/>
        <v>0.50724637681159424</v>
      </c>
      <c r="P92">
        <v>72.900000000000006</v>
      </c>
      <c r="Q92">
        <v>789.77</v>
      </c>
      <c r="R92">
        <f t="shared" si="3"/>
        <v>10.833607681755829</v>
      </c>
      <c r="S92" s="1">
        <v>0.65880000000000005</v>
      </c>
      <c r="T92" s="1">
        <v>1</v>
      </c>
      <c r="U92">
        <v>59.8</v>
      </c>
      <c r="V92">
        <v>7727.46</v>
      </c>
      <c r="W92">
        <v>4962</v>
      </c>
      <c r="X92">
        <v>69</v>
      </c>
      <c r="Y92">
        <v>35</v>
      </c>
      <c r="Z92">
        <v>70.42</v>
      </c>
      <c r="AA92">
        <v>793.94</v>
      </c>
      <c r="AB92" s="1">
        <v>0.65380000000000005</v>
      </c>
      <c r="AC92" s="1">
        <v>0.99239999999999995</v>
      </c>
      <c r="AD92">
        <v>12.07</v>
      </c>
      <c r="AE92">
        <v>7756.32</v>
      </c>
      <c r="AF92">
        <v>45</v>
      </c>
      <c r="AG92">
        <v>161</v>
      </c>
      <c r="AH92">
        <v>37</v>
      </c>
      <c r="AI92">
        <v>357.37</v>
      </c>
      <c r="AJ92">
        <v>217.67</v>
      </c>
      <c r="AK92" s="1">
        <v>5.8999999999999999E-3</v>
      </c>
      <c r="AL92" s="1">
        <v>8.9999999999999993E-3</v>
      </c>
      <c r="AM92">
        <v>548.1</v>
      </c>
      <c r="AN92">
        <v>956.37</v>
      </c>
    </row>
    <row r="93" spans="1:40" x14ac:dyDescent="0.3">
      <c r="A93" t="s">
        <v>129</v>
      </c>
      <c r="C93">
        <v>5000</v>
      </c>
      <c r="D93">
        <v>75</v>
      </c>
      <c r="E93">
        <v>83</v>
      </c>
      <c r="F93">
        <v>75.56</v>
      </c>
      <c r="G93">
        <v>83.15</v>
      </c>
      <c r="H93" s="1">
        <v>0.61450000000000005</v>
      </c>
      <c r="I93" s="1">
        <v>0.61450000000000005</v>
      </c>
      <c r="J93">
        <v>13.07</v>
      </c>
      <c r="K93">
        <v>7.46</v>
      </c>
      <c r="L93">
        <v>5000</v>
      </c>
      <c r="M93">
        <v>69</v>
      </c>
      <c r="N93">
        <v>32</v>
      </c>
      <c r="O93">
        <f t="shared" si="2"/>
        <v>0.46376811594202899</v>
      </c>
      <c r="P93">
        <v>71.42</v>
      </c>
      <c r="Q93">
        <v>850.71</v>
      </c>
      <c r="R93">
        <f t="shared" si="3"/>
        <v>11.911369364323718</v>
      </c>
      <c r="S93" s="1">
        <v>0.61450000000000005</v>
      </c>
      <c r="T93" s="1">
        <v>1</v>
      </c>
      <c r="U93">
        <v>59.81</v>
      </c>
      <c r="V93">
        <v>8301.66</v>
      </c>
      <c r="W93">
        <v>4944</v>
      </c>
      <c r="X93">
        <v>69</v>
      </c>
      <c r="Y93">
        <v>31</v>
      </c>
      <c r="Z93">
        <v>68.34</v>
      </c>
      <c r="AA93">
        <v>824.09</v>
      </c>
      <c r="AB93" s="1">
        <v>0.60760000000000003</v>
      </c>
      <c r="AC93" s="1">
        <v>0.98880000000000001</v>
      </c>
      <c r="AD93">
        <v>12.19</v>
      </c>
      <c r="AE93">
        <v>8207.9599999999991</v>
      </c>
      <c r="AF93">
        <v>62</v>
      </c>
      <c r="AG93">
        <v>211</v>
      </c>
      <c r="AH93">
        <v>52</v>
      </c>
      <c r="AI93">
        <v>323.04000000000002</v>
      </c>
      <c r="AJ93">
        <v>2901.19</v>
      </c>
      <c r="AK93" s="1">
        <v>7.6E-3</v>
      </c>
      <c r="AL93" s="1">
        <v>1.24E-2</v>
      </c>
      <c r="AM93">
        <v>461.56</v>
      </c>
      <c r="AN93">
        <v>13468.26</v>
      </c>
    </row>
    <row r="94" spans="1:40" x14ac:dyDescent="0.3">
      <c r="A94" t="s">
        <v>130</v>
      </c>
      <c r="C94">
        <v>5000</v>
      </c>
      <c r="D94">
        <v>75</v>
      </c>
      <c r="E94">
        <v>83</v>
      </c>
      <c r="F94">
        <v>76.25</v>
      </c>
      <c r="G94">
        <v>83.05</v>
      </c>
      <c r="H94" s="1">
        <v>0.627</v>
      </c>
      <c r="I94" s="1">
        <v>0.627</v>
      </c>
      <c r="J94">
        <v>13.19</v>
      </c>
      <c r="K94">
        <v>7.35</v>
      </c>
      <c r="L94">
        <v>5000</v>
      </c>
      <c r="M94">
        <v>67</v>
      </c>
      <c r="N94">
        <v>29</v>
      </c>
      <c r="O94">
        <f t="shared" si="2"/>
        <v>0.43283582089552236</v>
      </c>
      <c r="P94">
        <v>71.84</v>
      </c>
      <c r="Q94">
        <v>978.98</v>
      </c>
      <c r="R94">
        <f t="shared" si="3"/>
        <v>13.627227171492205</v>
      </c>
      <c r="S94" s="1">
        <v>0.627</v>
      </c>
      <c r="T94" s="1">
        <v>1</v>
      </c>
      <c r="U94">
        <v>75.94</v>
      </c>
      <c r="V94">
        <v>8709.9500000000007</v>
      </c>
      <c r="W94">
        <v>4948</v>
      </c>
      <c r="X94">
        <v>66</v>
      </c>
      <c r="Y94">
        <v>29</v>
      </c>
      <c r="Z94">
        <v>67.91</v>
      </c>
      <c r="AA94">
        <v>982.15</v>
      </c>
      <c r="AB94" s="1">
        <v>0.62039999999999995</v>
      </c>
      <c r="AC94" s="1">
        <v>0.98960000000000004</v>
      </c>
      <c r="AD94">
        <v>12.09</v>
      </c>
      <c r="AE94">
        <v>8750.6</v>
      </c>
      <c r="AF94">
        <v>57</v>
      </c>
      <c r="AG94">
        <v>184</v>
      </c>
      <c r="AH94">
        <v>42</v>
      </c>
      <c r="AI94">
        <v>418.9</v>
      </c>
      <c r="AJ94">
        <v>621.14</v>
      </c>
      <c r="AK94" s="1">
        <v>7.1000000000000004E-3</v>
      </c>
      <c r="AL94" s="1">
        <v>1.14E-2</v>
      </c>
      <c r="AM94">
        <v>609.73</v>
      </c>
      <c r="AN94">
        <v>2744.67</v>
      </c>
    </row>
    <row r="95" spans="1:40" x14ac:dyDescent="0.3">
      <c r="A95" t="s">
        <v>131</v>
      </c>
      <c r="C95">
        <v>5000</v>
      </c>
      <c r="D95">
        <v>75</v>
      </c>
      <c r="E95">
        <v>83</v>
      </c>
      <c r="F95">
        <v>75.94</v>
      </c>
      <c r="G95">
        <v>83.2</v>
      </c>
      <c r="H95" s="1">
        <v>0.65049999999999997</v>
      </c>
      <c r="I95" s="1">
        <v>0.65049999999999997</v>
      </c>
      <c r="J95">
        <v>13.35</v>
      </c>
      <c r="K95">
        <v>7.25</v>
      </c>
      <c r="L95">
        <v>5000</v>
      </c>
      <c r="M95">
        <v>69</v>
      </c>
      <c r="N95">
        <v>32</v>
      </c>
      <c r="O95">
        <f t="shared" si="2"/>
        <v>0.46376811594202899</v>
      </c>
      <c r="P95">
        <v>72.23</v>
      </c>
      <c r="Q95">
        <v>719.87</v>
      </c>
      <c r="R95">
        <f t="shared" si="3"/>
        <v>9.9663574691956249</v>
      </c>
      <c r="S95" s="1">
        <v>0.65049999999999997</v>
      </c>
      <c r="T95" s="1">
        <v>1</v>
      </c>
      <c r="U95">
        <v>50.42</v>
      </c>
      <c r="V95">
        <v>7479.15</v>
      </c>
      <c r="W95">
        <v>4941</v>
      </c>
      <c r="X95">
        <v>69</v>
      </c>
      <c r="Y95">
        <v>32</v>
      </c>
      <c r="Z95">
        <v>69.5</v>
      </c>
      <c r="AA95">
        <v>700.69</v>
      </c>
      <c r="AB95" s="1">
        <v>0.64290000000000003</v>
      </c>
      <c r="AC95" s="1">
        <v>0.98819999999999997</v>
      </c>
      <c r="AD95">
        <v>11.82</v>
      </c>
      <c r="AE95">
        <v>7403.48</v>
      </c>
      <c r="AF95">
        <v>63</v>
      </c>
      <c r="AG95">
        <v>193</v>
      </c>
      <c r="AH95">
        <v>46</v>
      </c>
      <c r="AI95">
        <v>290.57</v>
      </c>
      <c r="AJ95">
        <v>2183.29</v>
      </c>
      <c r="AK95" s="1">
        <v>8.2000000000000007E-3</v>
      </c>
      <c r="AL95" s="1">
        <v>1.26E-2</v>
      </c>
      <c r="AM95">
        <v>377.99</v>
      </c>
      <c r="AN95">
        <v>11771.6</v>
      </c>
    </row>
    <row r="96" spans="1:40" x14ac:dyDescent="0.3">
      <c r="A96" t="s">
        <v>132</v>
      </c>
      <c r="C96">
        <v>5000</v>
      </c>
      <c r="D96">
        <v>75</v>
      </c>
      <c r="E96">
        <v>83</v>
      </c>
      <c r="F96">
        <v>75.53</v>
      </c>
      <c r="G96">
        <v>83.18</v>
      </c>
      <c r="H96" s="1">
        <v>0.58530000000000004</v>
      </c>
      <c r="I96" s="1">
        <v>0.58530000000000004</v>
      </c>
      <c r="J96">
        <v>12.9</v>
      </c>
      <c r="K96">
        <v>7.51</v>
      </c>
      <c r="L96">
        <v>5000</v>
      </c>
      <c r="M96">
        <v>69</v>
      </c>
      <c r="N96">
        <v>32</v>
      </c>
      <c r="O96">
        <f t="shared" si="2"/>
        <v>0.46376811594202899</v>
      </c>
      <c r="P96">
        <v>71.72</v>
      </c>
      <c r="Q96">
        <v>988.78</v>
      </c>
      <c r="R96">
        <f t="shared" si="3"/>
        <v>13.786670384829893</v>
      </c>
      <c r="S96" s="1">
        <v>0.58530000000000004</v>
      </c>
      <c r="T96" s="1">
        <v>1</v>
      </c>
      <c r="U96">
        <v>38.119999999999997</v>
      </c>
      <c r="V96">
        <v>9096.92</v>
      </c>
      <c r="W96">
        <v>4945</v>
      </c>
      <c r="X96">
        <v>69</v>
      </c>
      <c r="Y96">
        <v>32</v>
      </c>
      <c r="Z96">
        <v>69.56</v>
      </c>
      <c r="AA96">
        <v>977.59</v>
      </c>
      <c r="AB96" s="1">
        <v>0.57889999999999997</v>
      </c>
      <c r="AC96" s="1">
        <v>0.98899999999999999</v>
      </c>
      <c r="AD96">
        <v>12.74</v>
      </c>
      <c r="AE96">
        <v>9095.6200000000008</v>
      </c>
      <c r="AF96">
        <v>64</v>
      </c>
      <c r="AG96">
        <v>189</v>
      </c>
      <c r="AH96">
        <v>42</v>
      </c>
      <c r="AI96">
        <v>248.33</v>
      </c>
      <c r="AJ96">
        <v>1725.99</v>
      </c>
      <c r="AK96" s="1">
        <v>7.4999999999999997E-3</v>
      </c>
      <c r="AL96" s="1">
        <v>1.2800000000000001E-2</v>
      </c>
      <c r="AM96">
        <v>264.76</v>
      </c>
      <c r="AN96">
        <v>8515</v>
      </c>
    </row>
    <row r="97" spans="1:40" x14ac:dyDescent="0.3">
      <c r="A97" t="s">
        <v>133</v>
      </c>
      <c r="C97">
        <v>5000</v>
      </c>
      <c r="D97">
        <v>75</v>
      </c>
      <c r="E97">
        <v>83</v>
      </c>
      <c r="F97">
        <v>75.73</v>
      </c>
      <c r="G97">
        <v>83.11</v>
      </c>
      <c r="H97" s="1">
        <v>0.58850000000000002</v>
      </c>
      <c r="I97" s="1">
        <v>0.58850000000000002</v>
      </c>
      <c r="J97">
        <v>13.05</v>
      </c>
      <c r="K97">
        <v>7.48</v>
      </c>
      <c r="L97">
        <v>5000</v>
      </c>
      <c r="M97">
        <v>69</v>
      </c>
      <c r="N97">
        <v>35</v>
      </c>
      <c r="O97">
        <f t="shared" si="2"/>
        <v>0.50724637681159424</v>
      </c>
      <c r="P97">
        <v>71.47</v>
      </c>
      <c r="Q97">
        <v>1014.81</v>
      </c>
      <c r="R97">
        <f t="shared" si="3"/>
        <v>14.199104519378761</v>
      </c>
      <c r="S97" s="1">
        <v>0.58850000000000002</v>
      </c>
      <c r="T97" s="1">
        <v>1</v>
      </c>
      <c r="U97">
        <v>19.25</v>
      </c>
      <c r="V97">
        <v>9200.9500000000007</v>
      </c>
      <c r="W97">
        <v>4952</v>
      </c>
      <c r="X97">
        <v>69</v>
      </c>
      <c r="Y97">
        <v>35</v>
      </c>
      <c r="Z97">
        <v>70.16</v>
      </c>
      <c r="AA97">
        <v>1019.51</v>
      </c>
      <c r="AB97" s="1">
        <v>0.58289999999999997</v>
      </c>
      <c r="AC97" s="1">
        <v>0.99039999999999995</v>
      </c>
      <c r="AD97">
        <v>12.73</v>
      </c>
      <c r="AE97">
        <v>9242.91</v>
      </c>
      <c r="AF97">
        <v>57</v>
      </c>
      <c r="AG97">
        <v>176</v>
      </c>
      <c r="AH97">
        <v>82</v>
      </c>
      <c r="AI97">
        <v>196.18</v>
      </c>
      <c r="AJ97">
        <v>701.54</v>
      </c>
      <c r="AK97" s="1">
        <v>6.7000000000000002E-3</v>
      </c>
      <c r="AL97" s="1">
        <v>1.14E-2</v>
      </c>
      <c r="AM97">
        <v>58.94</v>
      </c>
      <c r="AN97">
        <v>2637.72</v>
      </c>
    </row>
    <row r="98" spans="1:40" x14ac:dyDescent="0.3">
      <c r="A98" t="s">
        <v>134</v>
      </c>
      <c r="C98">
        <v>5000</v>
      </c>
      <c r="D98">
        <v>75</v>
      </c>
      <c r="E98">
        <v>83</v>
      </c>
      <c r="F98">
        <v>75.900000000000006</v>
      </c>
      <c r="G98">
        <v>83.2</v>
      </c>
      <c r="H98" s="1">
        <v>0.56630000000000003</v>
      </c>
      <c r="I98" s="1">
        <v>0.56630000000000003</v>
      </c>
      <c r="J98">
        <v>13.13</v>
      </c>
      <c r="K98">
        <v>7.4</v>
      </c>
      <c r="L98">
        <v>5000</v>
      </c>
      <c r="M98">
        <v>69</v>
      </c>
      <c r="N98">
        <v>32</v>
      </c>
      <c r="O98">
        <f t="shared" si="2"/>
        <v>0.46376811594202899</v>
      </c>
      <c r="P98">
        <v>90.36</v>
      </c>
      <c r="Q98">
        <v>1215.6099999999999</v>
      </c>
      <c r="R98">
        <f t="shared" si="3"/>
        <v>13.452965914121291</v>
      </c>
      <c r="S98" s="1">
        <v>0.56630000000000003</v>
      </c>
      <c r="T98" s="1">
        <v>1</v>
      </c>
      <c r="U98">
        <v>1351.48</v>
      </c>
      <c r="V98">
        <v>10120.15</v>
      </c>
      <c r="W98">
        <v>4945</v>
      </c>
      <c r="X98">
        <v>69</v>
      </c>
      <c r="Y98">
        <v>32</v>
      </c>
      <c r="Z98">
        <v>68.94</v>
      </c>
      <c r="AA98">
        <v>1226.8900000000001</v>
      </c>
      <c r="AB98" s="1">
        <v>0.56010000000000004</v>
      </c>
      <c r="AC98" s="1">
        <v>0.98899999999999999</v>
      </c>
      <c r="AD98">
        <v>11.88</v>
      </c>
      <c r="AE98">
        <v>10175.67</v>
      </c>
      <c r="AF98">
        <v>63</v>
      </c>
      <c r="AG98">
        <v>184</v>
      </c>
      <c r="AH98">
        <v>50</v>
      </c>
      <c r="AI98">
        <v>1777.43</v>
      </c>
      <c r="AJ98">
        <v>180.95</v>
      </c>
      <c r="AK98" s="1">
        <v>7.1000000000000004E-3</v>
      </c>
      <c r="AL98" s="1">
        <v>1.26E-2</v>
      </c>
      <c r="AM98">
        <v>11919.22</v>
      </c>
      <c r="AN98">
        <v>249.85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sqref="A1:M9"/>
    </sheetView>
  </sheetViews>
  <sheetFormatPr defaultRowHeight="14.4" x14ac:dyDescent="0.3"/>
  <sheetData>
    <row r="1" spans="1:13" x14ac:dyDescent="0.3"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3">
      <c r="A2">
        <v>15.26</v>
      </c>
      <c r="B2">
        <v>0.72946570513558984</v>
      </c>
      <c r="C2">
        <v>0.72232841927064972</v>
      </c>
      <c r="D2">
        <v>2.8885262807943604</v>
      </c>
      <c r="E2">
        <v>3.5941686331864799</v>
      </c>
      <c r="F2">
        <v>5.4673777367953491</v>
      </c>
      <c r="G2">
        <v>6.0405899164325252</v>
      </c>
      <c r="H2">
        <v>0.40209235039518254</v>
      </c>
      <c r="I2">
        <v>0.78547831253713607</v>
      </c>
      <c r="J2">
        <v>0.64292395136340741</v>
      </c>
      <c r="K2">
        <v>0.79670284616878484</v>
      </c>
      <c r="L2">
        <v>9.1504691530676858</v>
      </c>
      <c r="M2">
        <v>6.13850135245817</v>
      </c>
    </row>
    <row r="3" spans="1:13" x14ac:dyDescent="0.3">
      <c r="A3">
        <v>4.5789999999999997</v>
      </c>
      <c r="B3">
        <v>0.67689072542579831</v>
      </c>
      <c r="C3">
        <v>0.81472757725040357</v>
      </c>
      <c r="D3">
        <v>1.3670446862522483</v>
      </c>
      <c r="E3">
        <v>2.8457297723008499</v>
      </c>
      <c r="F3">
        <v>5.2745411989999464</v>
      </c>
      <c r="G3">
        <v>7.0069696682564251</v>
      </c>
      <c r="H3">
        <v>0.49367423812534794</v>
      </c>
      <c r="I3">
        <v>0.76960859833072037</v>
      </c>
      <c r="J3">
        <v>0.6246440785810865</v>
      </c>
      <c r="K3">
        <v>0.59381624150281409</v>
      </c>
      <c r="L3">
        <v>10.26928400341464</v>
      </c>
      <c r="M3">
        <v>7.4938016064076312</v>
      </c>
    </row>
    <row r="4" spans="1:13" x14ac:dyDescent="0.3">
      <c r="A4">
        <v>1.526</v>
      </c>
      <c r="B4">
        <v>0.6562224115232711</v>
      </c>
      <c r="C4">
        <v>0.72980082675685842</v>
      </c>
      <c r="D4">
        <v>0.92024368271884749</v>
      </c>
      <c r="E4">
        <v>2.3321745431755425</v>
      </c>
      <c r="F4">
        <v>4.6241622670769109</v>
      </c>
      <c r="G4">
        <v>6.2094569079871027</v>
      </c>
      <c r="H4">
        <v>0.58158667476711223</v>
      </c>
      <c r="I4">
        <v>0.52834318974367689</v>
      </c>
      <c r="J4">
        <v>0.54210439447080672</v>
      </c>
      <c r="K4">
        <v>0.80138153289395486</v>
      </c>
      <c r="L4">
        <v>6.2722002181275469</v>
      </c>
      <c r="M4">
        <v>8.4532221799439604</v>
      </c>
    </row>
    <row r="5" spans="1:13" x14ac:dyDescent="0.3">
      <c r="A5">
        <v>0.45789999999999997</v>
      </c>
      <c r="B5">
        <v>0.64705793837495673</v>
      </c>
      <c r="C5">
        <v>0.82735183588707939</v>
      </c>
      <c r="D5">
        <v>0.48299429333673061</v>
      </c>
      <c r="E5">
        <v>1.4478820082435317</v>
      </c>
      <c r="F5">
        <v>3.7557535003200049</v>
      </c>
      <c r="G5">
        <v>4.4977832571662644</v>
      </c>
      <c r="H5">
        <v>0.54870058160936463</v>
      </c>
      <c r="I5">
        <v>0.57704227357629256</v>
      </c>
      <c r="J5">
        <v>0.97369988316110589</v>
      </c>
      <c r="K5">
        <v>0.9262586111779102</v>
      </c>
      <c r="L5">
        <v>5.4766093824917359</v>
      </c>
      <c r="M5">
        <v>6.9845805818460054</v>
      </c>
    </row>
    <row r="6" spans="1:13" x14ac:dyDescent="0.3">
      <c r="A6">
        <v>0.15260000000000001</v>
      </c>
      <c r="B6">
        <v>0.76821244289611212</v>
      </c>
      <c r="C6">
        <v>0.79365048531116256</v>
      </c>
      <c r="D6">
        <v>0.52452389638817953</v>
      </c>
      <c r="E6">
        <v>1.5299340510847053</v>
      </c>
      <c r="F6">
        <v>1.1495119366983026</v>
      </c>
      <c r="G6">
        <v>2.600003037605557</v>
      </c>
      <c r="H6">
        <v>0.58887144125076807</v>
      </c>
      <c r="I6">
        <v>0.76342645745630833</v>
      </c>
      <c r="J6">
        <v>1.094649374265978</v>
      </c>
      <c r="K6">
        <v>1.3718981286762628</v>
      </c>
      <c r="L6">
        <v>1.4609507764073448</v>
      </c>
      <c r="M6">
        <v>3.719825213517578</v>
      </c>
    </row>
    <row r="7" spans="1:13" x14ac:dyDescent="0.3">
      <c r="A7">
        <v>4.5789999999999997E-2</v>
      </c>
      <c r="B7">
        <v>1.1058829393512692</v>
      </c>
      <c r="C7">
        <v>1.7506997922394598</v>
      </c>
      <c r="D7">
        <v>1.181977711663557</v>
      </c>
      <c r="E7">
        <v>2.01275022906928</v>
      </c>
      <c r="F7">
        <v>0.99176007720288017</v>
      </c>
      <c r="G7">
        <v>1.3631933998394259</v>
      </c>
      <c r="H7">
        <v>1.7167699303131398</v>
      </c>
      <c r="I7">
        <v>1.4804686096237469</v>
      </c>
      <c r="J7">
        <v>2.9473083276649499</v>
      </c>
      <c r="K7">
        <v>3.633770006936174</v>
      </c>
      <c r="L7">
        <v>1.8099109848684836</v>
      </c>
      <c r="M7">
        <v>3.3232196671023213</v>
      </c>
    </row>
    <row r="8" spans="1:13" x14ac:dyDescent="0.3">
      <c r="A8">
        <v>1.5259999999999999E-2</v>
      </c>
      <c r="B8">
        <v>2.8725148826238347</v>
      </c>
      <c r="C8">
        <v>2.880491337231132</v>
      </c>
      <c r="D8">
        <v>3.1950296753446357</v>
      </c>
      <c r="E8">
        <v>4.1021240975201421</v>
      </c>
      <c r="F8">
        <v>2.5517779888150258</v>
      </c>
      <c r="G8">
        <v>2.6841093682187362</v>
      </c>
      <c r="H8">
        <v>3.1541006045397513</v>
      </c>
      <c r="I8">
        <v>4.754402797981987</v>
      </c>
      <c r="J8">
        <v>4.8612199376590697</v>
      </c>
      <c r="K8">
        <v>6.691910216802909</v>
      </c>
      <c r="L8">
        <v>4.9247690277166738</v>
      </c>
      <c r="M8">
        <v>6.5461039234691736</v>
      </c>
    </row>
    <row r="9" spans="1:13" x14ac:dyDescent="0.3">
      <c r="A9">
        <v>0</v>
      </c>
      <c r="B9">
        <v>13.312300651782001</v>
      </c>
      <c r="C9">
        <v>9.269135802469135</v>
      </c>
      <c r="D9">
        <v>17.352395458321794</v>
      </c>
      <c r="E9">
        <v>14.881697981906751</v>
      </c>
      <c r="F9">
        <v>12.938208460049765</v>
      </c>
      <c r="G9">
        <v>10.833607681755829</v>
      </c>
      <c r="H9">
        <v>11.911369364323718</v>
      </c>
      <c r="I9">
        <v>13.627227171492205</v>
      </c>
      <c r="J9">
        <v>9.9663574691956249</v>
      </c>
      <c r="K9">
        <v>13.786670384829893</v>
      </c>
      <c r="L9">
        <v>14.199104519378761</v>
      </c>
      <c r="M9">
        <v>13.452965914121291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12" sqref="A12:M20"/>
    </sheetView>
  </sheetViews>
  <sheetFormatPr defaultRowHeight="14.4" x14ac:dyDescent="0.3"/>
  <sheetData>
    <row r="1" spans="1:13" x14ac:dyDescent="0.3"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3">
      <c r="A2">
        <v>15.26</v>
      </c>
      <c r="B2">
        <v>2.5186033199771037E-2</v>
      </c>
      <c r="C2">
        <v>2.1997206703910616E-2</v>
      </c>
      <c r="D2">
        <v>9.6638655462184878E-2</v>
      </c>
      <c r="E2">
        <v>1.5677447552447552</v>
      </c>
      <c r="F2">
        <v>2.9425287356321839</v>
      </c>
      <c r="G2">
        <v>4.4101796407185629</v>
      </c>
      <c r="H2">
        <v>2.0958083832335328E-2</v>
      </c>
      <c r="I2">
        <v>0.28407460545193686</v>
      </c>
      <c r="J2">
        <v>2.0818115412710007E-2</v>
      </c>
      <c r="K2">
        <v>1.92227329711659E-2</v>
      </c>
      <c r="L2">
        <v>5.2798122065727702</v>
      </c>
      <c r="M2">
        <v>2.9429882044560944</v>
      </c>
    </row>
    <row r="3" spans="1:13" x14ac:dyDescent="0.3">
      <c r="A3">
        <v>4.5789999999999997</v>
      </c>
      <c r="B3">
        <v>2.2896393817973669E-2</v>
      </c>
      <c r="C3">
        <v>1.8261504747991233E-2</v>
      </c>
      <c r="D3">
        <v>0.17300459674049309</v>
      </c>
      <c r="E3">
        <v>1.3699131229995427</v>
      </c>
      <c r="F3">
        <v>2.8131868131868134</v>
      </c>
      <c r="G3">
        <v>3.853926963481741</v>
      </c>
      <c r="H3">
        <v>2.1893814997263273E-2</v>
      </c>
      <c r="I3">
        <v>0.23731138545953362</v>
      </c>
      <c r="J3">
        <v>1.9176987614862164E-2</v>
      </c>
      <c r="K3">
        <v>1.6715419974926871E-2</v>
      </c>
      <c r="L3">
        <v>4.82526661197703</v>
      </c>
      <c r="M3">
        <v>4.0308243727598567</v>
      </c>
    </row>
    <row r="4" spans="1:13" x14ac:dyDescent="0.3">
      <c r="A4">
        <v>1.526</v>
      </c>
      <c r="B4">
        <v>1.9884877027734171E-2</v>
      </c>
      <c r="C4">
        <v>1.6779864163004393E-2</v>
      </c>
      <c r="D4">
        <v>0.20735117858569715</v>
      </c>
      <c r="E4">
        <v>1.0459110473457676</v>
      </c>
      <c r="F4">
        <v>2.4581539933046388</v>
      </c>
      <c r="G4">
        <v>3.6843615494978481</v>
      </c>
      <c r="H4">
        <v>1.8509254627313655E-2</v>
      </c>
      <c r="I4">
        <v>8.0651901379022145E-2</v>
      </c>
      <c r="J4">
        <v>1.278465840990811E-2</v>
      </c>
      <c r="K4">
        <v>1.6171328671328672E-2</v>
      </c>
      <c r="L4">
        <v>4.0308243727598567</v>
      </c>
      <c r="M4">
        <v>3.854521625163827</v>
      </c>
    </row>
    <row r="5" spans="1:13" x14ac:dyDescent="0.3">
      <c r="A5">
        <v>0.45789999999999997</v>
      </c>
      <c r="B5">
        <v>1.8509254627313655E-2</v>
      </c>
      <c r="C5">
        <v>1.9129603060736491E-2</v>
      </c>
      <c r="D5">
        <v>5.1566080977845687E-2</v>
      </c>
      <c r="E5">
        <v>0.50957854406130265</v>
      </c>
      <c r="F5">
        <v>1.963226076055161</v>
      </c>
      <c r="G5">
        <v>2.8130243707550937</v>
      </c>
      <c r="H5">
        <v>1.5781922525107604E-2</v>
      </c>
      <c r="I5">
        <v>2.0894274968658588E-2</v>
      </c>
      <c r="J5">
        <v>1.5089163237311385E-2</v>
      </c>
      <c r="K5">
        <v>1.6918152720621856E-2</v>
      </c>
      <c r="L5">
        <v>2.8129064532266135</v>
      </c>
      <c r="M5">
        <v>2.8131868131868134</v>
      </c>
    </row>
    <row r="6" spans="1:13" x14ac:dyDescent="0.3">
      <c r="A6">
        <v>0.15260000000000001</v>
      </c>
      <c r="B6">
        <v>2.4246395806028834E-2</v>
      </c>
      <c r="C6">
        <v>2.5062656641604009E-2</v>
      </c>
      <c r="D6">
        <v>2.1999043519846963E-2</v>
      </c>
      <c r="E6">
        <v>0.10537634408602151</v>
      </c>
      <c r="F6">
        <v>0.18094405594405594</v>
      </c>
      <c r="G6">
        <v>0.83541770885442723</v>
      </c>
      <c r="H6">
        <v>2.193283070596299E-2</v>
      </c>
      <c r="I6">
        <v>2.2935779816513763E-2</v>
      </c>
      <c r="J6">
        <v>2.0958083832335328E-2</v>
      </c>
      <c r="K6">
        <v>2.0958083832335328E-2</v>
      </c>
      <c r="L6">
        <v>0.355281207133059</v>
      </c>
      <c r="M6">
        <v>0.91406677613574161</v>
      </c>
    </row>
    <row r="7" spans="1:13" x14ac:dyDescent="0.3">
      <c r="A7">
        <v>4.5789999999999997E-2</v>
      </c>
      <c r="B7">
        <v>4.5045045045045043E-2</v>
      </c>
      <c r="C7">
        <v>4.3050430504305043E-2</v>
      </c>
      <c r="D7">
        <v>3.9292730844793712E-2</v>
      </c>
      <c r="E7">
        <v>9.1787439613526575E-2</v>
      </c>
      <c r="F7">
        <v>3.7558685446009391E-2</v>
      </c>
      <c r="G7">
        <v>4.4883303411131059E-2</v>
      </c>
      <c r="H7">
        <v>4.2471042471042469E-2</v>
      </c>
      <c r="I7">
        <v>3.8777908343125736E-2</v>
      </c>
      <c r="J7">
        <v>4.2471042471042469E-2</v>
      </c>
      <c r="K7">
        <v>5.4491899852724596E-2</v>
      </c>
      <c r="L7">
        <v>3.8026721479958892E-2</v>
      </c>
      <c r="M7">
        <v>4.9438202247191011E-2</v>
      </c>
    </row>
    <row r="8" spans="1:13" x14ac:dyDescent="0.3">
      <c r="A8">
        <v>1.5259999999999999E-2</v>
      </c>
      <c r="B8">
        <v>9.2485549132947972E-2</v>
      </c>
      <c r="C8">
        <v>9.668508287292818E-2</v>
      </c>
      <c r="D8">
        <v>9.1787439613526575E-2</v>
      </c>
      <c r="E8">
        <v>0.17391304347826086</v>
      </c>
      <c r="F8">
        <v>8.0168776371308023E-2</v>
      </c>
      <c r="G8">
        <v>7.6612903225806453E-2</v>
      </c>
      <c r="H8">
        <v>0.10574018126888217</v>
      </c>
      <c r="I8">
        <v>0.12658227848101267</v>
      </c>
      <c r="J8">
        <v>0.11589403973509933</v>
      </c>
      <c r="K8">
        <v>0.11178247734138973</v>
      </c>
      <c r="L8">
        <v>9.237875288683603E-2</v>
      </c>
      <c r="M8">
        <v>8.8300220750551883E-2</v>
      </c>
    </row>
    <row r="9" spans="1:13" x14ac:dyDescent="0.3">
      <c r="A9">
        <v>0</v>
      </c>
      <c r="B9">
        <v>0.46969696969696972</v>
      </c>
      <c r="C9">
        <v>0.46376811594202899</v>
      </c>
      <c r="D9">
        <v>0.47826086956521741</v>
      </c>
      <c r="E9">
        <v>0.47826086956521741</v>
      </c>
      <c r="F9">
        <v>0.47826086956521741</v>
      </c>
      <c r="G9">
        <v>0.50724637681159424</v>
      </c>
      <c r="H9">
        <v>0.46376811594202899</v>
      </c>
      <c r="I9">
        <v>0.43283582089552236</v>
      </c>
      <c r="J9">
        <v>0.46376811594202899</v>
      </c>
      <c r="K9">
        <v>0.46376811594202899</v>
      </c>
      <c r="L9">
        <v>0.50724637681159424</v>
      </c>
      <c r="M9">
        <v>0.46376811594202899</v>
      </c>
    </row>
    <row r="12" spans="1:13" x14ac:dyDescent="0.3">
      <c r="B12" t="s">
        <v>135</v>
      </c>
      <c r="C12" t="s">
        <v>136</v>
      </c>
      <c r="D12" t="s">
        <v>137</v>
      </c>
      <c r="E12" t="s">
        <v>138</v>
      </c>
      <c r="F12" t="s">
        <v>139</v>
      </c>
      <c r="G12" t="s">
        <v>140</v>
      </c>
      <c r="H12" t="s">
        <v>141</v>
      </c>
      <c r="I12" t="s">
        <v>142</v>
      </c>
      <c r="J12" t="s">
        <v>143</v>
      </c>
      <c r="K12" t="s">
        <v>144</v>
      </c>
      <c r="L12" t="s">
        <v>145</v>
      </c>
      <c r="M12" t="s">
        <v>146</v>
      </c>
    </row>
    <row r="13" spans="1:13" x14ac:dyDescent="0.3">
      <c r="A13">
        <v>15.26</v>
      </c>
      <c r="B13">
        <f>B2/$G$2</f>
        <v>5.7108860072800586E-3</v>
      </c>
      <c r="C13">
        <f t="shared" ref="C13:M13" si="0">C2/$G$2</f>
        <v>4.9878255526857743E-3</v>
      </c>
      <c r="D13">
        <f t="shared" si="0"/>
        <v>2.1912634707650883E-2</v>
      </c>
      <c r="E13">
        <f t="shared" si="0"/>
        <v>0.35548319636914338</v>
      </c>
      <c r="F13">
        <f t="shared" si="0"/>
        <v>0.66721289728523381</v>
      </c>
      <c r="G13">
        <f t="shared" si="0"/>
        <v>1</v>
      </c>
      <c r="H13">
        <f t="shared" si="0"/>
        <v>4.7522063815342835E-3</v>
      </c>
      <c r="I13">
        <f t="shared" si="0"/>
        <v>6.4413386436488057E-2</v>
      </c>
      <c r="J13">
        <f t="shared" si="0"/>
        <v>4.7204688036966338E-3</v>
      </c>
      <c r="K13">
        <f t="shared" si="0"/>
        <v>4.3587188135569659E-3</v>
      </c>
      <c r="L13">
        <f t="shared" si="0"/>
        <v>1.1971875607571658</v>
      </c>
      <c r="M13">
        <f t="shared" si="0"/>
        <v>0.66731708098325559</v>
      </c>
    </row>
    <row r="14" spans="1:13" x14ac:dyDescent="0.3">
      <c r="A14">
        <v>4.5789999999999997</v>
      </c>
      <c r="B14">
        <f t="shared" ref="B14:M14" si="1">B3/$G$2</f>
        <v>5.1917145520727799E-3</v>
      </c>
      <c r="C14">
        <f t="shared" si="1"/>
        <v>4.140762108505819E-3</v>
      </c>
      <c r="D14">
        <f t="shared" si="1"/>
        <v>3.9228469322012689E-2</v>
      </c>
      <c r="E14">
        <f t="shared" si="1"/>
        <v>0.31062524309697709</v>
      </c>
      <c r="F14">
        <f t="shared" si="1"/>
        <v>0.63788485784412463</v>
      </c>
      <c r="G14">
        <f t="shared" si="1"/>
        <v>0.87387074392593445</v>
      </c>
      <c r="H14">
        <f t="shared" si="1"/>
        <v>4.9643816762294183E-3</v>
      </c>
      <c r="I14">
        <f t="shared" si="1"/>
        <v>5.380991360725338E-2</v>
      </c>
      <c r="J14">
        <f t="shared" si="1"/>
        <v>4.3483461394188475E-3</v>
      </c>
      <c r="K14">
        <f t="shared" si="1"/>
        <v>3.7901902726582312E-3</v>
      </c>
      <c r="L14">
        <f t="shared" si="1"/>
        <v>1.0941201957911255</v>
      </c>
      <c r="M14">
        <f t="shared" si="1"/>
        <v>0.91398190122321255</v>
      </c>
    </row>
    <row r="15" spans="1:13" x14ac:dyDescent="0.3">
      <c r="A15">
        <v>1.526</v>
      </c>
      <c r="B15">
        <f t="shared" ref="B15:M15" si="2">B4/$G$2</f>
        <v>4.5088587422017741E-3</v>
      </c>
      <c r="C15">
        <f t="shared" si="2"/>
        <v>3.8048028719914915E-3</v>
      </c>
      <c r="D15">
        <f t="shared" si="2"/>
        <v>4.7016492632466295E-2</v>
      </c>
      <c r="E15">
        <f t="shared" si="2"/>
        <v>0.23715837733434239</v>
      </c>
      <c r="F15">
        <f t="shared" si="2"/>
        <v>0.55738182876018283</v>
      </c>
      <c r="G15">
        <f t="shared" si="2"/>
        <v>0.83542210287323915</v>
      </c>
      <c r="H15">
        <f t="shared" si="2"/>
        <v>4.1969389311084593E-3</v>
      </c>
      <c r="I15">
        <f t="shared" si="2"/>
        <v>1.8287668065575965E-2</v>
      </c>
      <c r="J15">
        <f t="shared" si="2"/>
        <v>2.8988974262792321E-3</v>
      </c>
      <c r="K15">
        <f t="shared" si="2"/>
        <v>3.6668185853521904E-3</v>
      </c>
      <c r="L15">
        <f t="shared" si="2"/>
        <v>0.91398190122321255</v>
      </c>
      <c r="M15">
        <f t="shared" si="2"/>
        <v>0.87400558235215087</v>
      </c>
    </row>
    <row r="16" spans="1:13" x14ac:dyDescent="0.3">
      <c r="A16">
        <v>0.45789999999999997</v>
      </c>
      <c r="B16">
        <f t="shared" ref="B16:M16" si="3">B5/$G$2</f>
        <v>4.1969389311084593E-3</v>
      </c>
      <c r="C16">
        <f t="shared" si="3"/>
        <v>4.3376017802348862E-3</v>
      </c>
      <c r="D16">
        <f t="shared" si="3"/>
        <v>1.1692512591039008E-2</v>
      </c>
      <c r="E16">
        <f t="shared" si="3"/>
        <v>0.1155459835142397</v>
      </c>
      <c r="F16">
        <f t="shared" si="3"/>
        <v>0.44515784752370929</v>
      </c>
      <c r="G16">
        <f t="shared" si="3"/>
        <v>0.63784802432600218</v>
      </c>
      <c r="H16">
        <f t="shared" si="3"/>
        <v>3.5785214686937811E-3</v>
      </c>
      <c r="I16">
        <f t="shared" si="3"/>
        <v>4.7377378408227895E-3</v>
      </c>
      <c r="J16">
        <f t="shared" si="3"/>
        <v>3.421439593524781E-3</v>
      </c>
      <c r="K16">
        <f t="shared" si="3"/>
        <v>3.8361595442550577E-3</v>
      </c>
      <c r="L16">
        <f t="shared" si="3"/>
        <v>0.63782128674656413</v>
      </c>
      <c r="M16">
        <f t="shared" si="3"/>
        <v>0.63788485784412463</v>
      </c>
    </row>
    <row r="17" spans="1:13" x14ac:dyDescent="0.3">
      <c r="A17">
        <v>0.15260000000000001</v>
      </c>
      <c r="B17">
        <f t="shared" ref="B17:M17" si="4">B6/$G$2</f>
        <v>5.4978249824939786E-3</v>
      </c>
      <c r="C17">
        <f t="shared" si="4"/>
        <v>5.6829106030520972E-3</v>
      </c>
      <c r="D17">
        <f t="shared" si="4"/>
        <v>4.9882420472701196E-3</v>
      </c>
      <c r="E17">
        <f t="shared" si="4"/>
        <v>2.3893889290380978E-2</v>
      </c>
      <c r="F17">
        <f t="shared" si="4"/>
        <v>4.102872687394072E-2</v>
      </c>
      <c r="G17">
        <f t="shared" si="4"/>
        <v>0.18942940580948994</v>
      </c>
      <c r="H17">
        <f t="shared" si="4"/>
        <v>4.973228415337161E-3</v>
      </c>
      <c r="I17">
        <f t="shared" si="4"/>
        <v>5.2006452537105207E-3</v>
      </c>
      <c r="J17">
        <f t="shared" si="4"/>
        <v>4.7522063815342835E-3</v>
      </c>
      <c r="K17">
        <f t="shared" si="4"/>
        <v>4.7522063815342835E-3</v>
      </c>
      <c r="L17">
        <f t="shared" si="4"/>
        <v>8.0559350429356219E-2</v>
      </c>
      <c r="M17">
        <f t="shared" si="4"/>
        <v>0.2072629349825782</v>
      </c>
    </row>
    <row r="18" spans="1:13" x14ac:dyDescent="0.3">
      <c r="A18">
        <v>4.5789999999999997E-2</v>
      </c>
      <c r="B18">
        <f t="shared" ref="B18:M18" si="5">B7/$G$2</f>
        <v>1.0213879867647688E-2</v>
      </c>
      <c r="C18">
        <f t="shared" si="5"/>
        <v>9.7616047443570154E-3</v>
      </c>
      <c r="D18">
        <f t="shared" si="5"/>
        <v>8.9095533619559398E-3</v>
      </c>
      <c r="E18">
        <f t="shared" si="5"/>
        <v>2.0812630570887898E-2</v>
      </c>
      <c r="F18">
        <f t="shared" si="5"/>
        <v>8.5163618051372278E-3</v>
      </c>
      <c r="G18">
        <f t="shared" si="5"/>
        <v>1.017720525411933E-2</v>
      </c>
      <c r="H18">
        <f t="shared" si="5"/>
        <v>9.6302295894963915E-3</v>
      </c>
      <c r="I18">
        <f t="shared" si="5"/>
        <v>8.7928183208445324E-3</v>
      </c>
      <c r="J18">
        <f t="shared" si="5"/>
        <v>9.6302295894963915E-3</v>
      </c>
      <c r="K18">
        <f t="shared" si="5"/>
        <v>1.2355936558594715E-2</v>
      </c>
      <c r="L18">
        <f t="shared" si="5"/>
        <v>8.6224881020409167E-3</v>
      </c>
      <c r="M18">
        <f t="shared" si="5"/>
        <v>1.1210020061481193E-2</v>
      </c>
    </row>
    <row r="19" spans="1:13" x14ac:dyDescent="0.3">
      <c r="A19">
        <v>1.5259999999999999E-2</v>
      </c>
      <c r="B19">
        <f t="shared" ref="B19:M19" si="6">B8/$G$2</f>
        <v>2.0970925601089357E-2</v>
      </c>
      <c r="C19">
        <f t="shared" si="6"/>
        <v>2.1923162036359817E-2</v>
      </c>
      <c r="D19">
        <f t="shared" si="6"/>
        <v>2.0812630570887898E-2</v>
      </c>
      <c r="E19">
        <f t="shared" si="6"/>
        <v>3.9434457923787594E-2</v>
      </c>
      <c r="F19">
        <f t="shared" si="6"/>
        <v>1.8178120372041331E-2</v>
      </c>
      <c r="G19">
        <f t="shared" si="6"/>
        <v>1.7371832774894333E-2</v>
      </c>
      <c r="H19">
        <f t="shared" si="6"/>
        <v>2.3976388692333091E-2</v>
      </c>
      <c r="I19">
        <f t="shared" si="6"/>
        <v>2.8702295324275783E-2</v>
      </c>
      <c r="J19">
        <f t="shared" si="6"/>
        <v>2.6278757142921369E-2</v>
      </c>
      <c r="K19">
        <f t="shared" si="6"/>
        <v>2.5346468046180699E-2</v>
      </c>
      <c r="L19">
        <f t="shared" si="6"/>
        <v>2.0946709751665467E-2</v>
      </c>
      <c r="M19">
        <f t="shared" si="6"/>
        <v>2.002191020413057E-2</v>
      </c>
    </row>
    <row r="20" spans="1:13" x14ac:dyDescent="0.3">
      <c r="A20">
        <v>0</v>
      </c>
      <c r="B20">
        <f t="shared" ref="B20:M20" si="7">B9/$G$2</f>
        <v>0.10650291098356272</v>
      </c>
      <c r="C20">
        <f t="shared" si="7"/>
        <v>0.1051585544634336</v>
      </c>
      <c r="D20">
        <f t="shared" si="7"/>
        <v>0.10844475929041589</v>
      </c>
      <c r="E20">
        <f t="shared" si="7"/>
        <v>0.10844475929041589</v>
      </c>
      <c r="F20">
        <f t="shared" si="7"/>
        <v>0.10844475929041589</v>
      </c>
      <c r="G20">
        <f t="shared" si="7"/>
        <v>0.11501716894438049</v>
      </c>
      <c r="H20">
        <f t="shared" si="7"/>
        <v>0.1051585544634336</v>
      </c>
      <c r="I20">
        <f t="shared" si="7"/>
        <v>9.8144714310322109E-2</v>
      </c>
      <c r="J20">
        <f t="shared" si="7"/>
        <v>0.1051585544634336</v>
      </c>
      <c r="K20">
        <f t="shared" si="7"/>
        <v>0.1051585544634336</v>
      </c>
      <c r="L20">
        <f t="shared" si="7"/>
        <v>0.11501716894438049</v>
      </c>
      <c r="M20">
        <f t="shared" si="7"/>
        <v>0.1051585544634336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2.12.20_BITC_psr_bead_day5_plat</vt:lpstr>
      <vt:lpstr>Mean</vt:lpstr>
      <vt:lpstr>Median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2020-02-18T17:12:03Z</dcterms:created>
  <dcterms:modified xsi:type="dcterms:W3CDTF">2020-02-18T17:12:04Z</dcterms:modified>
</cp:coreProperties>
</file>