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7DA8883F-13C7-45EA-A184-3000B49EA1F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20.20_BITC_psr_bead_v2_day3_p" sheetId="1" r:id="rId1"/>
    <sheet name="Results" sheetId="2" r:id="rId2"/>
    <sheet name="2.20 Normal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C26" i="3"/>
  <c r="F26" i="3"/>
  <c r="G26" i="3"/>
  <c r="C28" i="3"/>
  <c r="G28" i="3"/>
  <c r="B30" i="3"/>
  <c r="C30" i="3"/>
  <c r="F30" i="3"/>
  <c r="G30" i="3"/>
  <c r="C24" i="3"/>
  <c r="D24" i="3"/>
  <c r="G24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Q17" i="3"/>
  <c r="R17" i="3"/>
  <c r="S17" i="3"/>
  <c r="T17" i="3"/>
  <c r="F28" i="3" s="1"/>
  <c r="U17" i="3"/>
  <c r="V17" i="3"/>
  <c r="W17" i="3"/>
  <c r="X17" i="3"/>
  <c r="Y17" i="3"/>
  <c r="Z17" i="3"/>
  <c r="AA17" i="3"/>
  <c r="Q18" i="3"/>
  <c r="R18" i="3"/>
  <c r="S18" i="3"/>
  <c r="T18" i="3"/>
  <c r="U18" i="3"/>
  <c r="V18" i="3"/>
  <c r="W18" i="3"/>
  <c r="X18" i="3"/>
  <c r="Y18" i="3"/>
  <c r="Z18" i="3"/>
  <c r="AA18" i="3"/>
  <c r="Q19" i="3"/>
  <c r="R19" i="3"/>
  <c r="S19" i="3"/>
  <c r="T19" i="3"/>
  <c r="U19" i="3"/>
  <c r="V19" i="3"/>
  <c r="W19" i="3"/>
  <c r="X19" i="3"/>
  <c r="Y19" i="3"/>
  <c r="Z19" i="3"/>
  <c r="AA19" i="3"/>
  <c r="Q20" i="3"/>
  <c r="R20" i="3"/>
  <c r="S20" i="3"/>
  <c r="T20" i="3"/>
  <c r="U20" i="3"/>
  <c r="V20" i="3"/>
  <c r="W20" i="3"/>
  <c r="X20" i="3"/>
  <c r="Y20" i="3"/>
  <c r="Z20" i="3"/>
  <c r="AA20" i="3"/>
  <c r="P14" i="3"/>
  <c r="P15" i="3"/>
  <c r="P16" i="3"/>
  <c r="P17" i="3"/>
  <c r="B28" i="3" s="1"/>
  <c r="P18" i="3"/>
  <c r="P19" i="3"/>
  <c r="P20" i="3"/>
  <c r="P13" i="3"/>
  <c r="B14" i="3"/>
  <c r="B25" i="3" s="1"/>
  <c r="C14" i="3"/>
  <c r="C25" i="3" s="1"/>
  <c r="D14" i="3"/>
  <c r="D25" i="3" s="1"/>
  <c r="E14" i="3"/>
  <c r="E25" i="3" s="1"/>
  <c r="F14" i="3"/>
  <c r="F25" i="3" s="1"/>
  <c r="G14" i="3"/>
  <c r="G25" i="3" s="1"/>
  <c r="H14" i="3"/>
  <c r="I14" i="3"/>
  <c r="J14" i="3"/>
  <c r="K14" i="3"/>
  <c r="L14" i="3"/>
  <c r="M14" i="3"/>
  <c r="B15" i="3"/>
  <c r="C15" i="3"/>
  <c r="D15" i="3"/>
  <c r="D26" i="3" s="1"/>
  <c r="E15" i="3"/>
  <c r="E26" i="3" s="1"/>
  <c r="F15" i="3"/>
  <c r="G15" i="3"/>
  <c r="H15" i="3"/>
  <c r="I15" i="3"/>
  <c r="J15" i="3"/>
  <c r="K15" i="3"/>
  <c r="L15" i="3"/>
  <c r="M15" i="3"/>
  <c r="B16" i="3"/>
  <c r="B27" i="3" s="1"/>
  <c r="C16" i="3"/>
  <c r="C27" i="3" s="1"/>
  <c r="D16" i="3"/>
  <c r="D27" i="3" s="1"/>
  <c r="E16" i="3"/>
  <c r="E27" i="3" s="1"/>
  <c r="F16" i="3"/>
  <c r="F27" i="3" s="1"/>
  <c r="G16" i="3"/>
  <c r="G27" i="3" s="1"/>
  <c r="H16" i="3"/>
  <c r="I16" i="3"/>
  <c r="J16" i="3"/>
  <c r="K16" i="3"/>
  <c r="L16" i="3"/>
  <c r="M16" i="3"/>
  <c r="B17" i="3"/>
  <c r="C17" i="3"/>
  <c r="D17" i="3"/>
  <c r="D28" i="3" s="1"/>
  <c r="E17" i="3"/>
  <c r="E28" i="3" s="1"/>
  <c r="F17" i="3"/>
  <c r="G17" i="3"/>
  <c r="H17" i="3"/>
  <c r="I17" i="3"/>
  <c r="J17" i="3"/>
  <c r="K17" i="3"/>
  <c r="L17" i="3"/>
  <c r="M17" i="3"/>
  <c r="B18" i="3"/>
  <c r="B29" i="3" s="1"/>
  <c r="C18" i="3"/>
  <c r="C29" i="3" s="1"/>
  <c r="D18" i="3"/>
  <c r="D29" i="3" s="1"/>
  <c r="E18" i="3"/>
  <c r="E29" i="3" s="1"/>
  <c r="F18" i="3"/>
  <c r="F29" i="3" s="1"/>
  <c r="G18" i="3"/>
  <c r="G29" i="3" s="1"/>
  <c r="H18" i="3"/>
  <c r="I18" i="3"/>
  <c r="J18" i="3"/>
  <c r="K18" i="3"/>
  <c r="L18" i="3"/>
  <c r="M18" i="3"/>
  <c r="B19" i="3"/>
  <c r="C19" i="3"/>
  <c r="D19" i="3"/>
  <c r="D30" i="3" s="1"/>
  <c r="E19" i="3"/>
  <c r="E30" i="3" s="1"/>
  <c r="F19" i="3"/>
  <c r="G19" i="3"/>
  <c r="H19" i="3"/>
  <c r="I19" i="3"/>
  <c r="J19" i="3"/>
  <c r="K19" i="3"/>
  <c r="L19" i="3"/>
  <c r="M19" i="3"/>
  <c r="B20" i="3"/>
  <c r="B31" i="3" s="1"/>
  <c r="C20" i="3"/>
  <c r="C31" i="3" s="1"/>
  <c r="D20" i="3"/>
  <c r="D31" i="3" s="1"/>
  <c r="E20" i="3"/>
  <c r="E31" i="3" s="1"/>
  <c r="F20" i="3"/>
  <c r="F31" i="3" s="1"/>
  <c r="G20" i="3"/>
  <c r="G31" i="3" s="1"/>
  <c r="H20" i="3"/>
  <c r="I20" i="3"/>
  <c r="J20" i="3"/>
  <c r="K20" i="3"/>
  <c r="L20" i="3"/>
  <c r="M20" i="3"/>
  <c r="C13" i="3"/>
  <c r="D13" i="3"/>
  <c r="E13" i="3"/>
  <c r="E24" i="3" s="1"/>
  <c r="F13" i="3"/>
  <c r="F24" i="3" s="1"/>
  <c r="G13" i="3"/>
  <c r="H13" i="3"/>
  <c r="I13" i="3"/>
  <c r="J13" i="3"/>
  <c r="K13" i="3"/>
  <c r="L13" i="3"/>
  <c r="M13" i="3"/>
  <c r="B13" i="3"/>
  <c r="B24" i="3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3" i="1"/>
</calcChain>
</file>

<file path=xl/sharedStrings.xml><?xml version="1.0" encoding="utf-8"?>
<sst xmlns="http://schemas.openxmlformats.org/spreadsheetml/2006/main" count="213" uniqueCount="153">
  <si>
    <t>2.20.20_BITC_psr_bead_v2_day3_plate1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</si>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</sst>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workbookViewId="0">
      <selection activeCellId="1" sqref="Q1:Q1048576 A1:A1048576"/>
    </sheetView>
  </sheetViews>
  <sheetFormatPr defaultRowHeight="14.4" x14ac:dyDescent="0.3"/>
  <sheetData>
    <row r="1" spans="1:39" x14ac:dyDescent="0.3">
      <c r="A1" t="s">
        <v>0</v>
      </c>
    </row>
    <row r="2" spans="1:3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39" x14ac:dyDescent="0.3">
      <c r="A3" t="s">
        <v>39</v>
      </c>
      <c r="C3">
        <v>5000</v>
      </c>
      <c r="D3">
        <v>80</v>
      </c>
      <c r="E3">
        <v>89</v>
      </c>
      <c r="F3">
        <v>80.02</v>
      </c>
      <c r="G3">
        <v>89.3</v>
      </c>
      <c r="H3" s="1">
        <v>0.82289999999999996</v>
      </c>
      <c r="I3" s="1">
        <v>0.82289999999999996</v>
      </c>
      <c r="J3">
        <v>11</v>
      </c>
      <c r="K3">
        <v>8.5</v>
      </c>
      <c r="L3">
        <v>5000</v>
      </c>
      <c r="M3">
        <v>931</v>
      </c>
      <c r="N3">
        <v>29</v>
      </c>
      <c r="O3">
        <v>944.56</v>
      </c>
      <c r="P3">
        <v>35.5</v>
      </c>
      <c r="Q3">
        <f>P3/O3</f>
        <v>3.758363682561193E-2</v>
      </c>
      <c r="R3" s="1">
        <v>0.82289999999999996</v>
      </c>
      <c r="S3" s="1">
        <v>1</v>
      </c>
      <c r="T3">
        <v>119.29</v>
      </c>
      <c r="U3">
        <v>113.47</v>
      </c>
      <c r="V3">
        <v>3</v>
      </c>
      <c r="W3">
        <v>57</v>
      </c>
      <c r="X3">
        <v>33</v>
      </c>
      <c r="Y3">
        <v>49.69</v>
      </c>
      <c r="Z3">
        <v>31.9</v>
      </c>
      <c r="AA3" s="1">
        <v>5.0000000000000001E-4</v>
      </c>
      <c r="AB3" s="1">
        <v>5.9999999999999995E-4</v>
      </c>
      <c r="AC3">
        <v>14.68</v>
      </c>
      <c r="AD3">
        <v>10.31</v>
      </c>
      <c r="AE3">
        <v>4997</v>
      </c>
      <c r="AF3">
        <v>931</v>
      </c>
      <c r="AG3">
        <v>29</v>
      </c>
      <c r="AH3">
        <v>945.1</v>
      </c>
      <c r="AI3">
        <v>35.5</v>
      </c>
      <c r="AJ3" s="1">
        <v>0.82240000000000002</v>
      </c>
      <c r="AK3" s="1">
        <v>0.99939999999999996</v>
      </c>
      <c r="AL3">
        <v>117.3</v>
      </c>
      <c r="AM3">
        <v>113.51</v>
      </c>
    </row>
    <row r="4" spans="1:39" x14ac:dyDescent="0.3">
      <c r="A4" t="s">
        <v>40</v>
      </c>
      <c r="C4">
        <v>5000</v>
      </c>
      <c r="D4">
        <v>81</v>
      </c>
      <c r="E4">
        <v>89</v>
      </c>
      <c r="F4">
        <v>80.540000000000006</v>
      </c>
      <c r="G4">
        <v>89.5</v>
      </c>
      <c r="H4" s="1">
        <v>0.71640000000000004</v>
      </c>
      <c r="I4" s="1">
        <v>0.71640000000000004</v>
      </c>
      <c r="J4">
        <v>11.16</v>
      </c>
      <c r="K4">
        <v>8.52</v>
      </c>
      <c r="L4">
        <v>5000</v>
      </c>
      <c r="M4">
        <v>1596</v>
      </c>
      <c r="N4">
        <v>90</v>
      </c>
      <c r="O4">
        <v>1624.18</v>
      </c>
      <c r="P4">
        <v>135.84</v>
      </c>
      <c r="Q4">
        <f t="shared" ref="Q4:Q67" si="0">P4/O4</f>
        <v>8.3636050191481237E-2</v>
      </c>
      <c r="R4" s="1">
        <v>0.71640000000000004</v>
      </c>
      <c r="S4" s="1">
        <v>1</v>
      </c>
      <c r="T4">
        <v>177.21</v>
      </c>
      <c r="U4">
        <v>920.58</v>
      </c>
      <c r="V4">
        <v>8</v>
      </c>
      <c r="W4">
        <v>24</v>
      </c>
      <c r="X4">
        <v>33</v>
      </c>
      <c r="Y4">
        <v>32.71</v>
      </c>
      <c r="Z4">
        <v>515.79</v>
      </c>
      <c r="AA4" s="1">
        <v>1.1000000000000001E-3</v>
      </c>
      <c r="AB4" s="1">
        <v>1.6000000000000001E-3</v>
      </c>
      <c r="AC4">
        <v>24.27</v>
      </c>
      <c r="AD4">
        <v>1164.77</v>
      </c>
      <c r="AE4">
        <v>4992</v>
      </c>
      <c r="AF4">
        <v>1596</v>
      </c>
      <c r="AG4">
        <v>90</v>
      </c>
      <c r="AH4">
        <v>1626.73</v>
      </c>
      <c r="AI4">
        <v>135.22999999999999</v>
      </c>
      <c r="AJ4" s="1">
        <v>0.71530000000000005</v>
      </c>
      <c r="AK4" s="1">
        <v>0.99839999999999995</v>
      </c>
      <c r="AL4">
        <v>165.49</v>
      </c>
      <c r="AM4">
        <v>920.01</v>
      </c>
    </row>
    <row r="5" spans="1:39" x14ac:dyDescent="0.3">
      <c r="A5" t="s">
        <v>41</v>
      </c>
      <c r="C5">
        <v>797</v>
      </c>
      <c r="D5">
        <v>77</v>
      </c>
      <c r="E5">
        <v>91</v>
      </c>
      <c r="F5">
        <v>77.84</v>
      </c>
      <c r="G5">
        <v>91.04</v>
      </c>
      <c r="H5" s="1">
        <v>0.31490000000000001</v>
      </c>
      <c r="I5" s="1">
        <v>0.31490000000000001</v>
      </c>
      <c r="J5">
        <v>14.63</v>
      </c>
      <c r="K5">
        <v>9.2799999999999994</v>
      </c>
      <c r="L5">
        <v>797</v>
      </c>
      <c r="M5">
        <v>2503</v>
      </c>
      <c r="N5">
        <v>302</v>
      </c>
      <c r="O5">
        <v>5848.03</v>
      </c>
      <c r="P5">
        <v>1069.5899999999999</v>
      </c>
      <c r="Q5">
        <f t="shared" si="0"/>
        <v>0.18289748855597526</v>
      </c>
      <c r="R5" s="1">
        <v>0.31490000000000001</v>
      </c>
      <c r="S5" s="1">
        <v>1</v>
      </c>
      <c r="T5">
        <v>8038.73</v>
      </c>
      <c r="U5">
        <v>2065.1999999999998</v>
      </c>
      <c r="V5">
        <v>20</v>
      </c>
      <c r="W5">
        <v>59</v>
      </c>
      <c r="X5">
        <v>31</v>
      </c>
      <c r="Y5">
        <v>50.77</v>
      </c>
      <c r="Z5">
        <v>1459.12</v>
      </c>
      <c r="AA5" s="1">
        <v>7.9000000000000008E-3</v>
      </c>
      <c r="AB5" s="1">
        <v>2.5100000000000001E-2</v>
      </c>
      <c r="AC5">
        <v>25.82</v>
      </c>
      <c r="AD5">
        <v>3964.53</v>
      </c>
      <c r="AE5">
        <v>777</v>
      </c>
      <c r="AF5">
        <v>2618</v>
      </c>
      <c r="AG5">
        <v>316</v>
      </c>
      <c r="AH5">
        <v>5997.25</v>
      </c>
      <c r="AI5">
        <v>1059.56</v>
      </c>
      <c r="AJ5" s="1">
        <v>0.307</v>
      </c>
      <c r="AK5" s="1">
        <v>0.97489999999999999</v>
      </c>
      <c r="AL5">
        <v>8086.86</v>
      </c>
      <c r="AM5">
        <v>1991.55</v>
      </c>
    </row>
    <row r="6" spans="1:39" x14ac:dyDescent="0.3">
      <c r="A6" t="s">
        <v>42</v>
      </c>
      <c r="C6">
        <v>5000</v>
      </c>
      <c r="D6">
        <v>80</v>
      </c>
      <c r="E6">
        <v>89</v>
      </c>
      <c r="F6">
        <v>79.89</v>
      </c>
      <c r="G6">
        <v>90.13</v>
      </c>
      <c r="H6" s="1">
        <v>0.78720000000000001</v>
      </c>
      <c r="I6" s="1">
        <v>0.78720000000000001</v>
      </c>
      <c r="J6">
        <v>11.54</v>
      </c>
      <c r="K6">
        <v>8.86</v>
      </c>
      <c r="L6">
        <v>5000</v>
      </c>
      <c r="M6">
        <v>1395</v>
      </c>
      <c r="N6">
        <v>3278</v>
      </c>
      <c r="O6">
        <v>1364.19</v>
      </c>
      <c r="P6">
        <v>3327.07</v>
      </c>
      <c r="Q6">
        <f t="shared" si="0"/>
        <v>2.4388611557041173</v>
      </c>
      <c r="R6" s="1">
        <v>0.78720000000000001</v>
      </c>
      <c r="S6" s="1">
        <v>1</v>
      </c>
      <c r="T6">
        <v>161.52000000000001</v>
      </c>
      <c r="U6">
        <v>1367.13</v>
      </c>
      <c r="V6">
        <v>8</v>
      </c>
      <c r="W6">
        <v>49</v>
      </c>
      <c r="X6">
        <v>33</v>
      </c>
      <c r="Y6">
        <v>46.35</v>
      </c>
      <c r="Z6">
        <v>94.01</v>
      </c>
      <c r="AA6" s="1">
        <v>1.2999999999999999E-3</v>
      </c>
      <c r="AB6" s="1">
        <v>1.6000000000000001E-3</v>
      </c>
      <c r="AC6">
        <v>19.12</v>
      </c>
      <c r="AD6">
        <v>110.69</v>
      </c>
      <c r="AE6">
        <v>4992</v>
      </c>
      <c r="AF6">
        <v>1395</v>
      </c>
      <c r="AG6">
        <v>3278</v>
      </c>
      <c r="AH6">
        <v>1366.3</v>
      </c>
      <c r="AI6">
        <v>3332.25</v>
      </c>
      <c r="AJ6" s="1">
        <v>0.78590000000000004</v>
      </c>
      <c r="AK6" s="1">
        <v>0.99839999999999995</v>
      </c>
      <c r="AL6">
        <v>152.78</v>
      </c>
      <c r="AM6">
        <v>1362.07</v>
      </c>
    </row>
    <row r="7" spans="1:39" x14ac:dyDescent="0.3">
      <c r="A7" t="s">
        <v>43</v>
      </c>
      <c r="C7">
        <v>5000</v>
      </c>
      <c r="D7">
        <v>80</v>
      </c>
      <c r="E7">
        <v>90</v>
      </c>
      <c r="F7">
        <v>80.27</v>
      </c>
      <c r="G7">
        <v>90.04</v>
      </c>
      <c r="H7" s="1">
        <v>0.78349999999999997</v>
      </c>
      <c r="I7" s="1">
        <v>0.78349999999999997</v>
      </c>
      <c r="J7">
        <v>10.97</v>
      </c>
      <c r="K7">
        <v>8.43</v>
      </c>
      <c r="L7">
        <v>5000</v>
      </c>
      <c r="M7">
        <v>1334</v>
      </c>
      <c r="N7">
        <v>3429</v>
      </c>
      <c r="O7">
        <v>1325.59</v>
      </c>
      <c r="P7">
        <v>3365.53</v>
      </c>
      <c r="Q7">
        <f t="shared" si="0"/>
        <v>2.5388921159634581</v>
      </c>
      <c r="R7" s="1">
        <v>0.78349999999999997</v>
      </c>
      <c r="S7" s="1">
        <v>1</v>
      </c>
      <c r="T7">
        <v>133.04</v>
      </c>
      <c r="U7">
        <v>679.03</v>
      </c>
      <c r="V7">
        <v>5</v>
      </c>
      <c r="W7">
        <v>55</v>
      </c>
      <c r="X7">
        <v>38</v>
      </c>
      <c r="Y7">
        <v>58.68</v>
      </c>
      <c r="Z7">
        <v>36.97</v>
      </c>
      <c r="AA7" s="1">
        <v>8.0000000000000004E-4</v>
      </c>
      <c r="AB7" s="1">
        <v>1E-3</v>
      </c>
      <c r="AC7">
        <v>31.34</v>
      </c>
      <c r="AD7">
        <v>15.36</v>
      </c>
      <c r="AE7">
        <v>4995</v>
      </c>
      <c r="AF7">
        <v>1334</v>
      </c>
      <c r="AG7">
        <v>3429</v>
      </c>
      <c r="AH7">
        <v>1326.86</v>
      </c>
      <c r="AI7">
        <v>3368.86</v>
      </c>
      <c r="AJ7" s="1">
        <v>0.78269999999999995</v>
      </c>
      <c r="AK7" s="1">
        <v>0.999</v>
      </c>
      <c r="AL7">
        <v>126.92</v>
      </c>
      <c r="AM7">
        <v>671.15</v>
      </c>
    </row>
    <row r="8" spans="1:39" x14ac:dyDescent="0.3">
      <c r="A8" t="s">
        <v>44</v>
      </c>
      <c r="C8">
        <v>5000</v>
      </c>
      <c r="D8">
        <v>81</v>
      </c>
      <c r="E8">
        <v>90</v>
      </c>
      <c r="F8">
        <v>80.44</v>
      </c>
      <c r="G8">
        <v>90.52</v>
      </c>
      <c r="H8" s="1">
        <v>0.78539999999999999</v>
      </c>
      <c r="I8" s="1">
        <v>0.78539999999999999</v>
      </c>
      <c r="J8">
        <v>10.93</v>
      </c>
      <c r="K8">
        <v>8.7100000000000009</v>
      </c>
      <c r="L8">
        <v>5000</v>
      </c>
      <c r="M8">
        <v>1165</v>
      </c>
      <c r="N8">
        <v>5376</v>
      </c>
      <c r="O8">
        <v>1135.53</v>
      </c>
      <c r="P8">
        <v>4899.13</v>
      </c>
      <c r="Q8">
        <f t="shared" si="0"/>
        <v>4.3143994434317019</v>
      </c>
      <c r="R8" s="1">
        <v>0.78539999999999999</v>
      </c>
      <c r="S8" s="1">
        <v>1</v>
      </c>
      <c r="T8">
        <v>195.76</v>
      </c>
      <c r="U8">
        <v>1632.23</v>
      </c>
      <c r="V8">
        <v>6</v>
      </c>
      <c r="W8">
        <v>36</v>
      </c>
      <c r="X8">
        <v>45</v>
      </c>
      <c r="Y8">
        <v>45.22</v>
      </c>
      <c r="Z8">
        <v>40.56</v>
      </c>
      <c r="AA8" s="1">
        <v>8.9999999999999998E-4</v>
      </c>
      <c r="AB8" s="1">
        <v>1.1999999999999999E-3</v>
      </c>
      <c r="AC8">
        <v>13.7</v>
      </c>
      <c r="AD8">
        <v>14.76</v>
      </c>
      <c r="AE8">
        <v>4994</v>
      </c>
      <c r="AF8">
        <v>1165</v>
      </c>
      <c r="AG8">
        <v>5376</v>
      </c>
      <c r="AH8">
        <v>1136.8399999999999</v>
      </c>
      <c r="AI8">
        <v>4904.96</v>
      </c>
      <c r="AJ8" s="1">
        <v>0.78449999999999998</v>
      </c>
      <c r="AK8" s="1">
        <v>0.99880000000000002</v>
      </c>
      <c r="AL8">
        <v>192.19</v>
      </c>
      <c r="AM8">
        <v>1624.5</v>
      </c>
    </row>
    <row r="9" spans="1:39" x14ac:dyDescent="0.3">
      <c r="A9" t="s">
        <v>45</v>
      </c>
      <c r="C9">
        <v>5000</v>
      </c>
      <c r="D9">
        <v>80</v>
      </c>
      <c r="E9">
        <v>88</v>
      </c>
      <c r="F9">
        <v>80.09</v>
      </c>
      <c r="G9">
        <v>88.74</v>
      </c>
      <c r="H9" s="1">
        <v>0.95369999999999999</v>
      </c>
      <c r="I9" s="1">
        <v>0.95369999999999999</v>
      </c>
      <c r="J9">
        <v>10.7</v>
      </c>
      <c r="K9">
        <v>8.24</v>
      </c>
      <c r="L9">
        <v>5000</v>
      </c>
      <c r="M9">
        <v>813</v>
      </c>
      <c r="N9">
        <v>37</v>
      </c>
      <c r="O9">
        <v>838.6</v>
      </c>
      <c r="P9">
        <v>39.479999999999997</v>
      </c>
      <c r="Q9">
        <f t="shared" si="0"/>
        <v>4.7078464106844735E-2</v>
      </c>
      <c r="R9" s="1">
        <v>0.95369999999999999</v>
      </c>
      <c r="S9" s="1">
        <v>1</v>
      </c>
      <c r="T9">
        <v>96.04</v>
      </c>
      <c r="U9">
        <v>96.87</v>
      </c>
      <c r="V9">
        <v>1</v>
      </c>
      <c r="W9">
        <v>50</v>
      </c>
      <c r="X9">
        <v>44</v>
      </c>
      <c r="Y9">
        <v>50.03</v>
      </c>
      <c r="Z9">
        <v>43.71</v>
      </c>
      <c r="AA9" s="1">
        <v>2.0000000000000001E-4</v>
      </c>
      <c r="AB9" s="1">
        <v>2.0000000000000001E-4</v>
      </c>
      <c r="AC9">
        <v>0</v>
      </c>
      <c r="AD9">
        <v>0</v>
      </c>
      <c r="AE9">
        <v>4999</v>
      </c>
      <c r="AF9">
        <v>813</v>
      </c>
      <c r="AG9">
        <v>37</v>
      </c>
      <c r="AH9">
        <v>838.76</v>
      </c>
      <c r="AI9">
        <v>39.479999999999997</v>
      </c>
      <c r="AJ9" s="1">
        <v>0.95350000000000001</v>
      </c>
      <c r="AK9" s="1">
        <v>0.99980000000000002</v>
      </c>
      <c r="AL9">
        <v>95.4</v>
      </c>
      <c r="AM9">
        <v>96.88</v>
      </c>
    </row>
    <row r="10" spans="1:39" x14ac:dyDescent="0.3">
      <c r="A10" t="s">
        <v>46</v>
      </c>
      <c r="C10">
        <v>1274</v>
      </c>
      <c r="D10">
        <v>75</v>
      </c>
      <c r="E10">
        <v>96</v>
      </c>
      <c r="F10">
        <v>76.849999999999994</v>
      </c>
      <c r="G10">
        <v>97.16</v>
      </c>
      <c r="H10" s="1">
        <v>0.21460000000000001</v>
      </c>
      <c r="I10" s="1">
        <v>0.21460000000000001</v>
      </c>
      <c r="J10">
        <v>17.73</v>
      </c>
      <c r="K10">
        <v>11.55</v>
      </c>
      <c r="L10">
        <v>1274</v>
      </c>
      <c r="M10">
        <v>11040</v>
      </c>
      <c r="N10">
        <v>851</v>
      </c>
      <c r="O10">
        <v>21202.26</v>
      </c>
      <c r="P10">
        <v>1335.13</v>
      </c>
      <c r="Q10">
        <f t="shared" si="0"/>
        <v>6.2971117229955687E-2</v>
      </c>
      <c r="R10" s="1">
        <v>0.21460000000000001</v>
      </c>
      <c r="S10" s="1">
        <v>1</v>
      </c>
      <c r="T10">
        <v>23290.66</v>
      </c>
      <c r="U10">
        <v>1376.15</v>
      </c>
      <c r="V10">
        <v>28</v>
      </c>
      <c r="W10">
        <v>75</v>
      </c>
      <c r="X10">
        <v>63</v>
      </c>
      <c r="Y10">
        <v>79.540000000000006</v>
      </c>
      <c r="Z10">
        <v>521.95000000000005</v>
      </c>
      <c r="AA10" s="1">
        <v>4.7000000000000002E-3</v>
      </c>
      <c r="AB10" s="1">
        <v>2.1999999999999999E-2</v>
      </c>
      <c r="AC10">
        <v>32.880000000000003</v>
      </c>
      <c r="AD10">
        <v>1638.96</v>
      </c>
      <c r="AE10">
        <v>1248</v>
      </c>
      <c r="AF10">
        <v>11548</v>
      </c>
      <c r="AG10">
        <v>851</v>
      </c>
      <c r="AH10">
        <v>21642.41</v>
      </c>
      <c r="AI10">
        <v>1351.42</v>
      </c>
      <c r="AJ10" s="1">
        <v>0.2102</v>
      </c>
      <c r="AK10" s="1">
        <v>0.97960000000000003</v>
      </c>
      <c r="AL10">
        <v>23329.439999999999</v>
      </c>
      <c r="AM10">
        <v>1363.91</v>
      </c>
    </row>
    <row r="11" spans="1:39" x14ac:dyDescent="0.3">
      <c r="A11" t="s">
        <v>47</v>
      </c>
      <c r="C11">
        <v>5000</v>
      </c>
      <c r="D11">
        <v>81</v>
      </c>
      <c r="E11">
        <v>88</v>
      </c>
      <c r="F11">
        <v>80.400000000000006</v>
      </c>
      <c r="G11">
        <v>88.98</v>
      </c>
      <c r="H11" s="1">
        <v>0.88390000000000002</v>
      </c>
      <c r="I11" s="1">
        <v>0.88390000000000002</v>
      </c>
      <c r="J11">
        <v>10.89</v>
      </c>
      <c r="K11">
        <v>8.4700000000000006</v>
      </c>
      <c r="L11">
        <v>5000</v>
      </c>
      <c r="M11">
        <v>1670</v>
      </c>
      <c r="N11">
        <v>433</v>
      </c>
      <c r="O11">
        <v>1641.32</v>
      </c>
      <c r="P11">
        <v>490.2</v>
      </c>
      <c r="Q11">
        <f t="shared" si="0"/>
        <v>0.29866205249433381</v>
      </c>
      <c r="R11" s="1">
        <v>0.88390000000000002</v>
      </c>
      <c r="S11" s="1">
        <v>1</v>
      </c>
      <c r="T11">
        <v>194.97</v>
      </c>
      <c r="U11">
        <v>350.07</v>
      </c>
      <c r="V11">
        <v>1</v>
      </c>
      <c r="W11">
        <v>40</v>
      </c>
      <c r="X11">
        <v>9647</v>
      </c>
      <c r="Y11">
        <v>39.950000000000003</v>
      </c>
      <c r="Z11">
        <v>9646.6200000000008</v>
      </c>
      <c r="AA11" s="1">
        <v>2.0000000000000001E-4</v>
      </c>
      <c r="AB11" s="1">
        <v>2.0000000000000001E-4</v>
      </c>
      <c r="AC11">
        <v>0</v>
      </c>
      <c r="AD11">
        <v>0</v>
      </c>
      <c r="AE11">
        <v>4999</v>
      </c>
      <c r="AF11">
        <v>1670</v>
      </c>
      <c r="AG11">
        <v>433</v>
      </c>
      <c r="AH11">
        <v>1641.64</v>
      </c>
      <c r="AI11">
        <v>488.37</v>
      </c>
      <c r="AJ11" s="1">
        <v>0.88370000000000004</v>
      </c>
      <c r="AK11" s="1">
        <v>0.99980000000000002</v>
      </c>
      <c r="AL11">
        <v>193.66</v>
      </c>
      <c r="AM11">
        <v>325.27</v>
      </c>
    </row>
    <row r="12" spans="1:39" x14ac:dyDescent="0.3">
      <c r="A12" t="s">
        <v>48</v>
      </c>
      <c r="C12">
        <v>5000</v>
      </c>
      <c r="D12">
        <v>81</v>
      </c>
      <c r="E12">
        <v>88</v>
      </c>
      <c r="F12">
        <v>80.27</v>
      </c>
      <c r="G12">
        <v>88.9</v>
      </c>
      <c r="H12" s="1">
        <v>0.77180000000000004</v>
      </c>
      <c r="I12" s="1">
        <v>0.77180000000000004</v>
      </c>
      <c r="J12">
        <v>11</v>
      </c>
      <c r="K12">
        <v>8.43</v>
      </c>
      <c r="L12">
        <v>5000</v>
      </c>
      <c r="M12">
        <v>1275</v>
      </c>
      <c r="N12">
        <v>63</v>
      </c>
      <c r="O12">
        <v>1294.0899999999999</v>
      </c>
      <c r="P12">
        <v>67.319999999999993</v>
      </c>
      <c r="Q12">
        <f t="shared" si="0"/>
        <v>5.2021111360106329E-2</v>
      </c>
      <c r="R12" s="1">
        <v>0.77180000000000004</v>
      </c>
      <c r="S12" s="1">
        <v>1</v>
      </c>
      <c r="T12">
        <v>139.16</v>
      </c>
      <c r="U12">
        <v>50.65</v>
      </c>
      <c r="V12">
        <v>0</v>
      </c>
      <c r="W12">
        <v>1</v>
      </c>
      <c r="X12">
        <v>1</v>
      </c>
      <c r="Y12">
        <v>0</v>
      </c>
      <c r="Z12">
        <v>0</v>
      </c>
      <c r="AA12" s="1">
        <v>0</v>
      </c>
      <c r="AB12" s="1">
        <v>0</v>
      </c>
      <c r="AC12">
        <v>0</v>
      </c>
      <c r="AD12">
        <v>0</v>
      </c>
      <c r="AE12">
        <v>5000</v>
      </c>
      <c r="AF12">
        <v>1275</v>
      </c>
      <c r="AG12">
        <v>63</v>
      </c>
      <c r="AH12">
        <v>1294.0899999999999</v>
      </c>
      <c r="AI12">
        <v>67.319999999999993</v>
      </c>
      <c r="AJ12" s="1">
        <v>0.77180000000000004</v>
      </c>
      <c r="AK12" s="1">
        <v>1</v>
      </c>
      <c r="AL12">
        <v>139.16</v>
      </c>
      <c r="AM12">
        <v>50.65</v>
      </c>
    </row>
    <row r="13" spans="1:39" x14ac:dyDescent="0.3">
      <c r="A13" t="s">
        <v>49</v>
      </c>
      <c r="C13">
        <v>5000</v>
      </c>
      <c r="D13">
        <v>81</v>
      </c>
      <c r="E13">
        <v>90</v>
      </c>
      <c r="F13">
        <v>80.34</v>
      </c>
      <c r="G13">
        <v>90.37</v>
      </c>
      <c r="H13" s="1">
        <v>0.86939999999999995</v>
      </c>
      <c r="I13" s="1">
        <v>0.86939999999999995</v>
      </c>
      <c r="J13">
        <v>11.03</v>
      </c>
      <c r="K13">
        <v>8.68</v>
      </c>
      <c r="L13">
        <v>5000</v>
      </c>
      <c r="M13">
        <v>931</v>
      </c>
      <c r="N13">
        <v>3924</v>
      </c>
      <c r="O13">
        <v>936.72</v>
      </c>
      <c r="P13">
        <v>3818.72</v>
      </c>
      <c r="Q13">
        <f t="shared" si="0"/>
        <v>4.0766931420274997</v>
      </c>
      <c r="R13" s="1">
        <v>0.86939999999999995</v>
      </c>
      <c r="S13" s="1">
        <v>1</v>
      </c>
      <c r="T13">
        <v>129.38</v>
      </c>
      <c r="U13">
        <v>674.42</v>
      </c>
      <c r="V13">
        <v>8</v>
      </c>
      <c r="W13">
        <v>25</v>
      </c>
      <c r="X13">
        <v>43</v>
      </c>
      <c r="Y13">
        <v>43.62</v>
      </c>
      <c r="Z13">
        <v>1208.4100000000001</v>
      </c>
      <c r="AA13" s="1">
        <v>1.4E-3</v>
      </c>
      <c r="AB13" s="1">
        <v>1.6000000000000001E-3</v>
      </c>
      <c r="AC13">
        <v>27.82</v>
      </c>
      <c r="AD13">
        <v>2020</v>
      </c>
      <c r="AE13">
        <v>4992</v>
      </c>
      <c r="AF13">
        <v>931</v>
      </c>
      <c r="AG13">
        <v>3924</v>
      </c>
      <c r="AH13">
        <v>938.16</v>
      </c>
      <c r="AI13">
        <v>3822.9</v>
      </c>
      <c r="AJ13" s="1">
        <v>0.86799999999999999</v>
      </c>
      <c r="AK13" s="1">
        <v>0.99839999999999995</v>
      </c>
      <c r="AL13">
        <v>124.43</v>
      </c>
      <c r="AM13">
        <v>661.88</v>
      </c>
    </row>
    <row r="14" spans="1:39" x14ac:dyDescent="0.3">
      <c r="A14" t="s">
        <v>50</v>
      </c>
      <c r="C14">
        <v>1880</v>
      </c>
      <c r="D14">
        <v>79</v>
      </c>
      <c r="E14">
        <v>90</v>
      </c>
      <c r="F14">
        <v>78.44</v>
      </c>
      <c r="G14">
        <v>91.23</v>
      </c>
      <c r="H14" s="1">
        <v>0.61180000000000001</v>
      </c>
      <c r="I14" s="1">
        <v>0.61180000000000001</v>
      </c>
      <c r="J14">
        <v>11.65</v>
      </c>
      <c r="K14">
        <v>9.2899999999999991</v>
      </c>
      <c r="L14">
        <v>1880</v>
      </c>
      <c r="M14">
        <v>973</v>
      </c>
      <c r="N14">
        <v>2618</v>
      </c>
      <c r="O14">
        <v>887.29</v>
      </c>
      <c r="P14">
        <v>2359.67</v>
      </c>
      <c r="Q14">
        <f t="shared" si="0"/>
        <v>2.6594123679969348</v>
      </c>
      <c r="R14" s="1">
        <v>0.61180000000000001</v>
      </c>
      <c r="S14" s="1">
        <v>1</v>
      </c>
      <c r="T14">
        <v>242.34</v>
      </c>
      <c r="U14">
        <v>1430.12</v>
      </c>
      <c r="V14">
        <v>20</v>
      </c>
      <c r="W14">
        <v>46</v>
      </c>
      <c r="X14">
        <v>80</v>
      </c>
      <c r="Y14">
        <v>47.85</v>
      </c>
      <c r="Z14">
        <v>3622.77</v>
      </c>
      <c r="AA14" s="1">
        <v>6.4999999999999997E-3</v>
      </c>
      <c r="AB14" s="1">
        <v>1.06E-2</v>
      </c>
      <c r="AC14">
        <v>26.03</v>
      </c>
      <c r="AD14">
        <v>7130.31</v>
      </c>
      <c r="AE14">
        <v>1860</v>
      </c>
      <c r="AF14">
        <v>973</v>
      </c>
      <c r="AG14">
        <v>2618</v>
      </c>
      <c r="AH14">
        <v>896.31</v>
      </c>
      <c r="AI14">
        <v>2346.08</v>
      </c>
      <c r="AJ14" s="1">
        <v>0.60529999999999995</v>
      </c>
      <c r="AK14" s="1">
        <v>0.98939999999999995</v>
      </c>
      <c r="AL14">
        <v>227.36</v>
      </c>
      <c r="AM14">
        <v>1226.06</v>
      </c>
    </row>
    <row r="15" spans="1:39" x14ac:dyDescent="0.3">
      <c r="A15" t="s">
        <v>51</v>
      </c>
      <c r="C15">
        <v>5000</v>
      </c>
      <c r="D15">
        <v>80</v>
      </c>
      <c r="E15">
        <v>88</v>
      </c>
      <c r="F15">
        <v>79.78</v>
      </c>
      <c r="G15">
        <v>88.55</v>
      </c>
      <c r="H15" s="1">
        <v>0.87670000000000003</v>
      </c>
      <c r="I15" s="1">
        <v>0.87670000000000003</v>
      </c>
      <c r="J15">
        <v>11.06</v>
      </c>
      <c r="K15">
        <v>8.23</v>
      </c>
      <c r="L15">
        <v>5000</v>
      </c>
      <c r="M15">
        <v>851</v>
      </c>
      <c r="N15">
        <v>27</v>
      </c>
      <c r="O15">
        <v>863.89</v>
      </c>
      <c r="P15">
        <v>37.42</v>
      </c>
      <c r="Q15">
        <f t="shared" si="0"/>
        <v>4.3315699915498503E-2</v>
      </c>
      <c r="R15" s="1">
        <v>0.87670000000000003</v>
      </c>
      <c r="S15" s="1">
        <v>1</v>
      </c>
      <c r="T15">
        <v>86.12</v>
      </c>
      <c r="U15">
        <v>394.68</v>
      </c>
      <c r="V15">
        <v>5</v>
      </c>
      <c r="W15">
        <v>55</v>
      </c>
      <c r="X15">
        <v>32</v>
      </c>
      <c r="Y15">
        <v>53.12</v>
      </c>
      <c r="Z15">
        <v>804.63</v>
      </c>
      <c r="AA15" s="1">
        <v>8.9999999999999998E-4</v>
      </c>
      <c r="AB15" s="1">
        <v>1E-3</v>
      </c>
      <c r="AC15">
        <v>28.83</v>
      </c>
      <c r="AD15">
        <v>1038.94</v>
      </c>
      <c r="AE15">
        <v>4995</v>
      </c>
      <c r="AF15">
        <v>851</v>
      </c>
      <c r="AG15">
        <v>27</v>
      </c>
      <c r="AH15">
        <v>864.7</v>
      </c>
      <c r="AI15">
        <v>36.65</v>
      </c>
      <c r="AJ15" s="1">
        <v>0.87590000000000001</v>
      </c>
      <c r="AK15" s="1">
        <v>0.999</v>
      </c>
      <c r="AL15">
        <v>82.25</v>
      </c>
      <c r="AM15">
        <v>392.76</v>
      </c>
    </row>
    <row r="16" spans="1:39" x14ac:dyDescent="0.3">
      <c r="A16" t="s">
        <v>52</v>
      </c>
      <c r="C16">
        <v>5000</v>
      </c>
      <c r="D16">
        <v>81</v>
      </c>
      <c r="E16">
        <v>88</v>
      </c>
      <c r="F16">
        <v>80.709999999999994</v>
      </c>
      <c r="G16">
        <v>88.94</v>
      </c>
      <c r="H16" s="1">
        <v>0.64090000000000003</v>
      </c>
      <c r="I16" s="1">
        <v>0.64090000000000003</v>
      </c>
      <c r="J16">
        <v>11.11</v>
      </c>
      <c r="K16">
        <v>8.51</v>
      </c>
      <c r="L16">
        <v>5000</v>
      </c>
      <c r="M16">
        <v>1459</v>
      </c>
      <c r="N16">
        <v>57</v>
      </c>
      <c r="O16">
        <v>1440.11</v>
      </c>
      <c r="P16">
        <v>72.77</v>
      </c>
      <c r="Q16">
        <f t="shared" si="0"/>
        <v>5.0530862225802199E-2</v>
      </c>
      <c r="R16" s="1">
        <v>0.64090000000000003</v>
      </c>
      <c r="S16" s="1">
        <v>1</v>
      </c>
      <c r="T16">
        <v>163.85</v>
      </c>
      <c r="U16">
        <v>137.83000000000001</v>
      </c>
      <c r="V16">
        <v>6</v>
      </c>
      <c r="W16">
        <v>34</v>
      </c>
      <c r="X16">
        <v>22</v>
      </c>
      <c r="Y16">
        <v>41.99</v>
      </c>
      <c r="Z16">
        <v>28.57</v>
      </c>
      <c r="AA16" s="1">
        <v>8.0000000000000004E-4</v>
      </c>
      <c r="AB16" s="1">
        <v>1.1999999999999999E-3</v>
      </c>
      <c r="AC16">
        <v>24.09</v>
      </c>
      <c r="AD16">
        <v>14.91</v>
      </c>
      <c r="AE16">
        <v>4994</v>
      </c>
      <c r="AF16">
        <v>1459</v>
      </c>
      <c r="AG16">
        <v>57</v>
      </c>
      <c r="AH16">
        <v>1441.79</v>
      </c>
      <c r="AI16">
        <v>72.83</v>
      </c>
      <c r="AJ16" s="1">
        <v>0.64019999999999999</v>
      </c>
      <c r="AK16" s="1">
        <v>0.99880000000000002</v>
      </c>
      <c r="AL16">
        <v>156.61000000000001</v>
      </c>
      <c r="AM16">
        <v>137.9</v>
      </c>
    </row>
    <row r="17" spans="1:39" x14ac:dyDescent="0.3">
      <c r="A17" t="s">
        <v>53</v>
      </c>
      <c r="C17">
        <v>1626</v>
      </c>
      <c r="D17">
        <v>77</v>
      </c>
      <c r="E17">
        <v>90</v>
      </c>
      <c r="F17">
        <v>77.040000000000006</v>
      </c>
      <c r="G17">
        <v>90.64</v>
      </c>
      <c r="H17" s="1">
        <v>0.38769999999999999</v>
      </c>
      <c r="I17" s="1">
        <v>0.38769999999999999</v>
      </c>
      <c r="J17">
        <v>13.7</v>
      </c>
      <c r="K17">
        <v>9.11</v>
      </c>
      <c r="L17">
        <v>1626</v>
      </c>
      <c r="M17">
        <v>1395</v>
      </c>
      <c r="N17">
        <v>202</v>
      </c>
      <c r="O17">
        <v>2561.48</v>
      </c>
      <c r="P17">
        <v>533.09</v>
      </c>
      <c r="Q17">
        <f t="shared" si="0"/>
        <v>0.20811796305261021</v>
      </c>
      <c r="R17" s="1">
        <v>0.38769999999999999</v>
      </c>
      <c r="S17" s="1">
        <v>1</v>
      </c>
      <c r="T17">
        <v>3414.27</v>
      </c>
      <c r="U17">
        <v>1833.76</v>
      </c>
      <c r="V17">
        <v>19</v>
      </c>
      <c r="W17">
        <v>60</v>
      </c>
      <c r="X17">
        <v>42</v>
      </c>
      <c r="Y17">
        <v>60.36</v>
      </c>
      <c r="Z17">
        <v>3726.83</v>
      </c>
      <c r="AA17" s="1">
        <v>4.4999999999999997E-3</v>
      </c>
      <c r="AB17" s="1">
        <v>1.17E-2</v>
      </c>
      <c r="AC17">
        <v>29.37</v>
      </c>
      <c r="AD17">
        <v>14220.06</v>
      </c>
      <c r="AE17">
        <v>1607</v>
      </c>
      <c r="AF17">
        <v>1395</v>
      </c>
      <c r="AG17">
        <v>211</v>
      </c>
      <c r="AH17">
        <v>2591.0500000000002</v>
      </c>
      <c r="AI17">
        <v>495.32</v>
      </c>
      <c r="AJ17" s="1">
        <v>0.38319999999999999</v>
      </c>
      <c r="AK17" s="1">
        <v>0.98829999999999996</v>
      </c>
      <c r="AL17">
        <v>3423.48</v>
      </c>
      <c r="AM17">
        <v>943.19</v>
      </c>
    </row>
    <row r="18" spans="1:39" x14ac:dyDescent="0.3">
      <c r="A18" t="s">
        <v>54</v>
      </c>
      <c r="C18">
        <v>5000</v>
      </c>
      <c r="D18">
        <v>80</v>
      </c>
      <c r="E18">
        <v>89</v>
      </c>
      <c r="F18">
        <v>79.73</v>
      </c>
      <c r="G18">
        <v>89.82</v>
      </c>
      <c r="H18" s="1">
        <v>0.78049999999999997</v>
      </c>
      <c r="I18" s="1">
        <v>0.78049999999999997</v>
      </c>
      <c r="J18">
        <v>11.04</v>
      </c>
      <c r="K18">
        <v>8.57</v>
      </c>
      <c r="L18">
        <v>5000</v>
      </c>
      <c r="M18">
        <v>1219</v>
      </c>
      <c r="N18">
        <v>2864</v>
      </c>
      <c r="O18">
        <v>1232.23</v>
      </c>
      <c r="P18">
        <v>2892.71</v>
      </c>
      <c r="Q18">
        <f t="shared" si="0"/>
        <v>2.3475406377056229</v>
      </c>
      <c r="R18" s="1">
        <v>0.78049999999999997</v>
      </c>
      <c r="S18" s="1">
        <v>1</v>
      </c>
      <c r="T18">
        <v>138.21</v>
      </c>
      <c r="U18">
        <v>790.32</v>
      </c>
      <c r="V18">
        <v>6</v>
      </c>
      <c r="W18">
        <v>41</v>
      </c>
      <c r="X18">
        <v>34</v>
      </c>
      <c r="Y18">
        <v>49.73</v>
      </c>
      <c r="Z18">
        <v>895.37</v>
      </c>
      <c r="AA18" s="1">
        <v>8.9999999999999998E-4</v>
      </c>
      <c r="AB18" s="1">
        <v>1.1999999999999999E-3</v>
      </c>
      <c r="AC18">
        <v>32.67</v>
      </c>
      <c r="AD18">
        <v>1298.0999999999999</v>
      </c>
      <c r="AE18">
        <v>4994</v>
      </c>
      <c r="AF18">
        <v>1219</v>
      </c>
      <c r="AG18">
        <v>2864</v>
      </c>
      <c r="AH18">
        <v>1233.6500000000001</v>
      </c>
      <c r="AI18">
        <v>2895.11</v>
      </c>
      <c r="AJ18" s="1">
        <v>0.77959999999999996</v>
      </c>
      <c r="AK18" s="1">
        <v>0.99880000000000002</v>
      </c>
      <c r="AL18">
        <v>132.07</v>
      </c>
      <c r="AM18">
        <v>786.47</v>
      </c>
    </row>
    <row r="19" spans="1:39" x14ac:dyDescent="0.3">
      <c r="A19" t="s">
        <v>55</v>
      </c>
      <c r="C19">
        <v>5000</v>
      </c>
      <c r="D19">
        <v>80</v>
      </c>
      <c r="E19">
        <v>89</v>
      </c>
      <c r="F19">
        <v>79.88</v>
      </c>
      <c r="G19">
        <v>89.93</v>
      </c>
      <c r="H19" s="1">
        <v>0.78039999999999998</v>
      </c>
      <c r="I19" s="1">
        <v>0.78039999999999998</v>
      </c>
      <c r="J19">
        <v>11.16</v>
      </c>
      <c r="K19">
        <v>8.56</v>
      </c>
      <c r="L19">
        <v>5000</v>
      </c>
      <c r="M19">
        <v>1334</v>
      </c>
      <c r="N19">
        <v>2996</v>
      </c>
      <c r="O19">
        <v>1319.12</v>
      </c>
      <c r="P19">
        <v>3080.31</v>
      </c>
      <c r="Q19">
        <f t="shared" si="0"/>
        <v>2.3351249317726972</v>
      </c>
      <c r="R19" s="1">
        <v>0.78039999999999998</v>
      </c>
      <c r="S19" s="1">
        <v>1</v>
      </c>
      <c r="T19">
        <v>138.99</v>
      </c>
      <c r="U19">
        <v>1061.26</v>
      </c>
      <c r="V19">
        <v>2</v>
      </c>
      <c r="W19">
        <v>23</v>
      </c>
      <c r="X19">
        <v>31</v>
      </c>
      <c r="Y19">
        <v>39.76</v>
      </c>
      <c r="Z19">
        <v>36.15</v>
      </c>
      <c r="AA19" s="1">
        <v>2.9999999999999997E-4</v>
      </c>
      <c r="AB19" s="1">
        <v>4.0000000000000002E-4</v>
      </c>
      <c r="AC19">
        <v>17.489999999999998</v>
      </c>
      <c r="AD19">
        <v>5.64</v>
      </c>
      <c r="AE19">
        <v>4998</v>
      </c>
      <c r="AF19">
        <v>1334</v>
      </c>
      <c r="AG19">
        <v>2996</v>
      </c>
      <c r="AH19">
        <v>1319.64</v>
      </c>
      <c r="AI19">
        <v>3081.53</v>
      </c>
      <c r="AJ19" s="1">
        <v>0.78010000000000002</v>
      </c>
      <c r="AK19" s="1">
        <v>0.99960000000000004</v>
      </c>
      <c r="AL19">
        <v>136.63999999999999</v>
      </c>
      <c r="AM19">
        <v>1059.72</v>
      </c>
    </row>
    <row r="20" spans="1:39" x14ac:dyDescent="0.3">
      <c r="A20" t="s">
        <v>56</v>
      </c>
      <c r="C20">
        <v>5000</v>
      </c>
      <c r="D20">
        <v>80</v>
      </c>
      <c r="E20">
        <v>90</v>
      </c>
      <c r="F20">
        <v>80.14</v>
      </c>
      <c r="G20">
        <v>90.69</v>
      </c>
      <c r="H20" s="1">
        <v>0.80130000000000001</v>
      </c>
      <c r="I20" s="1">
        <v>0.80130000000000001</v>
      </c>
      <c r="J20">
        <v>11.09</v>
      </c>
      <c r="K20">
        <v>8.9499999999999993</v>
      </c>
      <c r="L20">
        <v>5000</v>
      </c>
      <c r="M20">
        <v>1334</v>
      </c>
      <c r="N20">
        <v>5376</v>
      </c>
      <c r="O20">
        <v>1310.3</v>
      </c>
      <c r="P20">
        <v>4834.91</v>
      </c>
      <c r="Q20">
        <f t="shared" si="0"/>
        <v>3.6899259711516446</v>
      </c>
      <c r="R20" s="1">
        <v>0.80130000000000001</v>
      </c>
      <c r="S20" s="1">
        <v>1</v>
      </c>
      <c r="T20">
        <v>180.83</v>
      </c>
      <c r="U20">
        <v>2408</v>
      </c>
      <c r="V20">
        <v>15</v>
      </c>
      <c r="W20">
        <v>60</v>
      </c>
      <c r="X20">
        <v>48</v>
      </c>
      <c r="Y20">
        <v>59.52</v>
      </c>
      <c r="Z20">
        <v>134.43</v>
      </c>
      <c r="AA20" s="1">
        <v>2.3999999999999998E-3</v>
      </c>
      <c r="AB20" s="1">
        <v>3.0000000000000001E-3</v>
      </c>
      <c r="AC20">
        <v>28.41</v>
      </c>
      <c r="AD20">
        <v>338.13</v>
      </c>
      <c r="AE20">
        <v>4985</v>
      </c>
      <c r="AF20">
        <v>1334</v>
      </c>
      <c r="AG20">
        <v>5376</v>
      </c>
      <c r="AH20">
        <v>1314.07</v>
      </c>
      <c r="AI20">
        <v>4849.05</v>
      </c>
      <c r="AJ20" s="1">
        <v>0.79890000000000005</v>
      </c>
      <c r="AK20" s="1">
        <v>0.997</v>
      </c>
      <c r="AL20">
        <v>167.55</v>
      </c>
      <c r="AM20">
        <v>2397.6799999999998</v>
      </c>
    </row>
    <row r="21" spans="1:39" x14ac:dyDescent="0.3">
      <c r="A21" t="s">
        <v>57</v>
      </c>
      <c r="C21">
        <v>5000</v>
      </c>
      <c r="D21">
        <v>81</v>
      </c>
      <c r="E21">
        <v>88</v>
      </c>
      <c r="F21">
        <v>80.180000000000007</v>
      </c>
      <c r="G21">
        <v>88.9</v>
      </c>
      <c r="H21" s="1">
        <v>0.95789999999999997</v>
      </c>
      <c r="I21" s="1">
        <v>0.95789999999999997</v>
      </c>
      <c r="J21">
        <v>11.2</v>
      </c>
      <c r="K21">
        <v>8.49</v>
      </c>
      <c r="L21">
        <v>5000</v>
      </c>
      <c r="M21">
        <v>890</v>
      </c>
      <c r="N21">
        <v>38</v>
      </c>
      <c r="O21">
        <v>912.79</v>
      </c>
      <c r="P21">
        <v>41.75</v>
      </c>
      <c r="Q21">
        <f t="shared" si="0"/>
        <v>4.5738888462844685E-2</v>
      </c>
      <c r="R21" s="1">
        <v>0.95789999999999997</v>
      </c>
      <c r="S21" s="1">
        <v>1</v>
      </c>
      <c r="T21">
        <v>107.13</v>
      </c>
      <c r="U21">
        <v>67.63</v>
      </c>
      <c r="V21">
        <v>6</v>
      </c>
      <c r="W21">
        <v>26</v>
      </c>
      <c r="X21">
        <v>41</v>
      </c>
      <c r="Y21">
        <v>45.08</v>
      </c>
      <c r="Z21">
        <v>632.94000000000005</v>
      </c>
      <c r="AA21" s="1">
        <v>1.1000000000000001E-3</v>
      </c>
      <c r="AB21" s="1">
        <v>1.1999999999999999E-3</v>
      </c>
      <c r="AC21">
        <v>29.59</v>
      </c>
      <c r="AD21">
        <v>1320.99</v>
      </c>
      <c r="AE21">
        <v>4994</v>
      </c>
      <c r="AF21">
        <v>890</v>
      </c>
      <c r="AG21">
        <v>38</v>
      </c>
      <c r="AH21">
        <v>913.84</v>
      </c>
      <c r="AI21">
        <v>41.04</v>
      </c>
      <c r="AJ21" s="1">
        <v>0.95669999999999999</v>
      </c>
      <c r="AK21" s="1">
        <v>0.99880000000000002</v>
      </c>
      <c r="AL21">
        <v>102.87</v>
      </c>
      <c r="AM21">
        <v>45.41</v>
      </c>
    </row>
    <row r="22" spans="1:39" x14ac:dyDescent="0.3">
      <c r="A22" t="s">
        <v>58</v>
      </c>
      <c r="C22">
        <v>765</v>
      </c>
      <c r="D22">
        <v>73</v>
      </c>
      <c r="E22">
        <v>91</v>
      </c>
      <c r="F22">
        <v>73.739999999999995</v>
      </c>
      <c r="G22">
        <v>91.71</v>
      </c>
      <c r="H22" s="1">
        <v>0.29310000000000003</v>
      </c>
      <c r="I22" s="1">
        <v>0.29310000000000003</v>
      </c>
      <c r="J22">
        <v>14.72</v>
      </c>
      <c r="K22">
        <v>9.41</v>
      </c>
      <c r="L22">
        <v>765</v>
      </c>
      <c r="M22">
        <v>2618</v>
      </c>
      <c r="N22">
        <v>396</v>
      </c>
      <c r="O22">
        <v>6791.62</v>
      </c>
      <c r="P22">
        <v>603.03</v>
      </c>
      <c r="Q22">
        <f t="shared" si="0"/>
        <v>8.8790303344415622E-2</v>
      </c>
      <c r="R22" s="1">
        <v>0.29310000000000003</v>
      </c>
      <c r="S22" s="1">
        <v>1</v>
      </c>
      <c r="T22">
        <v>10613.86</v>
      </c>
      <c r="U22">
        <v>792.23</v>
      </c>
      <c r="V22">
        <v>21</v>
      </c>
      <c r="W22">
        <v>55</v>
      </c>
      <c r="X22">
        <v>60</v>
      </c>
      <c r="Y22">
        <v>58.06</v>
      </c>
      <c r="Z22">
        <v>1035.26</v>
      </c>
      <c r="AA22" s="1">
        <v>8.0000000000000002E-3</v>
      </c>
      <c r="AB22" s="1">
        <v>2.75E-2</v>
      </c>
      <c r="AC22">
        <v>38.97</v>
      </c>
      <c r="AD22">
        <v>2664.47</v>
      </c>
      <c r="AE22">
        <v>744</v>
      </c>
      <c r="AF22">
        <v>2738</v>
      </c>
      <c r="AG22">
        <v>414</v>
      </c>
      <c r="AH22">
        <v>6981.68</v>
      </c>
      <c r="AI22">
        <v>590.83000000000004</v>
      </c>
      <c r="AJ22" s="1">
        <v>0.28510000000000002</v>
      </c>
      <c r="AK22" s="1">
        <v>0.97250000000000003</v>
      </c>
      <c r="AL22">
        <v>10701.3</v>
      </c>
      <c r="AM22">
        <v>662.98</v>
      </c>
    </row>
    <row r="23" spans="1:39" x14ac:dyDescent="0.3">
      <c r="A23" t="s">
        <v>59</v>
      </c>
      <c r="C23">
        <v>5000</v>
      </c>
      <c r="D23">
        <v>81</v>
      </c>
      <c r="E23">
        <v>88</v>
      </c>
      <c r="F23">
        <v>80.52</v>
      </c>
      <c r="G23">
        <v>88.72</v>
      </c>
      <c r="H23" s="1">
        <v>0.82969999999999999</v>
      </c>
      <c r="I23" s="1">
        <v>0.82969999999999999</v>
      </c>
      <c r="J23">
        <v>11.11</v>
      </c>
      <c r="K23">
        <v>8.3000000000000007</v>
      </c>
      <c r="L23">
        <v>5000</v>
      </c>
      <c r="M23">
        <v>1526</v>
      </c>
      <c r="N23">
        <v>168</v>
      </c>
      <c r="O23">
        <v>1501.23</v>
      </c>
      <c r="P23">
        <v>192.1</v>
      </c>
      <c r="Q23">
        <f t="shared" si="0"/>
        <v>0.12796173804147265</v>
      </c>
      <c r="R23" s="1">
        <v>0.82969999999999999</v>
      </c>
      <c r="S23" s="1">
        <v>1</v>
      </c>
      <c r="T23">
        <v>165.82</v>
      </c>
      <c r="U23">
        <v>145.97</v>
      </c>
      <c r="V23">
        <v>1</v>
      </c>
      <c r="W23">
        <v>57</v>
      </c>
      <c r="X23">
        <v>202</v>
      </c>
      <c r="Y23">
        <v>57.25</v>
      </c>
      <c r="Z23">
        <v>201.69</v>
      </c>
      <c r="AA23" s="1">
        <v>2.0000000000000001E-4</v>
      </c>
      <c r="AB23" s="1">
        <v>2.0000000000000001E-4</v>
      </c>
      <c r="AC23">
        <v>0</v>
      </c>
      <c r="AD23">
        <v>0</v>
      </c>
      <c r="AE23">
        <v>4999</v>
      </c>
      <c r="AF23">
        <v>1526</v>
      </c>
      <c r="AG23">
        <v>168</v>
      </c>
      <c r="AH23">
        <v>1501.52</v>
      </c>
      <c r="AI23">
        <v>192.09</v>
      </c>
      <c r="AJ23" s="1">
        <v>0.8296</v>
      </c>
      <c r="AK23" s="1">
        <v>0.99980000000000002</v>
      </c>
      <c r="AL23">
        <v>164.58</v>
      </c>
      <c r="AM23">
        <v>145.97999999999999</v>
      </c>
    </row>
    <row r="24" spans="1:39" x14ac:dyDescent="0.3">
      <c r="A24" t="s">
        <v>60</v>
      </c>
      <c r="C24">
        <v>5000</v>
      </c>
      <c r="D24">
        <v>80</v>
      </c>
      <c r="E24">
        <v>88</v>
      </c>
      <c r="F24">
        <v>79.84</v>
      </c>
      <c r="G24">
        <v>88.96</v>
      </c>
      <c r="H24" s="1">
        <v>0.76349999999999996</v>
      </c>
      <c r="I24" s="1">
        <v>0.76349999999999996</v>
      </c>
      <c r="J24">
        <v>10.87</v>
      </c>
      <c r="K24">
        <v>8.1999999999999993</v>
      </c>
      <c r="L24">
        <v>5000</v>
      </c>
      <c r="M24">
        <v>1219</v>
      </c>
      <c r="N24">
        <v>55</v>
      </c>
      <c r="O24">
        <v>1244.19</v>
      </c>
      <c r="P24">
        <v>60.58</v>
      </c>
      <c r="Q24">
        <f t="shared" si="0"/>
        <v>4.8690312572838547E-2</v>
      </c>
      <c r="R24" s="1">
        <v>0.76349999999999996</v>
      </c>
      <c r="S24" s="1">
        <v>1</v>
      </c>
      <c r="T24">
        <v>133.78</v>
      </c>
      <c r="U24">
        <v>140.91999999999999</v>
      </c>
      <c r="V24">
        <v>6</v>
      </c>
      <c r="W24">
        <v>26</v>
      </c>
      <c r="X24">
        <v>2448</v>
      </c>
      <c r="Y24">
        <v>29.88</v>
      </c>
      <c r="Z24">
        <v>2997.84</v>
      </c>
      <c r="AA24" s="1">
        <v>8.9999999999999998E-4</v>
      </c>
      <c r="AB24" s="1">
        <v>1.1999999999999999E-3</v>
      </c>
      <c r="AC24">
        <v>16.68</v>
      </c>
      <c r="AD24">
        <v>2283.2800000000002</v>
      </c>
      <c r="AE24">
        <v>4994</v>
      </c>
      <c r="AF24">
        <v>1219</v>
      </c>
      <c r="AG24">
        <v>55</v>
      </c>
      <c r="AH24">
        <v>1245.6500000000001</v>
      </c>
      <c r="AI24">
        <v>57.05</v>
      </c>
      <c r="AJ24" s="1">
        <v>0.76259999999999994</v>
      </c>
      <c r="AK24" s="1">
        <v>0.99880000000000002</v>
      </c>
      <c r="AL24">
        <v>127.06</v>
      </c>
      <c r="AM24">
        <v>56.93</v>
      </c>
    </row>
    <row r="25" spans="1:39" x14ac:dyDescent="0.3">
      <c r="A25" t="s">
        <v>61</v>
      </c>
      <c r="C25">
        <v>5000</v>
      </c>
      <c r="D25">
        <v>80</v>
      </c>
      <c r="E25">
        <v>89</v>
      </c>
      <c r="F25">
        <v>80.069999999999993</v>
      </c>
      <c r="G25">
        <v>90.06</v>
      </c>
      <c r="H25" s="1">
        <v>0.878</v>
      </c>
      <c r="I25" s="1">
        <v>0.878</v>
      </c>
      <c r="J25">
        <v>10.92</v>
      </c>
      <c r="K25">
        <v>8.6</v>
      </c>
      <c r="L25">
        <v>5000</v>
      </c>
      <c r="M25">
        <v>1018</v>
      </c>
      <c r="N25">
        <v>3924</v>
      </c>
      <c r="O25">
        <v>1036.06</v>
      </c>
      <c r="P25">
        <v>3896.11</v>
      </c>
      <c r="Q25">
        <f t="shared" si="0"/>
        <v>3.7605061482925701</v>
      </c>
      <c r="R25" s="1">
        <v>0.878</v>
      </c>
      <c r="S25" s="1">
        <v>1</v>
      </c>
      <c r="T25">
        <v>128.49</v>
      </c>
      <c r="U25">
        <v>757.37</v>
      </c>
      <c r="V25">
        <v>8</v>
      </c>
      <c r="W25">
        <v>36</v>
      </c>
      <c r="X25">
        <v>283</v>
      </c>
      <c r="Y25">
        <v>49.26</v>
      </c>
      <c r="Z25">
        <v>1345.55</v>
      </c>
      <c r="AA25" s="1">
        <v>1.4E-3</v>
      </c>
      <c r="AB25" s="1">
        <v>1.6000000000000001E-3</v>
      </c>
      <c r="AC25">
        <v>37.15</v>
      </c>
      <c r="AD25">
        <v>1973.26</v>
      </c>
      <c r="AE25">
        <v>4992</v>
      </c>
      <c r="AF25">
        <v>1018</v>
      </c>
      <c r="AG25">
        <v>3924</v>
      </c>
      <c r="AH25">
        <v>1037.6400000000001</v>
      </c>
      <c r="AI25">
        <v>3900.2</v>
      </c>
      <c r="AJ25" s="1">
        <v>0.87660000000000005</v>
      </c>
      <c r="AK25" s="1">
        <v>0.99839999999999995</v>
      </c>
      <c r="AL25">
        <v>122.36</v>
      </c>
      <c r="AM25">
        <v>746.89</v>
      </c>
    </row>
    <row r="26" spans="1:39" x14ac:dyDescent="0.3">
      <c r="A26" t="s">
        <v>62</v>
      </c>
      <c r="C26">
        <v>1093</v>
      </c>
      <c r="D26">
        <v>79</v>
      </c>
      <c r="E26">
        <v>91</v>
      </c>
      <c r="F26">
        <v>78.7</v>
      </c>
      <c r="G26">
        <v>92.18</v>
      </c>
      <c r="H26" s="1">
        <v>0.5262</v>
      </c>
      <c r="I26" s="1">
        <v>0.5262</v>
      </c>
      <c r="J26">
        <v>11.74</v>
      </c>
      <c r="K26">
        <v>9.93</v>
      </c>
      <c r="L26">
        <v>1093</v>
      </c>
      <c r="M26">
        <v>851</v>
      </c>
      <c r="N26">
        <v>3429</v>
      </c>
      <c r="O26">
        <v>775</v>
      </c>
      <c r="P26">
        <v>3107.07</v>
      </c>
      <c r="Q26">
        <f t="shared" si="0"/>
        <v>4.0091225806451618</v>
      </c>
      <c r="R26" s="1">
        <v>0.5262</v>
      </c>
      <c r="S26" s="1">
        <v>1</v>
      </c>
      <c r="T26">
        <v>243.04</v>
      </c>
      <c r="U26">
        <v>2969.11</v>
      </c>
      <c r="V26">
        <v>25</v>
      </c>
      <c r="W26">
        <v>60</v>
      </c>
      <c r="X26">
        <v>78</v>
      </c>
      <c r="Y26">
        <v>63.79</v>
      </c>
      <c r="Z26">
        <v>4239.82</v>
      </c>
      <c r="AA26" s="1">
        <v>1.2E-2</v>
      </c>
      <c r="AB26" s="1">
        <v>2.29E-2</v>
      </c>
      <c r="AC26">
        <v>35.57</v>
      </c>
      <c r="AD26">
        <v>12065.22</v>
      </c>
      <c r="AE26">
        <v>1068</v>
      </c>
      <c r="AF26">
        <v>851</v>
      </c>
      <c r="AG26">
        <v>3429</v>
      </c>
      <c r="AH26">
        <v>791.65</v>
      </c>
      <c r="AI26">
        <v>3080.56</v>
      </c>
      <c r="AJ26" s="1">
        <v>0.51419999999999999</v>
      </c>
      <c r="AK26" s="1">
        <v>0.97709999999999997</v>
      </c>
      <c r="AL26">
        <v>219.78</v>
      </c>
      <c r="AM26">
        <v>2362.9899999999998</v>
      </c>
    </row>
    <row r="27" spans="1:39" x14ac:dyDescent="0.3">
      <c r="A27" t="s">
        <v>63</v>
      </c>
      <c r="C27">
        <v>5000</v>
      </c>
      <c r="D27">
        <v>80</v>
      </c>
      <c r="E27">
        <v>88</v>
      </c>
      <c r="F27">
        <v>80.14</v>
      </c>
      <c r="G27">
        <v>88.35</v>
      </c>
      <c r="H27" s="1">
        <v>0.93340000000000001</v>
      </c>
      <c r="I27" s="1">
        <v>0.93340000000000001</v>
      </c>
      <c r="J27">
        <v>11.1</v>
      </c>
      <c r="K27">
        <v>8.3699999999999992</v>
      </c>
      <c r="L27">
        <v>5000</v>
      </c>
      <c r="M27">
        <v>931</v>
      </c>
      <c r="N27">
        <v>25</v>
      </c>
      <c r="O27">
        <v>940.79</v>
      </c>
      <c r="P27">
        <v>50.5</v>
      </c>
      <c r="Q27">
        <f t="shared" si="0"/>
        <v>5.3678291648508174E-2</v>
      </c>
      <c r="R27" s="1">
        <v>0.93340000000000001</v>
      </c>
      <c r="S27" s="1">
        <v>1</v>
      </c>
      <c r="T27">
        <v>97.45</v>
      </c>
      <c r="U27">
        <v>1364.95</v>
      </c>
      <c r="V27">
        <v>3</v>
      </c>
      <c r="W27">
        <v>57</v>
      </c>
      <c r="X27">
        <v>38</v>
      </c>
      <c r="Y27">
        <v>51.28</v>
      </c>
      <c r="Z27">
        <v>31888.69</v>
      </c>
      <c r="AA27" s="1">
        <v>5.9999999999999995E-4</v>
      </c>
      <c r="AB27" s="1">
        <v>5.9999999999999995E-4</v>
      </c>
      <c r="AC27">
        <v>37.47</v>
      </c>
      <c r="AD27">
        <v>45052.39</v>
      </c>
      <c r="AE27">
        <v>4997</v>
      </c>
      <c r="AF27">
        <v>931</v>
      </c>
      <c r="AG27">
        <v>25</v>
      </c>
      <c r="AH27">
        <v>941.33</v>
      </c>
      <c r="AI27">
        <v>31.38</v>
      </c>
      <c r="AJ27" s="1">
        <v>0.93279999999999996</v>
      </c>
      <c r="AK27" s="1">
        <v>0.99939999999999996</v>
      </c>
      <c r="AL27">
        <v>95</v>
      </c>
      <c r="AM27">
        <v>191.63</v>
      </c>
    </row>
    <row r="28" spans="1:39" x14ac:dyDescent="0.3">
      <c r="A28" t="s">
        <v>64</v>
      </c>
      <c r="C28">
        <v>5000</v>
      </c>
      <c r="D28">
        <v>81</v>
      </c>
      <c r="E28">
        <v>88</v>
      </c>
      <c r="F28">
        <v>80.73</v>
      </c>
      <c r="G28">
        <v>89.05</v>
      </c>
      <c r="H28" s="1">
        <v>0.69299999999999995</v>
      </c>
      <c r="I28" s="1">
        <v>0.69299999999999995</v>
      </c>
      <c r="J28">
        <v>11.19</v>
      </c>
      <c r="K28">
        <v>8.56</v>
      </c>
      <c r="L28">
        <v>5000</v>
      </c>
      <c r="M28">
        <v>1334</v>
      </c>
      <c r="N28">
        <v>46</v>
      </c>
      <c r="O28">
        <v>1332.89</v>
      </c>
      <c r="P28">
        <v>61.11</v>
      </c>
      <c r="Q28">
        <f t="shared" si="0"/>
        <v>4.5847744375004683E-2</v>
      </c>
      <c r="R28" s="1">
        <v>0.69299999999999995</v>
      </c>
      <c r="S28" s="1">
        <v>1</v>
      </c>
      <c r="T28">
        <v>148.96</v>
      </c>
      <c r="U28">
        <v>156.11000000000001</v>
      </c>
      <c r="V28">
        <v>4</v>
      </c>
      <c r="W28">
        <v>61</v>
      </c>
      <c r="X28">
        <v>37</v>
      </c>
      <c r="Y28">
        <v>54.58</v>
      </c>
      <c r="Z28">
        <v>40.61</v>
      </c>
      <c r="AA28" s="1">
        <v>5.9999999999999995E-4</v>
      </c>
      <c r="AB28" s="1">
        <v>8.0000000000000004E-4</v>
      </c>
      <c r="AC28">
        <v>17.72</v>
      </c>
      <c r="AD28">
        <v>9.25</v>
      </c>
      <c r="AE28">
        <v>4996</v>
      </c>
      <c r="AF28">
        <v>1334</v>
      </c>
      <c r="AG28">
        <v>46</v>
      </c>
      <c r="AH28">
        <v>1333.92</v>
      </c>
      <c r="AI28">
        <v>61.13</v>
      </c>
      <c r="AJ28" s="1">
        <v>0.69240000000000002</v>
      </c>
      <c r="AK28" s="1">
        <v>0.99919999999999998</v>
      </c>
      <c r="AL28">
        <v>144.56</v>
      </c>
      <c r="AM28">
        <v>156.16999999999999</v>
      </c>
    </row>
    <row r="29" spans="1:39" x14ac:dyDescent="0.3">
      <c r="A29" t="s">
        <v>65</v>
      </c>
      <c r="C29">
        <v>2548</v>
      </c>
      <c r="D29">
        <v>80</v>
      </c>
      <c r="E29">
        <v>89</v>
      </c>
      <c r="F29">
        <v>79.8</v>
      </c>
      <c r="G29">
        <v>89.63</v>
      </c>
      <c r="H29" s="1">
        <v>0.39989999999999998</v>
      </c>
      <c r="I29" s="1">
        <v>0.39989999999999998</v>
      </c>
      <c r="J29">
        <v>11.73</v>
      </c>
      <c r="K29">
        <v>9.01</v>
      </c>
      <c r="L29">
        <v>2548</v>
      </c>
      <c r="M29">
        <v>1275</v>
      </c>
      <c r="N29">
        <v>112</v>
      </c>
      <c r="O29">
        <v>1384.46</v>
      </c>
      <c r="P29">
        <v>211.17</v>
      </c>
      <c r="Q29">
        <f t="shared" si="0"/>
        <v>0.15252878378573595</v>
      </c>
      <c r="R29" s="1">
        <v>0.39989999999999998</v>
      </c>
      <c r="S29" s="1">
        <v>1</v>
      </c>
      <c r="T29">
        <v>973.67</v>
      </c>
      <c r="U29">
        <v>1942.09</v>
      </c>
      <c r="V29">
        <v>20</v>
      </c>
      <c r="W29">
        <v>51</v>
      </c>
      <c r="X29">
        <v>37</v>
      </c>
      <c r="Y29">
        <v>49.95</v>
      </c>
      <c r="Z29">
        <v>899.57</v>
      </c>
      <c r="AA29" s="1">
        <v>3.0999999999999999E-3</v>
      </c>
      <c r="AB29" s="1">
        <v>7.7999999999999996E-3</v>
      </c>
      <c r="AC29">
        <v>18.399999999999999</v>
      </c>
      <c r="AD29">
        <v>3018.87</v>
      </c>
      <c r="AE29">
        <v>2528</v>
      </c>
      <c r="AF29">
        <v>1275</v>
      </c>
      <c r="AG29">
        <v>112</v>
      </c>
      <c r="AH29">
        <v>1395.02</v>
      </c>
      <c r="AI29">
        <v>205.72</v>
      </c>
      <c r="AJ29" s="1">
        <v>0.39679999999999999</v>
      </c>
      <c r="AK29" s="1">
        <v>0.99219999999999997</v>
      </c>
      <c r="AL29">
        <v>970.22</v>
      </c>
      <c r="AM29">
        <v>1930.2</v>
      </c>
    </row>
    <row r="30" spans="1:39" x14ac:dyDescent="0.3">
      <c r="A30" t="s">
        <v>66</v>
      </c>
      <c r="C30">
        <v>5000</v>
      </c>
      <c r="D30">
        <v>80</v>
      </c>
      <c r="E30">
        <v>89</v>
      </c>
      <c r="F30">
        <v>80.150000000000006</v>
      </c>
      <c r="G30">
        <v>89.45</v>
      </c>
      <c r="H30" s="1">
        <v>0.80930000000000002</v>
      </c>
      <c r="I30" s="1">
        <v>0.80930000000000002</v>
      </c>
      <c r="J30">
        <v>11.34</v>
      </c>
      <c r="K30">
        <v>8.74</v>
      </c>
      <c r="L30">
        <v>5000</v>
      </c>
      <c r="M30">
        <v>1165</v>
      </c>
      <c r="N30">
        <v>2393</v>
      </c>
      <c r="O30">
        <v>1162.5999999999999</v>
      </c>
      <c r="P30">
        <v>2467.92</v>
      </c>
      <c r="Q30">
        <f t="shared" si="0"/>
        <v>2.1227593325305354</v>
      </c>
      <c r="R30" s="1">
        <v>0.80930000000000002</v>
      </c>
      <c r="S30" s="1">
        <v>1</v>
      </c>
      <c r="T30">
        <v>112.01</v>
      </c>
      <c r="U30">
        <v>570.86</v>
      </c>
      <c r="V30">
        <v>5</v>
      </c>
      <c r="W30">
        <v>57</v>
      </c>
      <c r="X30">
        <v>50</v>
      </c>
      <c r="Y30">
        <v>62.7</v>
      </c>
      <c r="Z30">
        <v>48.91</v>
      </c>
      <c r="AA30" s="1">
        <v>8.0000000000000004E-4</v>
      </c>
      <c r="AB30" s="1">
        <v>1E-3</v>
      </c>
      <c r="AC30">
        <v>27.34</v>
      </c>
      <c r="AD30">
        <v>20.14</v>
      </c>
      <c r="AE30">
        <v>4995</v>
      </c>
      <c r="AF30">
        <v>1165</v>
      </c>
      <c r="AG30">
        <v>2393</v>
      </c>
      <c r="AH30">
        <v>1163.7</v>
      </c>
      <c r="AI30">
        <v>2470.34</v>
      </c>
      <c r="AJ30" s="1">
        <v>0.8085</v>
      </c>
      <c r="AK30" s="1">
        <v>0.999</v>
      </c>
      <c r="AL30">
        <v>106.52</v>
      </c>
      <c r="AM30">
        <v>565.99</v>
      </c>
    </row>
    <row r="31" spans="1:39" x14ac:dyDescent="0.3">
      <c r="A31" t="s">
        <v>67</v>
      </c>
      <c r="C31">
        <v>5000</v>
      </c>
      <c r="D31">
        <v>80</v>
      </c>
      <c r="E31">
        <v>89</v>
      </c>
      <c r="F31">
        <v>80.25</v>
      </c>
      <c r="G31">
        <v>89.97</v>
      </c>
      <c r="H31" s="1">
        <v>0.78300000000000003</v>
      </c>
      <c r="I31" s="1">
        <v>0.78300000000000003</v>
      </c>
      <c r="J31">
        <v>11.12</v>
      </c>
      <c r="K31">
        <v>8.6300000000000008</v>
      </c>
      <c r="L31">
        <v>5000</v>
      </c>
      <c r="M31">
        <v>1395</v>
      </c>
      <c r="N31">
        <v>2864</v>
      </c>
      <c r="O31">
        <v>1365.82</v>
      </c>
      <c r="P31">
        <v>2871</v>
      </c>
      <c r="Q31">
        <f t="shared" si="0"/>
        <v>2.1020339429793093</v>
      </c>
      <c r="R31" s="1">
        <v>0.78300000000000003</v>
      </c>
      <c r="S31" s="1">
        <v>1</v>
      </c>
      <c r="T31">
        <v>141.66999999999999</v>
      </c>
      <c r="U31">
        <v>759.8</v>
      </c>
      <c r="V31">
        <v>2</v>
      </c>
      <c r="W31">
        <v>19</v>
      </c>
      <c r="X31">
        <v>16</v>
      </c>
      <c r="Y31">
        <v>36.67</v>
      </c>
      <c r="Z31">
        <v>30.63</v>
      </c>
      <c r="AA31" s="1">
        <v>2.9999999999999997E-4</v>
      </c>
      <c r="AB31" s="1">
        <v>4.0000000000000002E-4</v>
      </c>
      <c r="AC31">
        <v>18.07</v>
      </c>
      <c r="AD31">
        <v>15.09</v>
      </c>
      <c r="AE31">
        <v>4998</v>
      </c>
      <c r="AF31">
        <v>1395</v>
      </c>
      <c r="AG31">
        <v>2864</v>
      </c>
      <c r="AH31">
        <v>1366.36</v>
      </c>
      <c r="AI31">
        <v>2872.13</v>
      </c>
      <c r="AJ31" s="1">
        <v>0.78259999999999996</v>
      </c>
      <c r="AK31" s="1">
        <v>0.99960000000000004</v>
      </c>
      <c r="AL31">
        <v>139.18</v>
      </c>
      <c r="AM31">
        <v>757.82</v>
      </c>
    </row>
    <row r="32" spans="1:39" x14ac:dyDescent="0.3">
      <c r="A32" t="s">
        <v>68</v>
      </c>
      <c r="C32">
        <v>5000</v>
      </c>
      <c r="D32">
        <v>80</v>
      </c>
      <c r="E32">
        <v>90</v>
      </c>
      <c r="F32">
        <v>80.06</v>
      </c>
      <c r="G32">
        <v>90.57</v>
      </c>
      <c r="H32" s="1">
        <v>0.75009999999999999</v>
      </c>
      <c r="I32" s="1">
        <v>0.75009999999999999</v>
      </c>
      <c r="J32">
        <v>11.04</v>
      </c>
      <c r="K32">
        <v>9.06</v>
      </c>
      <c r="L32">
        <v>5000</v>
      </c>
      <c r="M32">
        <v>1459</v>
      </c>
      <c r="N32">
        <v>5376</v>
      </c>
      <c r="O32">
        <v>1368.31</v>
      </c>
      <c r="P32">
        <v>4848.53</v>
      </c>
      <c r="Q32">
        <f t="shared" si="0"/>
        <v>3.5434441025790937</v>
      </c>
      <c r="R32" s="1">
        <v>0.75009999999999999</v>
      </c>
      <c r="S32" s="1">
        <v>1</v>
      </c>
      <c r="T32">
        <v>276.48</v>
      </c>
      <c r="U32">
        <v>2525.69</v>
      </c>
      <c r="V32">
        <v>20</v>
      </c>
      <c r="W32">
        <v>56</v>
      </c>
      <c r="X32">
        <v>39</v>
      </c>
      <c r="Y32">
        <v>53.44</v>
      </c>
      <c r="Z32">
        <v>1517.01</v>
      </c>
      <c r="AA32" s="1">
        <v>3.0000000000000001E-3</v>
      </c>
      <c r="AB32" s="1">
        <v>4.0000000000000001E-3</v>
      </c>
      <c r="AC32">
        <v>28.98</v>
      </c>
      <c r="AD32">
        <v>3821.58</v>
      </c>
      <c r="AE32">
        <v>4980</v>
      </c>
      <c r="AF32">
        <v>1459</v>
      </c>
      <c r="AG32">
        <v>5376</v>
      </c>
      <c r="AH32">
        <v>1373.59</v>
      </c>
      <c r="AI32">
        <v>4861.91</v>
      </c>
      <c r="AJ32" s="1">
        <v>0.74709999999999999</v>
      </c>
      <c r="AK32" s="1">
        <v>0.996</v>
      </c>
      <c r="AL32">
        <v>264.14</v>
      </c>
      <c r="AM32">
        <v>2510.2399999999998</v>
      </c>
    </row>
    <row r="33" spans="1:39" x14ac:dyDescent="0.3">
      <c r="A33" t="s">
        <v>69</v>
      </c>
      <c r="C33">
        <v>5000</v>
      </c>
      <c r="D33">
        <v>80</v>
      </c>
      <c r="E33">
        <v>88</v>
      </c>
      <c r="F33">
        <v>80.02</v>
      </c>
      <c r="G33">
        <v>88.53</v>
      </c>
      <c r="H33" s="1">
        <v>0.94699999999999995</v>
      </c>
      <c r="I33" s="1">
        <v>0.94699999999999995</v>
      </c>
      <c r="J33">
        <v>11.08</v>
      </c>
      <c r="K33">
        <v>8.41</v>
      </c>
      <c r="L33">
        <v>5000</v>
      </c>
      <c r="M33">
        <v>973</v>
      </c>
      <c r="N33">
        <v>40</v>
      </c>
      <c r="O33">
        <v>974.64</v>
      </c>
      <c r="P33">
        <v>43.16</v>
      </c>
      <c r="Q33">
        <f t="shared" si="0"/>
        <v>4.4283017319215294E-2</v>
      </c>
      <c r="R33" s="1">
        <v>0.94699999999999995</v>
      </c>
      <c r="S33" s="1">
        <v>1</v>
      </c>
      <c r="T33">
        <v>116.84</v>
      </c>
      <c r="U33">
        <v>66.209999999999994</v>
      </c>
      <c r="V33">
        <v>2</v>
      </c>
      <c r="W33">
        <v>66</v>
      </c>
      <c r="X33">
        <v>49</v>
      </c>
      <c r="Y33">
        <v>65.52</v>
      </c>
      <c r="Z33">
        <v>63.13</v>
      </c>
      <c r="AA33" s="1">
        <v>4.0000000000000002E-4</v>
      </c>
      <c r="AB33" s="1">
        <v>4.0000000000000002E-4</v>
      </c>
      <c r="AC33">
        <v>0</v>
      </c>
      <c r="AD33">
        <v>15.31</v>
      </c>
      <c r="AE33">
        <v>4998</v>
      </c>
      <c r="AF33">
        <v>973</v>
      </c>
      <c r="AG33">
        <v>40</v>
      </c>
      <c r="AH33">
        <v>975</v>
      </c>
      <c r="AI33">
        <v>43.15</v>
      </c>
      <c r="AJ33" s="1">
        <v>0.9466</v>
      </c>
      <c r="AK33" s="1">
        <v>0.99960000000000004</v>
      </c>
      <c r="AL33">
        <v>115.44</v>
      </c>
      <c r="AM33">
        <v>66.22</v>
      </c>
    </row>
    <row r="34" spans="1:39" x14ac:dyDescent="0.3">
      <c r="A34" t="s">
        <v>70</v>
      </c>
      <c r="C34">
        <v>884</v>
      </c>
      <c r="D34">
        <v>77</v>
      </c>
      <c r="E34">
        <v>89</v>
      </c>
      <c r="F34">
        <v>77.260000000000005</v>
      </c>
      <c r="G34">
        <v>89.94</v>
      </c>
      <c r="H34" s="1">
        <v>0.34539999999999998</v>
      </c>
      <c r="I34" s="1">
        <v>0.34539999999999998</v>
      </c>
      <c r="J34">
        <v>13.62</v>
      </c>
      <c r="K34">
        <v>8.9</v>
      </c>
      <c r="L34">
        <v>884</v>
      </c>
      <c r="M34">
        <v>1275</v>
      </c>
      <c r="N34">
        <v>168</v>
      </c>
      <c r="O34">
        <v>2280.9</v>
      </c>
      <c r="P34">
        <v>298.48</v>
      </c>
      <c r="Q34">
        <f t="shared" si="0"/>
        <v>0.13086062519181024</v>
      </c>
      <c r="R34" s="1">
        <v>0.34539999999999998</v>
      </c>
      <c r="S34" s="1">
        <v>1</v>
      </c>
      <c r="T34">
        <v>3164.99</v>
      </c>
      <c r="U34">
        <v>1542.8</v>
      </c>
      <c r="V34">
        <v>21</v>
      </c>
      <c r="W34">
        <v>50</v>
      </c>
      <c r="X34">
        <v>50</v>
      </c>
      <c r="Y34">
        <v>44.13</v>
      </c>
      <c r="Z34">
        <v>2386.86</v>
      </c>
      <c r="AA34" s="1">
        <v>8.2000000000000007E-3</v>
      </c>
      <c r="AB34" s="1">
        <v>2.3800000000000002E-2</v>
      </c>
      <c r="AC34">
        <v>27.7</v>
      </c>
      <c r="AD34">
        <v>9014.77</v>
      </c>
      <c r="AE34">
        <v>863</v>
      </c>
      <c r="AF34">
        <v>1275</v>
      </c>
      <c r="AG34">
        <v>176</v>
      </c>
      <c r="AH34">
        <v>2335.33</v>
      </c>
      <c r="AI34">
        <v>247.66</v>
      </c>
      <c r="AJ34" s="1">
        <v>0.3372</v>
      </c>
      <c r="AK34" s="1">
        <v>0.97619999999999996</v>
      </c>
      <c r="AL34">
        <v>3183.74</v>
      </c>
      <c r="AM34">
        <v>593.25</v>
      </c>
    </row>
    <row r="35" spans="1:39" x14ac:dyDescent="0.3">
      <c r="A35" t="s">
        <v>71</v>
      </c>
      <c r="C35">
        <v>5000</v>
      </c>
      <c r="D35">
        <v>81</v>
      </c>
      <c r="E35">
        <v>88</v>
      </c>
      <c r="F35">
        <v>80.58</v>
      </c>
      <c r="G35">
        <v>88.77</v>
      </c>
      <c r="H35" s="1">
        <v>0.79610000000000003</v>
      </c>
      <c r="I35" s="1">
        <v>0.79610000000000003</v>
      </c>
      <c r="J35">
        <v>11</v>
      </c>
      <c r="K35">
        <v>8.59</v>
      </c>
      <c r="L35">
        <v>5000</v>
      </c>
      <c r="M35">
        <v>1395</v>
      </c>
      <c r="N35">
        <v>75</v>
      </c>
      <c r="O35">
        <v>1372.01</v>
      </c>
      <c r="P35">
        <v>86.76</v>
      </c>
      <c r="Q35">
        <f t="shared" si="0"/>
        <v>6.3235690701962818E-2</v>
      </c>
      <c r="R35" s="1">
        <v>0.79610000000000003</v>
      </c>
      <c r="S35" s="1">
        <v>1</v>
      </c>
      <c r="T35">
        <v>155.49</v>
      </c>
      <c r="U35">
        <v>91.03</v>
      </c>
      <c r="V35">
        <v>6</v>
      </c>
      <c r="W35">
        <v>59</v>
      </c>
      <c r="X35">
        <v>29</v>
      </c>
      <c r="Y35">
        <v>66.53</v>
      </c>
      <c r="Z35">
        <v>49.24</v>
      </c>
      <c r="AA35" s="1">
        <v>1E-3</v>
      </c>
      <c r="AB35" s="1">
        <v>1.1999999999999999E-3</v>
      </c>
      <c r="AC35">
        <v>25.13</v>
      </c>
      <c r="AD35">
        <v>26.93</v>
      </c>
      <c r="AE35">
        <v>4994</v>
      </c>
      <c r="AF35">
        <v>1395</v>
      </c>
      <c r="AG35">
        <v>75</v>
      </c>
      <c r="AH35">
        <v>1373.58</v>
      </c>
      <c r="AI35">
        <v>86.81</v>
      </c>
      <c r="AJ35" s="1">
        <v>0.79510000000000003</v>
      </c>
      <c r="AK35" s="1">
        <v>0.99880000000000002</v>
      </c>
      <c r="AL35">
        <v>148.84</v>
      </c>
      <c r="AM35">
        <v>91.07</v>
      </c>
    </row>
    <row r="36" spans="1:39" x14ac:dyDescent="0.3">
      <c r="A36" t="s">
        <v>72</v>
      </c>
      <c r="C36">
        <v>5000</v>
      </c>
      <c r="D36">
        <v>81</v>
      </c>
      <c r="E36">
        <v>88</v>
      </c>
      <c r="F36">
        <v>80.66</v>
      </c>
      <c r="G36">
        <v>88.82</v>
      </c>
      <c r="H36" s="1">
        <v>0.75960000000000005</v>
      </c>
      <c r="I36" s="1">
        <v>0.75960000000000005</v>
      </c>
      <c r="J36">
        <v>11.17</v>
      </c>
      <c r="K36">
        <v>8.2799999999999994</v>
      </c>
      <c r="L36">
        <v>5000</v>
      </c>
      <c r="M36">
        <v>1165</v>
      </c>
      <c r="N36">
        <v>48</v>
      </c>
      <c r="O36">
        <v>1198.3</v>
      </c>
      <c r="P36">
        <v>49.92</v>
      </c>
      <c r="Q36">
        <f t="shared" si="0"/>
        <v>4.1659016940665948E-2</v>
      </c>
      <c r="R36" s="1">
        <v>0.75960000000000005</v>
      </c>
      <c r="S36" s="1">
        <v>1</v>
      </c>
      <c r="T36">
        <v>133.04</v>
      </c>
      <c r="U36">
        <v>37.56</v>
      </c>
      <c r="V36">
        <v>3</v>
      </c>
      <c r="W36">
        <v>38</v>
      </c>
      <c r="X36">
        <v>55</v>
      </c>
      <c r="Y36">
        <v>39.54</v>
      </c>
      <c r="Z36">
        <v>60.9</v>
      </c>
      <c r="AA36" s="1">
        <v>5.0000000000000001E-4</v>
      </c>
      <c r="AB36" s="1">
        <v>5.9999999999999995E-4</v>
      </c>
      <c r="AC36">
        <v>18.34</v>
      </c>
      <c r="AD36">
        <v>21.5</v>
      </c>
      <c r="AE36">
        <v>4997</v>
      </c>
      <c r="AF36">
        <v>1165</v>
      </c>
      <c r="AG36">
        <v>48</v>
      </c>
      <c r="AH36">
        <v>1199</v>
      </c>
      <c r="AI36">
        <v>49.91</v>
      </c>
      <c r="AJ36" s="1">
        <v>0.75919999999999999</v>
      </c>
      <c r="AK36" s="1">
        <v>0.99939999999999996</v>
      </c>
      <c r="AL36">
        <v>130.01</v>
      </c>
      <c r="AM36">
        <v>37.57</v>
      </c>
    </row>
    <row r="37" spans="1:39" x14ac:dyDescent="0.3">
      <c r="A37" t="s">
        <v>73</v>
      </c>
      <c r="C37">
        <v>5000</v>
      </c>
      <c r="D37">
        <v>80</v>
      </c>
      <c r="E37">
        <v>90</v>
      </c>
      <c r="F37">
        <v>80.27</v>
      </c>
      <c r="G37">
        <v>90.04</v>
      </c>
      <c r="H37" s="1">
        <v>0.8649</v>
      </c>
      <c r="I37" s="1">
        <v>0.8649</v>
      </c>
      <c r="J37">
        <v>11.06</v>
      </c>
      <c r="K37">
        <v>8.6300000000000008</v>
      </c>
      <c r="L37">
        <v>5000</v>
      </c>
      <c r="M37">
        <v>1165</v>
      </c>
      <c r="N37">
        <v>3924</v>
      </c>
      <c r="O37">
        <v>1172.51</v>
      </c>
      <c r="P37">
        <v>3887.17</v>
      </c>
      <c r="Q37">
        <f t="shared" si="0"/>
        <v>3.3152553069909851</v>
      </c>
      <c r="R37" s="1">
        <v>0.8649</v>
      </c>
      <c r="S37" s="1">
        <v>1</v>
      </c>
      <c r="T37">
        <v>136.01</v>
      </c>
      <c r="U37">
        <v>723.59</v>
      </c>
      <c r="V37">
        <v>4</v>
      </c>
      <c r="W37">
        <v>61</v>
      </c>
      <c r="X37">
        <v>92</v>
      </c>
      <c r="Y37">
        <v>65.069999999999993</v>
      </c>
      <c r="Z37">
        <v>3212.13</v>
      </c>
      <c r="AA37" s="1">
        <v>6.9999999999999999E-4</v>
      </c>
      <c r="AB37" s="1">
        <v>8.0000000000000004E-4</v>
      </c>
      <c r="AC37">
        <v>6.17</v>
      </c>
      <c r="AD37">
        <v>4833.45</v>
      </c>
      <c r="AE37">
        <v>4996</v>
      </c>
      <c r="AF37">
        <v>1165</v>
      </c>
      <c r="AG37">
        <v>3924</v>
      </c>
      <c r="AH37">
        <v>1173.4000000000001</v>
      </c>
      <c r="AI37">
        <v>3887.71</v>
      </c>
      <c r="AJ37" s="1">
        <v>0.86419999999999997</v>
      </c>
      <c r="AK37" s="1">
        <v>0.99919999999999998</v>
      </c>
      <c r="AL37">
        <v>132.4</v>
      </c>
      <c r="AM37">
        <v>710.59</v>
      </c>
    </row>
    <row r="38" spans="1:39" x14ac:dyDescent="0.3">
      <c r="A38" t="s">
        <v>74</v>
      </c>
      <c r="C38">
        <v>888</v>
      </c>
      <c r="D38">
        <v>77</v>
      </c>
      <c r="E38">
        <v>91</v>
      </c>
      <c r="F38">
        <v>77.73</v>
      </c>
      <c r="G38">
        <v>91.94</v>
      </c>
      <c r="H38" s="1">
        <v>0.52239999999999998</v>
      </c>
      <c r="I38" s="1">
        <v>0.52239999999999998</v>
      </c>
      <c r="J38">
        <v>11.85</v>
      </c>
      <c r="K38">
        <v>9.67</v>
      </c>
      <c r="L38">
        <v>888</v>
      </c>
      <c r="M38">
        <v>890</v>
      </c>
      <c r="N38">
        <v>3278</v>
      </c>
      <c r="O38">
        <v>763</v>
      </c>
      <c r="P38">
        <v>2768.72</v>
      </c>
      <c r="Q38">
        <f t="shared" si="0"/>
        <v>3.6287287024901702</v>
      </c>
      <c r="R38" s="1">
        <v>0.52239999999999998</v>
      </c>
      <c r="S38" s="1">
        <v>1</v>
      </c>
      <c r="T38">
        <v>312.24</v>
      </c>
      <c r="U38">
        <v>1962.11</v>
      </c>
      <c r="V38">
        <v>30</v>
      </c>
      <c r="W38">
        <v>64</v>
      </c>
      <c r="X38">
        <v>70</v>
      </c>
      <c r="Y38">
        <v>60.81</v>
      </c>
      <c r="Z38">
        <v>604.91</v>
      </c>
      <c r="AA38" s="1">
        <v>1.7600000000000001E-2</v>
      </c>
      <c r="AB38" s="1">
        <v>3.3799999999999997E-2</v>
      </c>
      <c r="AC38">
        <v>40.81</v>
      </c>
      <c r="AD38">
        <v>1628.84</v>
      </c>
      <c r="AE38">
        <v>859</v>
      </c>
      <c r="AF38">
        <v>890</v>
      </c>
      <c r="AG38">
        <v>3429</v>
      </c>
      <c r="AH38">
        <v>786.8</v>
      </c>
      <c r="AI38">
        <v>2841.19</v>
      </c>
      <c r="AJ38" s="1">
        <v>0.50529999999999997</v>
      </c>
      <c r="AK38" s="1">
        <v>0.96730000000000005</v>
      </c>
      <c r="AL38">
        <v>288.77</v>
      </c>
      <c r="AM38">
        <v>1930.46</v>
      </c>
    </row>
    <row r="39" spans="1:39" x14ac:dyDescent="0.3">
      <c r="A39" t="s">
        <v>75</v>
      </c>
      <c r="C39">
        <v>5000</v>
      </c>
      <c r="D39">
        <v>80</v>
      </c>
      <c r="E39">
        <v>88</v>
      </c>
      <c r="F39">
        <v>79.75</v>
      </c>
      <c r="G39">
        <v>88.32</v>
      </c>
      <c r="H39" s="1">
        <v>0.9446</v>
      </c>
      <c r="I39" s="1">
        <v>0.9446</v>
      </c>
      <c r="J39">
        <v>11.13</v>
      </c>
      <c r="K39">
        <v>8.35</v>
      </c>
      <c r="L39">
        <v>5000</v>
      </c>
      <c r="M39">
        <v>1018</v>
      </c>
      <c r="N39">
        <v>29</v>
      </c>
      <c r="O39">
        <v>1042.81</v>
      </c>
      <c r="P39">
        <v>41.01</v>
      </c>
      <c r="Q39">
        <f t="shared" si="0"/>
        <v>3.9326435304609664E-2</v>
      </c>
      <c r="R39" s="1">
        <v>0.9446</v>
      </c>
      <c r="S39" s="1">
        <v>1</v>
      </c>
      <c r="T39">
        <v>117.29</v>
      </c>
      <c r="U39">
        <v>324.64</v>
      </c>
      <c r="V39">
        <v>2</v>
      </c>
      <c r="W39">
        <v>59</v>
      </c>
      <c r="X39">
        <v>34</v>
      </c>
      <c r="Y39">
        <v>87.41</v>
      </c>
      <c r="Z39">
        <v>7579.05</v>
      </c>
      <c r="AA39" s="1">
        <v>4.0000000000000002E-4</v>
      </c>
      <c r="AB39" s="1">
        <v>4.0000000000000002E-4</v>
      </c>
      <c r="AC39">
        <v>30.16</v>
      </c>
      <c r="AD39">
        <v>7545.67</v>
      </c>
      <c r="AE39">
        <v>4998</v>
      </c>
      <c r="AF39">
        <v>1018</v>
      </c>
      <c r="AG39">
        <v>29</v>
      </c>
      <c r="AH39">
        <v>1043.19</v>
      </c>
      <c r="AI39">
        <v>37.99</v>
      </c>
      <c r="AJ39" s="1">
        <v>0.94430000000000003</v>
      </c>
      <c r="AK39" s="1">
        <v>0.99960000000000004</v>
      </c>
      <c r="AL39">
        <v>115.74</v>
      </c>
      <c r="AM39">
        <v>244.75</v>
      </c>
    </row>
    <row r="40" spans="1:39" x14ac:dyDescent="0.3">
      <c r="A40" t="s">
        <v>76</v>
      </c>
      <c r="C40">
        <v>5000</v>
      </c>
      <c r="D40">
        <v>80</v>
      </c>
      <c r="E40">
        <v>88</v>
      </c>
      <c r="F40">
        <v>79.77</v>
      </c>
      <c r="G40">
        <v>88.54</v>
      </c>
      <c r="H40" s="1">
        <v>0.74990000000000001</v>
      </c>
      <c r="I40" s="1">
        <v>0.74990000000000001</v>
      </c>
      <c r="J40">
        <v>11.28</v>
      </c>
      <c r="K40">
        <v>8.5299999999999994</v>
      </c>
      <c r="L40">
        <v>5000</v>
      </c>
      <c r="M40">
        <v>1065</v>
      </c>
      <c r="N40">
        <v>37</v>
      </c>
      <c r="O40">
        <v>1094.92</v>
      </c>
      <c r="P40">
        <v>67.180000000000007</v>
      </c>
      <c r="Q40">
        <f t="shared" si="0"/>
        <v>6.1356080809556866E-2</v>
      </c>
      <c r="R40" s="1">
        <v>0.74990000000000001</v>
      </c>
      <c r="S40" s="1">
        <v>1</v>
      </c>
      <c r="T40">
        <v>126.8</v>
      </c>
      <c r="U40">
        <v>1358.53</v>
      </c>
      <c r="V40">
        <v>5</v>
      </c>
      <c r="W40">
        <v>28</v>
      </c>
      <c r="X40">
        <v>40</v>
      </c>
      <c r="Y40">
        <v>41.37</v>
      </c>
      <c r="Z40">
        <v>20423.919999999998</v>
      </c>
      <c r="AA40" s="1">
        <v>6.9999999999999999E-4</v>
      </c>
      <c r="AB40" s="1">
        <v>1E-3</v>
      </c>
      <c r="AC40">
        <v>22.88</v>
      </c>
      <c r="AD40">
        <v>37671.089999999997</v>
      </c>
      <c r="AE40">
        <v>4995</v>
      </c>
      <c r="AF40">
        <v>1065</v>
      </c>
      <c r="AG40">
        <v>37</v>
      </c>
      <c r="AH40">
        <v>1095.98</v>
      </c>
      <c r="AI40">
        <v>46.81</v>
      </c>
      <c r="AJ40" s="1">
        <v>0.74909999999999999</v>
      </c>
      <c r="AK40" s="1">
        <v>0.999</v>
      </c>
      <c r="AL40">
        <v>122.4</v>
      </c>
      <c r="AM40">
        <v>108.16</v>
      </c>
    </row>
    <row r="41" spans="1:39" x14ac:dyDescent="0.3">
      <c r="A41" t="s">
        <v>77</v>
      </c>
      <c r="C41">
        <v>5000</v>
      </c>
      <c r="D41">
        <v>80</v>
      </c>
      <c r="E41">
        <v>88</v>
      </c>
      <c r="F41">
        <v>79.94</v>
      </c>
      <c r="G41">
        <v>88.88</v>
      </c>
      <c r="H41" s="1">
        <v>0.59</v>
      </c>
      <c r="I41" s="1">
        <v>0.59</v>
      </c>
      <c r="J41">
        <v>11.15</v>
      </c>
      <c r="K41">
        <v>8.76</v>
      </c>
      <c r="L41">
        <v>5000</v>
      </c>
      <c r="M41">
        <v>1395</v>
      </c>
      <c r="N41">
        <v>78</v>
      </c>
      <c r="O41">
        <v>1422.18</v>
      </c>
      <c r="P41">
        <v>91.81</v>
      </c>
      <c r="Q41">
        <f t="shared" si="0"/>
        <v>6.4555822750987923E-2</v>
      </c>
      <c r="R41" s="1">
        <v>0.59</v>
      </c>
      <c r="S41" s="1">
        <v>1</v>
      </c>
      <c r="T41">
        <v>203.61</v>
      </c>
      <c r="U41">
        <v>174.47</v>
      </c>
      <c r="V41">
        <v>8</v>
      </c>
      <c r="W41">
        <v>61</v>
      </c>
      <c r="X41">
        <v>64</v>
      </c>
      <c r="Y41">
        <v>68.900000000000006</v>
      </c>
      <c r="Z41">
        <v>95.64</v>
      </c>
      <c r="AA41" s="1">
        <v>8.9999999999999998E-4</v>
      </c>
      <c r="AB41" s="1">
        <v>1.6000000000000001E-3</v>
      </c>
      <c r="AC41">
        <v>34.03</v>
      </c>
      <c r="AD41">
        <v>78.13</v>
      </c>
      <c r="AE41">
        <v>4992</v>
      </c>
      <c r="AF41">
        <v>1395</v>
      </c>
      <c r="AG41">
        <v>78</v>
      </c>
      <c r="AH41">
        <v>1424.35</v>
      </c>
      <c r="AI41">
        <v>91.8</v>
      </c>
      <c r="AJ41" s="1">
        <v>0.58909999999999996</v>
      </c>
      <c r="AK41" s="1">
        <v>0.99839999999999995</v>
      </c>
      <c r="AL41">
        <v>196.42</v>
      </c>
      <c r="AM41">
        <v>174.58</v>
      </c>
    </row>
    <row r="42" spans="1:39" x14ac:dyDescent="0.3">
      <c r="A42" t="s">
        <v>78</v>
      </c>
      <c r="C42">
        <v>5000</v>
      </c>
      <c r="D42">
        <v>81</v>
      </c>
      <c r="E42">
        <v>88</v>
      </c>
      <c r="F42">
        <v>80.19</v>
      </c>
      <c r="G42">
        <v>88.58</v>
      </c>
      <c r="H42" s="1">
        <v>0.82630000000000003</v>
      </c>
      <c r="I42" s="1">
        <v>0.82630000000000003</v>
      </c>
      <c r="J42">
        <v>11.1</v>
      </c>
      <c r="K42">
        <v>8.44</v>
      </c>
      <c r="L42">
        <v>5000</v>
      </c>
      <c r="M42">
        <v>1018</v>
      </c>
      <c r="N42">
        <v>1459</v>
      </c>
      <c r="O42">
        <v>1025.5899999999999</v>
      </c>
      <c r="P42">
        <v>1536.56</v>
      </c>
      <c r="Q42">
        <f t="shared" si="0"/>
        <v>1.4982205364716896</v>
      </c>
      <c r="R42" s="1">
        <v>0.82630000000000003</v>
      </c>
      <c r="S42" s="1">
        <v>1</v>
      </c>
      <c r="T42">
        <v>104.97</v>
      </c>
      <c r="U42">
        <v>497.01</v>
      </c>
      <c r="V42">
        <v>4</v>
      </c>
      <c r="W42">
        <v>56</v>
      </c>
      <c r="X42">
        <v>21</v>
      </c>
      <c r="Y42">
        <v>53.41</v>
      </c>
      <c r="Z42">
        <v>33.01</v>
      </c>
      <c r="AA42" s="1">
        <v>6.9999999999999999E-4</v>
      </c>
      <c r="AB42" s="1">
        <v>8.0000000000000004E-4</v>
      </c>
      <c r="AC42">
        <v>19.899999999999999</v>
      </c>
      <c r="AD42">
        <v>16.25</v>
      </c>
      <c r="AE42">
        <v>4996</v>
      </c>
      <c r="AF42">
        <v>1018</v>
      </c>
      <c r="AG42">
        <v>1459</v>
      </c>
      <c r="AH42">
        <v>1026.3699999999999</v>
      </c>
      <c r="AI42">
        <v>1537.77</v>
      </c>
      <c r="AJ42" s="1">
        <v>0.8256</v>
      </c>
      <c r="AK42" s="1">
        <v>0.99919999999999998</v>
      </c>
      <c r="AL42">
        <v>101.34</v>
      </c>
      <c r="AM42">
        <v>495.38</v>
      </c>
    </row>
    <row r="43" spans="1:39" x14ac:dyDescent="0.3">
      <c r="A43" t="s">
        <v>79</v>
      </c>
      <c r="C43">
        <v>5000</v>
      </c>
      <c r="D43">
        <v>80</v>
      </c>
      <c r="E43">
        <v>88</v>
      </c>
      <c r="F43">
        <v>79.88</v>
      </c>
      <c r="G43">
        <v>89.07</v>
      </c>
      <c r="H43" s="1">
        <v>0.73709999999999998</v>
      </c>
      <c r="I43" s="1">
        <v>0.73709999999999998</v>
      </c>
      <c r="J43">
        <v>11.08</v>
      </c>
      <c r="K43">
        <v>8.4600000000000009</v>
      </c>
      <c r="L43">
        <v>5000</v>
      </c>
      <c r="M43">
        <v>1459</v>
      </c>
      <c r="N43">
        <v>1747</v>
      </c>
      <c r="O43">
        <v>1463.67</v>
      </c>
      <c r="P43">
        <v>1833.83</v>
      </c>
      <c r="Q43">
        <f t="shared" si="0"/>
        <v>1.2528985358721569</v>
      </c>
      <c r="R43" s="1">
        <v>0.73709999999999998</v>
      </c>
      <c r="S43" s="1">
        <v>1</v>
      </c>
      <c r="T43">
        <v>164.09</v>
      </c>
      <c r="U43">
        <v>793.02</v>
      </c>
      <c r="V43">
        <v>2</v>
      </c>
      <c r="W43">
        <v>47</v>
      </c>
      <c r="X43">
        <v>21</v>
      </c>
      <c r="Y43">
        <v>69.81</v>
      </c>
      <c r="Z43">
        <v>51.2</v>
      </c>
      <c r="AA43" s="1">
        <v>2.9999999999999997E-4</v>
      </c>
      <c r="AB43" s="1">
        <v>4.0000000000000002E-4</v>
      </c>
      <c r="AC43">
        <v>24.09</v>
      </c>
      <c r="AD43">
        <v>30.85</v>
      </c>
      <c r="AE43">
        <v>4998</v>
      </c>
      <c r="AF43">
        <v>1459</v>
      </c>
      <c r="AG43">
        <v>1747</v>
      </c>
      <c r="AH43">
        <v>1464.23</v>
      </c>
      <c r="AI43">
        <v>1834.54</v>
      </c>
      <c r="AJ43" s="1">
        <v>0.73680000000000001</v>
      </c>
      <c r="AK43" s="1">
        <v>0.99960000000000004</v>
      </c>
      <c r="AL43">
        <v>161.72999999999999</v>
      </c>
      <c r="AM43">
        <v>792.37</v>
      </c>
    </row>
    <row r="44" spans="1:39" x14ac:dyDescent="0.3">
      <c r="A44" t="s">
        <v>80</v>
      </c>
      <c r="C44">
        <v>5000</v>
      </c>
      <c r="D44">
        <v>80</v>
      </c>
      <c r="E44">
        <v>89</v>
      </c>
      <c r="F44">
        <v>79.86</v>
      </c>
      <c r="G44">
        <v>89.51</v>
      </c>
      <c r="H44" s="1">
        <v>0.81779999999999997</v>
      </c>
      <c r="I44" s="1">
        <v>0.81779999999999997</v>
      </c>
      <c r="J44">
        <v>11.2</v>
      </c>
      <c r="K44">
        <v>8.6199999999999992</v>
      </c>
      <c r="L44">
        <v>5000</v>
      </c>
      <c r="M44">
        <v>1747</v>
      </c>
      <c r="N44">
        <v>4491</v>
      </c>
      <c r="O44">
        <v>1674.27</v>
      </c>
      <c r="P44">
        <v>4282.46</v>
      </c>
      <c r="Q44">
        <f t="shared" si="0"/>
        <v>2.5578072831741596</v>
      </c>
      <c r="R44" s="1">
        <v>0.81779999999999997</v>
      </c>
      <c r="S44" s="1">
        <v>1</v>
      </c>
      <c r="T44">
        <v>249.25</v>
      </c>
      <c r="U44">
        <v>1798.66</v>
      </c>
      <c r="V44">
        <v>12</v>
      </c>
      <c r="W44">
        <v>59</v>
      </c>
      <c r="X44">
        <v>46</v>
      </c>
      <c r="Y44">
        <v>59.44</v>
      </c>
      <c r="Z44">
        <v>1053.9000000000001</v>
      </c>
      <c r="AA44" s="1">
        <v>2E-3</v>
      </c>
      <c r="AB44" s="1">
        <v>2.3999999999999998E-3</v>
      </c>
      <c r="AC44">
        <v>32.869999999999997</v>
      </c>
      <c r="AD44">
        <v>3166.69</v>
      </c>
      <c r="AE44">
        <v>4988</v>
      </c>
      <c r="AF44">
        <v>1747</v>
      </c>
      <c r="AG44">
        <v>4491</v>
      </c>
      <c r="AH44">
        <v>1678.15</v>
      </c>
      <c r="AI44">
        <v>4290.2299999999996</v>
      </c>
      <c r="AJ44" s="1">
        <v>0.81579999999999997</v>
      </c>
      <c r="AK44" s="1">
        <v>0.99760000000000004</v>
      </c>
      <c r="AL44">
        <v>236.61</v>
      </c>
      <c r="AM44">
        <v>1787.09</v>
      </c>
    </row>
    <row r="45" spans="1:39" x14ac:dyDescent="0.3">
      <c r="A45" t="s">
        <v>81</v>
      </c>
      <c r="C45">
        <v>5000</v>
      </c>
      <c r="D45">
        <v>80</v>
      </c>
      <c r="E45">
        <v>87</v>
      </c>
      <c r="F45">
        <v>79.83</v>
      </c>
      <c r="G45">
        <v>87.93</v>
      </c>
      <c r="H45" s="1">
        <v>0.93879999999999997</v>
      </c>
      <c r="I45" s="1">
        <v>0.93879999999999997</v>
      </c>
      <c r="J45">
        <v>11.37</v>
      </c>
      <c r="K45">
        <v>8.4700000000000006</v>
      </c>
      <c r="L45">
        <v>5000</v>
      </c>
      <c r="M45">
        <v>1018</v>
      </c>
      <c r="N45">
        <v>42</v>
      </c>
      <c r="O45">
        <v>1042.3399999999999</v>
      </c>
      <c r="P45">
        <v>48.68</v>
      </c>
      <c r="Q45">
        <f t="shared" si="0"/>
        <v>4.6702611431970381E-2</v>
      </c>
      <c r="R45" s="1">
        <v>0.93879999999999997</v>
      </c>
      <c r="S45" s="1">
        <v>1</v>
      </c>
      <c r="T45">
        <v>139.94</v>
      </c>
      <c r="U45">
        <v>59.31</v>
      </c>
      <c r="V45">
        <v>1</v>
      </c>
      <c r="W45">
        <v>16</v>
      </c>
      <c r="X45">
        <v>18</v>
      </c>
      <c r="Y45">
        <v>15.54</v>
      </c>
      <c r="Z45">
        <v>17.78</v>
      </c>
      <c r="AA45" s="1">
        <v>2.0000000000000001E-4</v>
      </c>
      <c r="AB45" s="1">
        <v>2.0000000000000001E-4</v>
      </c>
      <c r="AC45">
        <v>0</v>
      </c>
      <c r="AD45">
        <v>0</v>
      </c>
      <c r="AE45">
        <v>4998</v>
      </c>
      <c r="AF45">
        <v>1018</v>
      </c>
      <c r="AG45">
        <v>42</v>
      </c>
      <c r="AH45">
        <v>1042.55</v>
      </c>
      <c r="AI45">
        <v>48.7</v>
      </c>
      <c r="AJ45" s="1">
        <v>0.93840000000000001</v>
      </c>
      <c r="AK45" s="1">
        <v>0.99960000000000004</v>
      </c>
      <c r="AL45">
        <v>139.21</v>
      </c>
      <c r="AM45">
        <v>59.32</v>
      </c>
    </row>
    <row r="46" spans="1:39" x14ac:dyDescent="0.3">
      <c r="A46" t="s">
        <v>82</v>
      </c>
      <c r="C46">
        <v>3518</v>
      </c>
      <c r="D46">
        <v>80</v>
      </c>
      <c r="E46">
        <v>88</v>
      </c>
      <c r="F46">
        <v>79.489999999999995</v>
      </c>
      <c r="G46">
        <v>89.13</v>
      </c>
      <c r="H46" s="1">
        <v>0.53580000000000005</v>
      </c>
      <c r="I46" s="1">
        <v>0.53580000000000005</v>
      </c>
      <c r="J46">
        <v>11.38</v>
      </c>
      <c r="K46">
        <v>9.1300000000000008</v>
      </c>
      <c r="L46">
        <v>3518</v>
      </c>
      <c r="M46">
        <v>1334</v>
      </c>
      <c r="N46">
        <v>63</v>
      </c>
      <c r="O46">
        <v>1274.93</v>
      </c>
      <c r="P46">
        <v>78.97</v>
      </c>
      <c r="Q46">
        <f t="shared" si="0"/>
        <v>6.1940655565403589E-2</v>
      </c>
      <c r="R46" s="1">
        <v>0.53580000000000005</v>
      </c>
      <c r="S46" s="1">
        <v>1</v>
      </c>
      <c r="T46">
        <v>365.67</v>
      </c>
      <c r="U46">
        <v>85.09</v>
      </c>
      <c r="V46">
        <v>13</v>
      </c>
      <c r="W46">
        <v>55</v>
      </c>
      <c r="X46">
        <v>27</v>
      </c>
      <c r="Y46">
        <v>57.73</v>
      </c>
      <c r="Z46">
        <v>93.09</v>
      </c>
      <c r="AA46" s="1">
        <v>2E-3</v>
      </c>
      <c r="AB46" s="1">
        <v>3.7000000000000002E-3</v>
      </c>
      <c r="AC46">
        <v>24.61</v>
      </c>
      <c r="AD46">
        <v>190.86</v>
      </c>
      <c r="AE46">
        <v>3505</v>
      </c>
      <c r="AF46">
        <v>1334</v>
      </c>
      <c r="AG46">
        <v>63</v>
      </c>
      <c r="AH46">
        <v>1279.44</v>
      </c>
      <c r="AI46">
        <v>78.92</v>
      </c>
      <c r="AJ46" s="1">
        <v>0.53380000000000005</v>
      </c>
      <c r="AK46" s="1">
        <v>0.99629999999999996</v>
      </c>
      <c r="AL46">
        <v>358.74</v>
      </c>
      <c r="AM46">
        <v>84.44</v>
      </c>
    </row>
    <row r="47" spans="1:39" x14ac:dyDescent="0.3">
      <c r="A47" t="s">
        <v>83</v>
      </c>
      <c r="C47">
        <v>5000</v>
      </c>
      <c r="D47">
        <v>81</v>
      </c>
      <c r="E47">
        <v>88</v>
      </c>
      <c r="F47">
        <v>80.61</v>
      </c>
      <c r="G47">
        <v>88.62</v>
      </c>
      <c r="H47" s="1">
        <v>0.70899999999999996</v>
      </c>
      <c r="I47" s="1">
        <v>0.70899999999999996</v>
      </c>
      <c r="J47">
        <v>11.31</v>
      </c>
      <c r="K47">
        <v>8.6999999999999993</v>
      </c>
      <c r="L47">
        <v>5000</v>
      </c>
      <c r="M47">
        <v>1165</v>
      </c>
      <c r="N47">
        <v>42</v>
      </c>
      <c r="O47">
        <v>1190.48</v>
      </c>
      <c r="P47">
        <v>66.930000000000007</v>
      </c>
      <c r="Q47">
        <f t="shared" si="0"/>
        <v>5.6221020092735711E-2</v>
      </c>
      <c r="R47" s="1">
        <v>0.70899999999999996</v>
      </c>
      <c r="S47" s="1">
        <v>1</v>
      </c>
      <c r="T47">
        <v>144.06</v>
      </c>
      <c r="U47">
        <v>1354.33</v>
      </c>
      <c r="V47">
        <v>8</v>
      </c>
      <c r="W47">
        <v>59</v>
      </c>
      <c r="X47">
        <v>33</v>
      </c>
      <c r="Y47">
        <v>65.41</v>
      </c>
      <c r="Z47">
        <v>12680.43</v>
      </c>
      <c r="AA47" s="1">
        <v>1.1000000000000001E-3</v>
      </c>
      <c r="AB47" s="1">
        <v>1.6000000000000001E-3</v>
      </c>
      <c r="AC47">
        <v>34.39</v>
      </c>
      <c r="AD47">
        <v>31385.13</v>
      </c>
      <c r="AE47">
        <v>4993</v>
      </c>
      <c r="AF47">
        <v>1165</v>
      </c>
      <c r="AG47">
        <v>42</v>
      </c>
      <c r="AH47">
        <v>1192.07</v>
      </c>
      <c r="AI47">
        <v>46.82</v>
      </c>
      <c r="AJ47" s="1">
        <v>0.70799999999999996</v>
      </c>
      <c r="AK47" s="1">
        <v>0.99860000000000004</v>
      </c>
      <c r="AL47">
        <v>137.72999999999999</v>
      </c>
      <c r="AM47">
        <v>56.99</v>
      </c>
    </row>
    <row r="48" spans="1:39" x14ac:dyDescent="0.3">
      <c r="A48" t="s">
        <v>84</v>
      </c>
      <c r="C48">
        <v>5000</v>
      </c>
      <c r="D48">
        <v>81</v>
      </c>
      <c r="E48">
        <v>88</v>
      </c>
      <c r="F48">
        <v>80.45</v>
      </c>
      <c r="G48">
        <v>88.73</v>
      </c>
      <c r="H48" s="1">
        <v>0.68049999999999999</v>
      </c>
      <c r="I48" s="1">
        <v>0.68049999999999999</v>
      </c>
      <c r="J48">
        <v>11.45</v>
      </c>
      <c r="K48">
        <v>8.6999999999999993</v>
      </c>
      <c r="L48">
        <v>5000</v>
      </c>
      <c r="M48">
        <v>1114</v>
      </c>
      <c r="N48">
        <v>44</v>
      </c>
      <c r="O48">
        <v>1143.4000000000001</v>
      </c>
      <c r="P48">
        <v>49.83</v>
      </c>
      <c r="Q48">
        <f t="shared" si="0"/>
        <v>4.3580549239111414E-2</v>
      </c>
      <c r="R48" s="1">
        <v>0.68049999999999999</v>
      </c>
      <c r="S48" s="1">
        <v>1</v>
      </c>
      <c r="T48">
        <v>137.43</v>
      </c>
      <c r="U48">
        <v>69.599999999999994</v>
      </c>
      <c r="V48">
        <v>5</v>
      </c>
      <c r="W48">
        <v>66</v>
      </c>
      <c r="X48">
        <v>38</v>
      </c>
      <c r="Y48">
        <v>66.540000000000006</v>
      </c>
      <c r="Z48">
        <v>38.08</v>
      </c>
      <c r="AA48" s="1">
        <v>6.9999999999999999E-4</v>
      </c>
      <c r="AB48" s="1">
        <v>1E-3</v>
      </c>
      <c r="AC48">
        <v>14</v>
      </c>
      <c r="AD48">
        <v>17.32</v>
      </c>
      <c r="AE48">
        <v>4995</v>
      </c>
      <c r="AF48">
        <v>1114</v>
      </c>
      <c r="AG48">
        <v>44</v>
      </c>
      <c r="AH48">
        <v>1144.48</v>
      </c>
      <c r="AI48">
        <v>49.84</v>
      </c>
      <c r="AJ48" s="1">
        <v>0.67989999999999995</v>
      </c>
      <c r="AK48" s="1">
        <v>0.999</v>
      </c>
      <c r="AL48">
        <v>133.21</v>
      </c>
      <c r="AM48">
        <v>69.63</v>
      </c>
    </row>
    <row r="49" spans="1:39" x14ac:dyDescent="0.3">
      <c r="A49" t="s">
        <v>85</v>
      </c>
      <c r="C49">
        <v>5000</v>
      </c>
      <c r="D49">
        <v>80</v>
      </c>
      <c r="E49">
        <v>89</v>
      </c>
      <c r="F49">
        <v>80.14</v>
      </c>
      <c r="G49">
        <v>89.92</v>
      </c>
      <c r="H49" s="1">
        <v>0.82699999999999996</v>
      </c>
      <c r="I49" s="1">
        <v>0.82699999999999996</v>
      </c>
      <c r="J49">
        <v>11.38</v>
      </c>
      <c r="K49">
        <v>8.75</v>
      </c>
      <c r="L49">
        <v>5000</v>
      </c>
      <c r="M49">
        <v>1526</v>
      </c>
      <c r="N49">
        <v>3429</v>
      </c>
      <c r="O49">
        <v>1501.59</v>
      </c>
      <c r="P49">
        <v>3426.49</v>
      </c>
      <c r="Q49">
        <f t="shared" si="0"/>
        <v>2.2819078443516538</v>
      </c>
      <c r="R49" s="1">
        <v>0.82699999999999996</v>
      </c>
      <c r="S49" s="1">
        <v>1</v>
      </c>
      <c r="T49">
        <v>191.04</v>
      </c>
      <c r="U49">
        <v>738.04</v>
      </c>
      <c r="V49">
        <v>11</v>
      </c>
      <c r="W49">
        <v>78</v>
      </c>
      <c r="X49">
        <v>66</v>
      </c>
      <c r="Y49">
        <v>78.03</v>
      </c>
      <c r="Z49">
        <v>100.22</v>
      </c>
      <c r="AA49" s="1">
        <v>1.8E-3</v>
      </c>
      <c r="AB49" s="1">
        <v>2.2000000000000001E-3</v>
      </c>
      <c r="AC49">
        <v>38.1</v>
      </c>
      <c r="AD49">
        <v>102.55</v>
      </c>
      <c r="AE49">
        <v>4990</v>
      </c>
      <c r="AF49">
        <v>1526</v>
      </c>
      <c r="AG49">
        <v>3429</v>
      </c>
      <c r="AH49">
        <v>1504.46</v>
      </c>
      <c r="AI49">
        <v>3433.15</v>
      </c>
      <c r="AJ49" s="1">
        <v>0.82530000000000003</v>
      </c>
      <c r="AK49" s="1">
        <v>0.998</v>
      </c>
      <c r="AL49">
        <v>180.17</v>
      </c>
      <c r="AM49">
        <v>723.61</v>
      </c>
    </row>
    <row r="50" spans="1:39" x14ac:dyDescent="0.3">
      <c r="A50" t="s">
        <v>86</v>
      </c>
      <c r="C50">
        <v>1389</v>
      </c>
      <c r="D50">
        <v>79</v>
      </c>
      <c r="E50">
        <v>90</v>
      </c>
      <c r="F50">
        <v>78.709999999999994</v>
      </c>
      <c r="G50">
        <v>91.46</v>
      </c>
      <c r="H50" s="1">
        <v>0.57179999999999997</v>
      </c>
      <c r="I50" s="1">
        <v>0.57179999999999997</v>
      </c>
      <c r="J50">
        <v>11.75</v>
      </c>
      <c r="K50">
        <v>9.5500000000000007</v>
      </c>
      <c r="L50">
        <v>1389</v>
      </c>
      <c r="M50">
        <v>1114</v>
      </c>
      <c r="N50">
        <v>3429</v>
      </c>
      <c r="O50">
        <v>987.32</v>
      </c>
      <c r="P50">
        <v>2966.45</v>
      </c>
      <c r="Q50">
        <f t="shared" si="0"/>
        <v>3.0045476643843938</v>
      </c>
      <c r="R50" s="1">
        <v>0.57179999999999997</v>
      </c>
      <c r="S50" s="1">
        <v>1</v>
      </c>
      <c r="T50">
        <v>346.38</v>
      </c>
      <c r="U50">
        <v>1814.46</v>
      </c>
      <c r="V50">
        <v>25</v>
      </c>
      <c r="W50">
        <v>48</v>
      </c>
      <c r="X50">
        <v>63</v>
      </c>
      <c r="Y50">
        <v>53.16</v>
      </c>
      <c r="Z50">
        <v>2174.11</v>
      </c>
      <c r="AA50" s="1">
        <v>1.03E-2</v>
      </c>
      <c r="AB50" s="1">
        <v>1.7999999999999999E-2</v>
      </c>
      <c r="AC50">
        <v>36.46</v>
      </c>
      <c r="AD50">
        <v>4423.7299999999996</v>
      </c>
      <c r="AE50">
        <v>1365</v>
      </c>
      <c r="AF50">
        <v>1114</v>
      </c>
      <c r="AG50">
        <v>3429</v>
      </c>
      <c r="AH50">
        <v>1003.81</v>
      </c>
      <c r="AI50">
        <v>2978.84</v>
      </c>
      <c r="AJ50" s="1">
        <v>0.56200000000000006</v>
      </c>
      <c r="AK50" s="1">
        <v>0.98270000000000002</v>
      </c>
      <c r="AL50">
        <v>326.08999999999997</v>
      </c>
      <c r="AM50">
        <v>1728.08</v>
      </c>
    </row>
    <row r="51" spans="1:39" x14ac:dyDescent="0.3">
      <c r="A51" t="s">
        <v>87</v>
      </c>
      <c r="C51">
        <v>5000</v>
      </c>
      <c r="D51">
        <v>80</v>
      </c>
      <c r="E51">
        <v>87</v>
      </c>
      <c r="F51">
        <v>79.78</v>
      </c>
      <c r="G51">
        <v>87.89</v>
      </c>
      <c r="H51" s="1">
        <v>0.94799999999999995</v>
      </c>
      <c r="I51" s="1">
        <v>0.94799999999999995</v>
      </c>
      <c r="J51">
        <v>11.54</v>
      </c>
      <c r="K51">
        <v>8.4600000000000009</v>
      </c>
      <c r="L51">
        <v>5000</v>
      </c>
      <c r="M51">
        <v>931</v>
      </c>
      <c r="N51">
        <v>29</v>
      </c>
      <c r="O51">
        <v>939.87</v>
      </c>
      <c r="P51">
        <v>45.57</v>
      </c>
      <c r="Q51">
        <f t="shared" si="0"/>
        <v>4.8485428835902837E-2</v>
      </c>
      <c r="R51" s="1">
        <v>0.94799999999999995</v>
      </c>
      <c r="S51" s="1">
        <v>1</v>
      </c>
      <c r="T51">
        <v>134.86000000000001</v>
      </c>
      <c r="U51">
        <v>641.55999999999995</v>
      </c>
      <c r="V51">
        <v>3</v>
      </c>
      <c r="W51">
        <v>23</v>
      </c>
      <c r="X51">
        <v>57</v>
      </c>
      <c r="Y51">
        <v>40.14</v>
      </c>
      <c r="Z51">
        <v>14867.8</v>
      </c>
      <c r="AA51" s="1">
        <v>5.9999999999999995E-4</v>
      </c>
      <c r="AB51" s="1">
        <v>5.9999999999999995E-4</v>
      </c>
      <c r="AC51">
        <v>38.89</v>
      </c>
      <c r="AD51">
        <v>20958.75</v>
      </c>
      <c r="AE51">
        <v>4997</v>
      </c>
      <c r="AF51">
        <v>931</v>
      </c>
      <c r="AG51">
        <v>29</v>
      </c>
      <c r="AH51">
        <v>940.41</v>
      </c>
      <c r="AI51">
        <v>36.68</v>
      </c>
      <c r="AJ51" s="1">
        <v>0.94750000000000001</v>
      </c>
      <c r="AK51" s="1">
        <v>0.99939999999999996</v>
      </c>
      <c r="AL51">
        <v>133.09</v>
      </c>
      <c r="AM51">
        <v>127.06</v>
      </c>
    </row>
    <row r="52" spans="1:39" x14ac:dyDescent="0.3">
      <c r="A52" t="s">
        <v>88</v>
      </c>
      <c r="C52">
        <v>5000</v>
      </c>
      <c r="D52">
        <v>80</v>
      </c>
      <c r="E52">
        <v>87</v>
      </c>
      <c r="F52">
        <v>80.03</v>
      </c>
      <c r="G52">
        <v>87.88</v>
      </c>
      <c r="H52" s="1">
        <v>0.80659999999999998</v>
      </c>
      <c r="I52" s="1">
        <v>0.80659999999999998</v>
      </c>
      <c r="J52">
        <v>11.54</v>
      </c>
      <c r="K52">
        <v>8.34</v>
      </c>
      <c r="L52">
        <v>5000</v>
      </c>
      <c r="M52">
        <v>890</v>
      </c>
      <c r="N52">
        <v>32</v>
      </c>
      <c r="O52">
        <v>909.72</v>
      </c>
      <c r="P52">
        <v>42.93</v>
      </c>
      <c r="Q52">
        <f t="shared" si="0"/>
        <v>4.7190344281757023E-2</v>
      </c>
      <c r="R52" s="1">
        <v>0.80659999999999998</v>
      </c>
      <c r="S52" s="1">
        <v>1</v>
      </c>
      <c r="T52">
        <v>118</v>
      </c>
      <c r="U52">
        <v>218.54</v>
      </c>
      <c r="V52">
        <v>1</v>
      </c>
      <c r="W52">
        <v>57</v>
      </c>
      <c r="X52">
        <v>12635</v>
      </c>
      <c r="Y52">
        <v>57.25</v>
      </c>
      <c r="Z52">
        <v>12634.63</v>
      </c>
      <c r="AA52" s="1">
        <v>2.0000000000000001E-4</v>
      </c>
      <c r="AB52" s="1">
        <v>2.0000000000000001E-4</v>
      </c>
      <c r="AC52">
        <v>0</v>
      </c>
      <c r="AD52">
        <v>0</v>
      </c>
      <c r="AE52">
        <v>4999</v>
      </c>
      <c r="AF52">
        <v>890</v>
      </c>
      <c r="AG52">
        <v>32</v>
      </c>
      <c r="AH52">
        <v>909.89</v>
      </c>
      <c r="AI52">
        <v>40.409999999999997</v>
      </c>
      <c r="AJ52" s="1">
        <v>0.80640000000000001</v>
      </c>
      <c r="AK52" s="1">
        <v>0.99980000000000002</v>
      </c>
      <c r="AL52">
        <v>117.4</v>
      </c>
      <c r="AM52">
        <v>126.68</v>
      </c>
    </row>
    <row r="53" spans="1:39" x14ac:dyDescent="0.3">
      <c r="A53" t="s">
        <v>89</v>
      </c>
      <c r="C53">
        <v>5000</v>
      </c>
      <c r="D53">
        <v>80</v>
      </c>
      <c r="E53">
        <v>87</v>
      </c>
      <c r="F53">
        <v>79.61</v>
      </c>
      <c r="G53">
        <v>88.03</v>
      </c>
      <c r="H53" s="1">
        <v>0.75260000000000005</v>
      </c>
      <c r="I53" s="1">
        <v>0.75260000000000005</v>
      </c>
      <c r="J53">
        <v>11.25</v>
      </c>
      <c r="K53">
        <v>8.3800000000000008</v>
      </c>
      <c r="L53">
        <v>5000</v>
      </c>
      <c r="M53">
        <v>1219</v>
      </c>
      <c r="N53">
        <v>48</v>
      </c>
      <c r="O53">
        <v>1260.04</v>
      </c>
      <c r="P53">
        <v>55.31</v>
      </c>
      <c r="Q53">
        <f t="shared" si="0"/>
        <v>4.3895431891051079E-2</v>
      </c>
      <c r="R53" s="1">
        <v>0.75260000000000005</v>
      </c>
      <c r="S53" s="1">
        <v>1</v>
      </c>
      <c r="T53">
        <v>178.46</v>
      </c>
      <c r="U53">
        <v>152.97999999999999</v>
      </c>
      <c r="V53">
        <v>6</v>
      </c>
      <c r="W53">
        <v>24</v>
      </c>
      <c r="X53">
        <v>46</v>
      </c>
      <c r="Y53">
        <v>31.7</v>
      </c>
      <c r="Z53">
        <v>1568.48</v>
      </c>
      <c r="AA53" s="1">
        <v>8.9999999999999998E-4</v>
      </c>
      <c r="AB53" s="1">
        <v>1.1999999999999999E-3</v>
      </c>
      <c r="AC53">
        <v>21.69</v>
      </c>
      <c r="AD53">
        <v>3423.03</v>
      </c>
      <c r="AE53">
        <v>4994</v>
      </c>
      <c r="AF53">
        <v>1219</v>
      </c>
      <c r="AG53">
        <v>48</v>
      </c>
      <c r="AH53">
        <v>1261.51</v>
      </c>
      <c r="AI53">
        <v>53.49</v>
      </c>
      <c r="AJ53" s="1">
        <v>0.75170000000000003</v>
      </c>
      <c r="AK53" s="1">
        <v>0.99880000000000002</v>
      </c>
      <c r="AL53">
        <v>173.41</v>
      </c>
      <c r="AM53">
        <v>81.23</v>
      </c>
    </row>
    <row r="54" spans="1:39" x14ac:dyDescent="0.3">
      <c r="A54" t="s">
        <v>90</v>
      </c>
      <c r="C54">
        <v>5000</v>
      </c>
      <c r="D54">
        <v>80</v>
      </c>
      <c r="E54">
        <v>87</v>
      </c>
      <c r="F54">
        <v>79.78</v>
      </c>
      <c r="G54">
        <v>88</v>
      </c>
      <c r="H54" s="1">
        <v>0.79490000000000005</v>
      </c>
      <c r="I54" s="1">
        <v>0.79490000000000005</v>
      </c>
      <c r="J54">
        <v>11.42</v>
      </c>
      <c r="K54">
        <v>8.3800000000000008</v>
      </c>
      <c r="L54">
        <v>5000</v>
      </c>
      <c r="M54">
        <v>890</v>
      </c>
      <c r="N54">
        <v>316</v>
      </c>
      <c r="O54">
        <v>890.04</v>
      </c>
      <c r="P54">
        <v>427.56</v>
      </c>
      <c r="Q54">
        <f t="shared" si="0"/>
        <v>0.48038290413913981</v>
      </c>
      <c r="R54" s="1">
        <v>0.79490000000000005</v>
      </c>
      <c r="S54" s="1">
        <v>1</v>
      </c>
      <c r="T54">
        <v>116.05</v>
      </c>
      <c r="U54">
        <v>348.89</v>
      </c>
      <c r="V54">
        <v>2</v>
      </c>
      <c r="W54">
        <v>56</v>
      </c>
      <c r="X54">
        <v>57</v>
      </c>
      <c r="Y54">
        <v>83.57</v>
      </c>
      <c r="Z54">
        <v>57.25</v>
      </c>
      <c r="AA54" s="1">
        <v>2.9999999999999997E-4</v>
      </c>
      <c r="AB54" s="1">
        <v>4.0000000000000002E-4</v>
      </c>
      <c r="AC54">
        <v>28.83</v>
      </c>
      <c r="AD54">
        <v>0</v>
      </c>
      <c r="AE54">
        <v>4998</v>
      </c>
      <c r="AF54">
        <v>890</v>
      </c>
      <c r="AG54">
        <v>316</v>
      </c>
      <c r="AH54">
        <v>890.36</v>
      </c>
      <c r="AI54">
        <v>427.71</v>
      </c>
      <c r="AJ54" s="1">
        <v>0.79459999999999997</v>
      </c>
      <c r="AK54" s="1">
        <v>0.99960000000000004</v>
      </c>
      <c r="AL54">
        <v>114.94</v>
      </c>
      <c r="AM54">
        <v>348.88</v>
      </c>
    </row>
    <row r="55" spans="1:39" x14ac:dyDescent="0.3">
      <c r="A55" t="s">
        <v>91</v>
      </c>
      <c r="C55">
        <v>5000</v>
      </c>
      <c r="D55">
        <v>81</v>
      </c>
      <c r="E55">
        <v>87</v>
      </c>
      <c r="F55">
        <v>80.209999999999994</v>
      </c>
      <c r="G55">
        <v>88.13</v>
      </c>
      <c r="H55" s="1">
        <v>0.66659999999999997</v>
      </c>
      <c r="I55" s="1">
        <v>0.66659999999999997</v>
      </c>
      <c r="J55">
        <v>11.48</v>
      </c>
      <c r="K55">
        <v>8.74</v>
      </c>
      <c r="L55">
        <v>5000</v>
      </c>
      <c r="M55">
        <v>1334</v>
      </c>
      <c r="N55">
        <v>112</v>
      </c>
      <c r="O55">
        <v>1324.29</v>
      </c>
      <c r="P55">
        <v>216.14</v>
      </c>
      <c r="Q55">
        <f t="shared" si="0"/>
        <v>0.16321198529023098</v>
      </c>
      <c r="R55" s="1">
        <v>0.66659999999999997</v>
      </c>
      <c r="S55" s="1">
        <v>1</v>
      </c>
      <c r="T55">
        <v>190.27</v>
      </c>
      <c r="U55">
        <v>276.98</v>
      </c>
      <c r="V55">
        <v>2</v>
      </c>
      <c r="W55">
        <v>29</v>
      </c>
      <c r="X55">
        <v>15</v>
      </c>
      <c r="Y55">
        <v>40.11</v>
      </c>
      <c r="Z55">
        <v>290.81</v>
      </c>
      <c r="AA55" s="1">
        <v>2.9999999999999997E-4</v>
      </c>
      <c r="AB55" s="1">
        <v>4.0000000000000002E-4</v>
      </c>
      <c r="AC55">
        <v>12.22</v>
      </c>
      <c r="AD55">
        <v>276.61</v>
      </c>
      <c r="AE55">
        <v>4998</v>
      </c>
      <c r="AF55">
        <v>1334</v>
      </c>
      <c r="AG55">
        <v>112</v>
      </c>
      <c r="AH55">
        <v>1324.81</v>
      </c>
      <c r="AI55">
        <v>216.11</v>
      </c>
      <c r="AJ55" s="1">
        <v>0.6663</v>
      </c>
      <c r="AK55" s="1">
        <v>0.99960000000000004</v>
      </c>
      <c r="AL55">
        <v>188.57</v>
      </c>
      <c r="AM55">
        <v>276.98</v>
      </c>
    </row>
    <row r="56" spans="1:39" x14ac:dyDescent="0.3">
      <c r="A56" t="s">
        <v>92</v>
      </c>
      <c r="C56">
        <v>5000</v>
      </c>
      <c r="D56">
        <v>80</v>
      </c>
      <c r="E56">
        <v>88</v>
      </c>
      <c r="F56">
        <v>79.83</v>
      </c>
      <c r="G56">
        <v>88.22</v>
      </c>
      <c r="H56" s="1">
        <v>0.88039999999999996</v>
      </c>
      <c r="I56" s="1">
        <v>0.88039999999999996</v>
      </c>
      <c r="J56">
        <v>11.54</v>
      </c>
      <c r="K56">
        <v>8.65</v>
      </c>
      <c r="L56">
        <v>5000</v>
      </c>
      <c r="M56">
        <v>1395</v>
      </c>
      <c r="N56">
        <v>813</v>
      </c>
      <c r="O56">
        <v>1392.21</v>
      </c>
      <c r="P56">
        <v>1169.31</v>
      </c>
      <c r="Q56">
        <f t="shared" si="0"/>
        <v>0.83989484345034149</v>
      </c>
      <c r="R56" s="1">
        <v>0.88039999999999996</v>
      </c>
      <c r="S56" s="1">
        <v>1</v>
      </c>
      <c r="T56">
        <v>243.36</v>
      </c>
      <c r="U56">
        <v>1092.42</v>
      </c>
      <c r="V56">
        <v>3</v>
      </c>
      <c r="W56">
        <v>5</v>
      </c>
      <c r="X56">
        <v>24</v>
      </c>
      <c r="Y56">
        <v>22.6</v>
      </c>
      <c r="Z56">
        <v>29.15</v>
      </c>
      <c r="AA56" s="1">
        <v>5.0000000000000001E-4</v>
      </c>
      <c r="AB56" s="1">
        <v>5.9999999999999995E-4</v>
      </c>
      <c r="AC56">
        <v>26.38</v>
      </c>
      <c r="AD56">
        <v>9.0299999999999994</v>
      </c>
      <c r="AE56">
        <v>4997</v>
      </c>
      <c r="AF56">
        <v>1395</v>
      </c>
      <c r="AG56">
        <v>813</v>
      </c>
      <c r="AH56">
        <v>1393.03</v>
      </c>
      <c r="AI56">
        <v>1169.99</v>
      </c>
      <c r="AJ56" s="1">
        <v>0.87990000000000002</v>
      </c>
      <c r="AK56" s="1">
        <v>0.99939999999999996</v>
      </c>
      <c r="AL56">
        <v>241.1</v>
      </c>
      <c r="AM56">
        <v>1092.3900000000001</v>
      </c>
    </row>
    <row r="57" spans="1:39" x14ac:dyDescent="0.3">
      <c r="A57" t="s">
        <v>93</v>
      </c>
      <c r="C57">
        <v>5000</v>
      </c>
      <c r="D57">
        <v>80</v>
      </c>
      <c r="E57">
        <v>87</v>
      </c>
      <c r="F57">
        <v>79.87</v>
      </c>
      <c r="G57">
        <v>87.69</v>
      </c>
      <c r="H57" s="1">
        <v>0.95169999999999999</v>
      </c>
      <c r="I57" s="1">
        <v>0.95169999999999999</v>
      </c>
      <c r="J57">
        <v>11.42</v>
      </c>
      <c r="K57">
        <v>8.56</v>
      </c>
      <c r="L57">
        <v>5000</v>
      </c>
      <c r="M57">
        <v>890</v>
      </c>
      <c r="N57">
        <v>42</v>
      </c>
      <c r="O57">
        <v>909.13</v>
      </c>
      <c r="P57">
        <v>45.75</v>
      </c>
      <c r="Q57">
        <f t="shared" si="0"/>
        <v>5.0322836118046922E-2</v>
      </c>
      <c r="R57" s="1">
        <v>0.95169999999999999</v>
      </c>
      <c r="S57" s="1">
        <v>1</v>
      </c>
      <c r="T57">
        <v>147.94</v>
      </c>
      <c r="U57">
        <v>70.92</v>
      </c>
      <c r="V57">
        <v>2</v>
      </c>
      <c r="W57">
        <v>54</v>
      </c>
      <c r="X57">
        <v>22</v>
      </c>
      <c r="Y57">
        <v>58.93</v>
      </c>
      <c r="Z57">
        <v>32.5</v>
      </c>
      <c r="AA57" s="1">
        <v>4.0000000000000002E-4</v>
      </c>
      <c r="AB57" s="1">
        <v>4.0000000000000002E-4</v>
      </c>
      <c r="AC57">
        <v>6.6</v>
      </c>
      <c r="AD57">
        <v>11.21</v>
      </c>
      <c r="AE57">
        <v>4998</v>
      </c>
      <c r="AF57">
        <v>890</v>
      </c>
      <c r="AG57">
        <v>42</v>
      </c>
      <c r="AH57">
        <v>909.47</v>
      </c>
      <c r="AI57">
        <v>45.76</v>
      </c>
      <c r="AJ57" s="1">
        <v>0.95130000000000003</v>
      </c>
      <c r="AK57" s="1">
        <v>0.99960000000000004</v>
      </c>
      <c r="AL57">
        <v>146.97999999999999</v>
      </c>
      <c r="AM57">
        <v>70.94</v>
      </c>
    </row>
    <row r="58" spans="1:39" x14ac:dyDescent="0.3">
      <c r="A58" t="s">
        <v>94</v>
      </c>
      <c r="C58">
        <v>5000</v>
      </c>
      <c r="D58">
        <v>80</v>
      </c>
      <c r="E58">
        <v>88</v>
      </c>
      <c r="F58">
        <v>79.81</v>
      </c>
      <c r="G58">
        <v>88.11</v>
      </c>
      <c r="H58" s="1">
        <v>0.76129999999999998</v>
      </c>
      <c r="I58" s="1">
        <v>0.76129999999999998</v>
      </c>
      <c r="J58">
        <v>11.62</v>
      </c>
      <c r="K58">
        <v>8.69</v>
      </c>
      <c r="L58">
        <v>5000</v>
      </c>
      <c r="M58">
        <v>1018</v>
      </c>
      <c r="N58">
        <v>57</v>
      </c>
      <c r="O58">
        <v>1018.07</v>
      </c>
      <c r="P58">
        <v>66.61</v>
      </c>
      <c r="Q58">
        <f t="shared" si="0"/>
        <v>6.5427721080082893E-2</v>
      </c>
      <c r="R58" s="1">
        <v>0.76129999999999998</v>
      </c>
      <c r="S58" s="1">
        <v>1</v>
      </c>
      <c r="T58">
        <v>196.79</v>
      </c>
      <c r="U58">
        <v>73.989999999999995</v>
      </c>
      <c r="V58">
        <v>9</v>
      </c>
      <c r="W58">
        <v>52</v>
      </c>
      <c r="X58">
        <v>40</v>
      </c>
      <c r="Y58">
        <v>42.31</v>
      </c>
      <c r="Z58">
        <v>37.200000000000003</v>
      </c>
      <c r="AA58" s="1">
        <v>1.4E-3</v>
      </c>
      <c r="AB58" s="1">
        <v>1.8E-3</v>
      </c>
      <c r="AC58">
        <v>28.13</v>
      </c>
      <c r="AD58">
        <v>19.670000000000002</v>
      </c>
      <c r="AE58">
        <v>4991</v>
      </c>
      <c r="AF58">
        <v>1018</v>
      </c>
      <c r="AG58">
        <v>57</v>
      </c>
      <c r="AH58">
        <v>1019.83</v>
      </c>
      <c r="AI58">
        <v>66.66</v>
      </c>
      <c r="AJ58" s="1">
        <v>0.75990000000000002</v>
      </c>
      <c r="AK58" s="1">
        <v>0.99819999999999998</v>
      </c>
      <c r="AL58">
        <v>192.54</v>
      </c>
      <c r="AM58">
        <v>74.040000000000006</v>
      </c>
    </row>
    <row r="59" spans="1:39" x14ac:dyDescent="0.3">
      <c r="A59" t="s">
        <v>95</v>
      </c>
      <c r="C59">
        <v>5000</v>
      </c>
      <c r="D59">
        <v>81</v>
      </c>
      <c r="E59">
        <v>87</v>
      </c>
      <c r="F59">
        <v>80.19</v>
      </c>
      <c r="G59">
        <v>88.05</v>
      </c>
      <c r="H59" s="1">
        <v>0.63129999999999997</v>
      </c>
      <c r="I59" s="1">
        <v>0.63129999999999997</v>
      </c>
      <c r="J59">
        <v>11.36</v>
      </c>
      <c r="K59">
        <v>8.51</v>
      </c>
      <c r="L59">
        <v>5000</v>
      </c>
      <c r="M59">
        <v>973</v>
      </c>
      <c r="N59">
        <v>44</v>
      </c>
      <c r="O59">
        <v>999.39</v>
      </c>
      <c r="P59">
        <v>52.94</v>
      </c>
      <c r="Q59">
        <f t="shared" si="0"/>
        <v>5.2972313110997704E-2</v>
      </c>
      <c r="R59" s="1">
        <v>0.63129999999999997</v>
      </c>
      <c r="S59" s="1">
        <v>1</v>
      </c>
      <c r="T59">
        <v>150.85</v>
      </c>
      <c r="U59">
        <v>310.55</v>
      </c>
      <c r="V59">
        <v>9</v>
      </c>
      <c r="W59">
        <v>52</v>
      </c>
      <c r="X59">
        <v>55</v>
      </c>
      <c r="Y59">
        <v>59.2</v>
      </c>
      <c r="Z59">
        <v>3075.07</v>
      </c>
      <c r="AA59" s="1">
        <v>1.1000000000000001E-3</v>
      </c>
      <c r="AB59" s="1">
        <v>1.8E-3</v>
      </c>
      <c r="AC59">
        <v>36.99</v>
      </c>
      <c r="AD59">
        <v>6546.76</v>
      </c>
      <c r="AE59">
        <v>4991</v>
      </c>
      <c r="AF59">
        <v>973</v>
      </c>
      <c r="AG59">
        <v>44</v>
      </c>
      <c r="AH59">
        <v>1001.09</v>
      </c>
      <c r="AI59">
        <v>47.49</v>
      </c>
      <c r="AJ59" s="1">
        <v>0.63019999999999998</v>
      </c>
      <c r="AK59" s="1">
        <v>0.99819999999999998</v>
      </c>
      <c r="AL59">
        <v>145.6</v>
      </c>
      <c r="AM59">
        <v>53.18</v>
      </c>
    </row>
    <row r="60" spans="1:39" x14ac:dyDescent="0.3">
      <c r="A60" t="s">
        <v>96</v>
      </c>
      <c r="C60">
        <v>5000</v>
      </c>
      <c r="D60">
        <v>80</v>
      </c>
      <c r="E60">
        <v>87</v>
      </c>
      <c r="F60">
        <v>79.98</v>
      </c>
      <c r="G60">
        <v>88.05</v>
      </c>
      <c r="H60" s="1">
        <v>0.61570000000000003</v>
      </c>
      <c r="I60" s="1">
        <v>0.61570000000000003</v>
      </c>
      <c r="J60">
        <v>11.62</v>
      </c>
      <c r="K60">
        <v>8.61</v>
      </c>
      <c r="L60">
        <v>5000</v>
      </c>
      <c r="M60">
        <v>1018</v>
      </c>
      <c r="N60">
        <v>46</v>
      </c>
      <c r="O60">
        <v>1040.55</v>
      </c>
      <c r="P60">
        <v>52.02</v>
      </c>
      <c r="Q60">
        <f t="shared" si="0"/>
        <v>4.9992792273317002E-2</v>
      </c>
      <c r="R60" s="1">
        <v>0.61570000000000003</v>
      </c>
      <c r="S60" s="1">
        <v>1</v>
      </c>
      <c r="T60">
        <v>140.02000000000001</v>
      </c>
      <c r="U60">
        <v>80.33</v>
      </c>
      <c r="V60">
        <v>2</v>
      </c>
      <c r="W60">
        <v>10</v>
      </c>
      <c r="X60">
        <v>13</v>
      </c>
      <c r="Y60">
        <v>37.72</v>
      </c>
      <c r="Z60">
        <v>45.71</v>
      </c>
      <c r="AA60" s="1">
        <v>2.0000000000000001E-4</v>
      </c>
      <c r="AB60" s="1">
        <v>4.0000000000000002E-4</v>
      </c>
      <c r="AC60">
        <v>27.81</v>
      </c>
      <c r="AD60">
        <v>32.729999999999997</v>
      </c>
      <c r="AE60">
        <v>4997</v>
      </c>
      <c r="AF60">
        <v>1018</v>
      </c>
      <c r="AG60">
        <v>46</v>
      </c>
      <c r="AH60">
        <v>1040.98</v>
      </c>
      <c r="AI60">
        <v>52.03</v>
      </c>
      <c r="AJ60" s="1">
        <v>0.61529999999999996</v>
      </c>
      <c r="AK60" s="1">
        <v>0.99939999999999996</v>
      </c>
      <c r="AL60">
        <v>138.6</v>
      </c>
      <c r="AM60">
        <v>80.34</v>
      </c>
    </row>
    <row r="61" spans="1:39" x14ac:dyDescent="0.3">
      <c r="A61" t="s">
        <v>97</v>
      </c>
      <c r="C61">
        <v>5000</v>
      </c>
      <c r="D61">
        <v>81</v>
      </c>
      <c r="E61">
        <v>87</v>
      </c>
      <c r="F61">
        <v>80.09</v>
      </c>
      <c r="G61">
        <v>88.14</v>
      </c>
      <c r="H61" s="1">
        <v>0.73019999999999996</v>
      </c>
      <c r="I61" s="1">
        <v>0.73019999999999996</v>
      </c>
      <c r="J61">
        <v>11.53</v>
      </c>
      <c r="K61">
        <v>8.6999999999999993</v>
      </c>
      <c r="L61">
        <v>5000</v>
      </c>
      <c r="M61">
        <v>1526</v>
      </c>
      <c r="N61">
        <v>231</v>
      </c>
      <c r="O61">
        <v>1500.02</v>
      </c>
      <c r="P61">
        <v>502.6</v>
      </c>
      <c r="Q61">
        <f t="shared" si="0"/>
        <v>0.33506219917067775</v>
      </c>
      <c r="R61" s="1">
        <v>0.73019999999999996</v>
      </c>
      <c r="S61" s="1">
        <v>1</v>
      </c>
      <c r="T61">
        <v>219.2</v>
      </c>
      <c r="U61">
        <v>667.07</v>
      </c>
      <c r="V61">
        <v>4</v>
      </c>
      <c r="W61">
        <v>77</v>
      </c>
      <c r="X61">
        <v>25</v>
      </c>
      <c r="Y61">
        <v>73.63</v>
      </c>
      <c r="Z61">
        <v>179.88</v>
      </c>
      <c r="AA61" s="1">
        <v>5.9999999999999995E-4</v>
      </c>
      <c r="AB61" s="1">
        <v>8.0000000000000004E-4</v>
      </c>
      <c r="AC61">
        <v>6.5</v>
      </c>
      <c r="AD61">
        <v>271.17</v>
      </c>
      <c r="AE61">
        <v>4996</v>
      </c>
      <c r="AF61">
        <v>1526</v>
      </c>
      <c r="AG61">
        <v>231</v>
      </c>
      <c r="AH61">
        <v>1501.16</v>
      </c>
      <c r="AI61">
        <v>502.85</v>
      </c>
      <c r="AJ61" s="1">
        <v>0.72970000000000002</v>
      </c>
      <c r="AK61" s="1">
        <v>0.99919999999999998</v>
      </c>
      <c r="AL61">
        <v>215.54</v>
      </c>
      <c r="AM61">
        <v>667.23</v>
      </c>
    </row>
    <row r="62" spans="1:39" x14ac:dyDescent="0.3">
      <c r="A62" t="s">
        <v>98</v>
      </c>
      <c r="C62">
        <v>1078</v>
      </c>
      <c r="D62">
        <v>79</v>
      </c>
      <c r="E62">
        <v>89</v>
      </c>
      <c r="F62">
        <v>78.64</v>
      </c>
      <c r="G62">
        <v>90.41</v>
      </c>
      <c r="H62" s="1">
        <v>0.58330000000000004</v>
      </c>
      <c r="I62" s="1">
        <v>0.58330000000000004</v>
      </c>
      <c r="J62">
        <v>12.37</v>
      </c>
      <c r="K62">
        <v>9.85</v>
      </c>
      <c r="L62">
        <v>1078</v>
      </c>
      <c r="M62">
        <v>1018</v>
      </c>
      <c r="N62">
        <v>931</v>
      </c>
      <c r="O62">
        <v>941.43</v>
      </c>
      <c r="P62">
        <v>1251.05</v>
      </c>
      <c r="Q62">
        <f t="shared" si="0"/>
        <v>1.3288826572342076</v>
      </c>
      <c r="R62" s="1">
        <v>0.58330000000000004</v>
      </c>
      <c r="S62" s="1">
        <v>1</v>
      </c>
      <c r="T62">
        <v>475.79</v>
      </c>
      <c r="U62">
        <v>1278.6199999999999</v>
      </c>
      <c r="V62">
        <v>28</v>
      </c>
      <c r="W62">
        <v>66</v>
      </c>
      <c r="X62">
        <v>54</v>
      </c>
      <c r="Y62">
        <v>61.5</v>
      </c>
      <c r="Z62">
        <v>794.93</v>
      </c>
      <c r="AA62" s="1">
        <v>1.52E-2</v>
      </c>
      <c r="AB62" s="1">
        <v>2.5999999999999999E-2</v>
      </c>
      <c r="AC62">
        <v>31.18</v>
      </c>
      <c r="AD62">
        <v>2707.66</v>
      </c>
      <c r="AE62">
        <v>1051</v>
      </c>
      <c r="AF62">
        <v>1065</v>
      </c>
      <c r="AG62">
        <v>973</v>
      </c>
      <c r="AH62">
        <v>964.11</v>
      </c>
      <c r="AI62">
        <v>1262.1400000000001</v>
      </c>
      <c r="AJ62" s="1">
        <v>0.56869999999999998</v>
      </c>
      <c r="AK62" s="1">
        <v>0.97499999999999998</v>
      </c>
      <c r="AL62">
        <v>460.04</v>
      </c>
      <c r="AM62">
        <v>1215.3499999999999</v>
      </c>
    </row>
    <row r="63" spans="1:39" x14ac:dyDescent="0.3">
      <c r="A63" t="s">
        <v>99</v>
      </c>
      <c r="C63">
        <v>5000</v>
      </c>
      <c r="D63">
        <v>79</v>
      </c>
      <c r="E63">
        <v>87</v>
      </c>
      <c r="F63">
        <v>79.23</v>
      </c>
      <c r="G63">
        <v>87.61</v>
      </c>
      <c r="H63" s="1">
        <v>0.94299999999999995</v>
      </c>
      <c r="I63" s="1">
        <v>0.94299999999999995</v>
      </c>
      <c r="J63">
        <v>11.44</v>
      </c>
      <c r="K63">
        <v>8.5299999999999994</v>
      </c>
      <c r="L63">
        <v>5000</v>
      </c>
      <c r="M63">
        <v>542</v>
      </c>
      <c r="N63">
        <v>32</v>
      </c>
      <c r="O63">
        <v>562.67999999999995</v>
      </c>
      <c r="P63">
        <v>41.35</v>
      </c>
      <c r="Q63">
        <f t="shared" si="0"/>
        <v>7.3487595080685295E-2</v>
      </c>
      <c r="R63" s="1">
        <v>0.94299999999999995</v>
      </c>
      <c r="S63" s="1">
        <v>1</v>
      </c>
      <c r="T63">
        <v>111.74</v>
      </c>
      <c r="U63">
        <v>219.3</v>
      </c>
      <c r="V63">
        <v>8</v>
      </c>
      <c r="W63">
        <v>60</v>
      </c>
      <c r="X63">
        <v>37</v>
      </c>
      <c r="Y63">
        <v>61.41</v>
      </c>
      <c r="Z63">
        <v>1837.37</v>
      </c>
      <c r="AA63" s="1">
        <v>1.5E-3</v>
      </c>
      <c r="AB63" s="1">
        <v>1.6000000000000001E-3</v>
      </c>
      <c r="AC63">
        <v>14.41</v>
      </c>
      <c r="AD63">
        <v>4770.78</v>
      </c>
      <c r="AE63">
        <v>4992</v>
      </c>
      <c r="AF63">
        <v>542</v>
      </c>
      <c r="AG63">
        <v>32</v>
      </c>
      <c r="AH63">
        <v>563.48</v>
      </c>
      <c r="AI63">
        <v>38.479999999999997</v>
      </c>
      <c r="AJ63" s="1">
        <v>0.9415</v>
      </c>
      <c r="AK63" s="1">
        <v>0.99839999999999995</v>
      </c>
      <c r="AL63">
        <v>110.01</v>
      </c>
      <c r="AM63">
        <v>80.73</v>
      </c>
    </row>
    <row r="64" spans="1:39" x14ac:dyDescent="0.3">
      <c r="A64" t="s">
        <v>100</v>
      </c>
      <c r="C64">
        <v>5000</v>
      </c>
      <c r="D64">
        <v>80</v>
      </c>
      <c r="E64">
        <v>87</v>
      </c>
      <c r="F64">
        <v>79.48</v>
      </c>
      <c r="G64">
        <v>87.71</v>
      </c>
      <c r="H64" s="1">
        <v>0.88749999999999996</v>
      </c>
      <c r="I64" s="1">
        <v>0.88749999999999996</v>
      </c>
      <c r="J64">
        <v>11.5</v>
      </c>
      <c r="K64">
        <v>8.4700000000000006</v>
      </c>
      <c r="L64">
        <v>5000</v>
      </c>
      <c r="M64">
        <v>519</v>
      </c>
      <c r="N64">
        <v>32</v>
      </c>
      <c r="O64">
        <v>543.37</v>
      </c>
      <c r="P64">
        <v>40.409999999999997</v>
      </c>
      <c r="Q64">
        <f t="shared" si="0"/>
        <v>7.4369214347498019E-2</v>
      </c>
      <c r="R64" s="1">
        <v>0.88749999999999996</v>
      </c>
      <c r="S64" s="1">
        <v>1</v>
      </c>
      <c r="T64">
        <v>125.57</v>
      </c>
      <c r="U64">
        <v>202.07</v>
      </c>
      <c r="V64">
        <v>4</v>
      </c>
      <c r="W64">
        <v>56</v>
      </c>
      <c r="X64">
        <v>20</v>
      </c>
      <c r="Y64">
        <v>67.7</v>
      </c>
      <c r="Z64">
        <v>27.51</v>
      </c>
      <c r="AA64" s="1">
        <v>6.9999999999999999E-4</v>
      </c>
      <c r="AB64" s="1">
        <v>8.0000000000000004E-4</v>
      </c>
      <c r="AC64">
        <v>22.99</v>
      </c>
      <c r="AD64">
        <v>13.92</v>
      </c>
      <c r="AE64">
        <v>4996</v>
      </c>
      <c r="AF64">
        <v>519</v>
      </c>
      <c r="AG64">
        <v>32</v>
      </c>
      <c r="AH64">
        <v>543.75</v>
      </c>
      <c r="AI64">
        <v>40.42</v>
      </c>
      <c r="AJ64" s="1">
        <v>0.88680000000000003</v>
      </c>
      <c r="AK64" s="1">
        <v>0.99919999999999998</v>
      </c>
      <c r="AL64">
        <v>124.9</v>
      </c>
      <c r="AM64">
        <v>202.15</v>
      </c>
    </row>
    <row r="65" spans="1:39" x14ac:dyDescent="0.3">
      <c r="A65" t="s">
        <v>101</v>
      </c>
      <c r="C65">
        <v>5000</v>
      </c>
      <c r="D65">
        <v>80</v>
      </c>
      <c r="E65">
        <v>87</v>
      </c>
      <c r="F65">
        <v>79.66</v>
      </c>
      <c r="G65">
        <v>87.87</v>
      </c>
      <c r="H65" s="1">
        <v>0.88859999999999995</v>
      </c>
      <c r="I65" s="1">
        <v>0.88859999999999995</v>
      </c>
      <c r="J65">
        <v>11.43</v>
      </c>
      <c r="K65">
        <v>8.41</v>
      </c>
      <c r="L65">
        <v>5000</v>
      </c>
      <c r="M65">
        <v>649</v>
      </c>
      <c r="N65">
        <v>38</v>
      </c>
      <c r="O65">
        <v>667.34</v>
      </c>
      <c r="P65">
        <v>43.53</v>
      </c>
      <c r="Q65">
        <f t="shared" si="0"/>
        <v>6.5229118590223872E-2</v>
      </c>
      <c r="R65" s="1">
        <v>0.88859999999999995</v>
      </c>
      <c r="S65" s="1">
        <v>1</v>
      </c>
      <c r="T65">
        <v>148.58000000000001</v>
      </c>
      <c r="U65">
        <v>75.63</v>
      </c>
      <c r="V65">
        <v>11</v>
      </c>
      <c r="W65">
        <v>66</v>
      </c>
      <c r="X65">
        <v>38</v>
      </c>
      <c r="Y65">
        <v>71.38</v>
      </c>
      <c r="Z65">
        <v>158.62</v>
      </c>
      <c r="AA65" s="1">
        <v>2E-3</v>
      </c>
      <c r="AB65" s="1">
        <v>2.2000000000000001E-3</v>
      </c>
      <c r="AC65">
        <v>25.67</v>
      </c>
      <c r="AD65">
        <v>249.81</v>
      </c>
      <c r="AE65">
        <v>4990</v>
      </c>
      <c r="AF65">
        <v>649</v>
      </c>
      <c r="AG65">
        <v>38</v>
      </c>
      <c r="AH65">
        <v>668.55</v>
      </c>
      <c r="AI65">
        <v>43.42</v>
      </c>
      <c r="AJ65" s="1">
        <v>0.88680000000000003</v>
      </c>
      <c r="AK65" s="1">
        <v>0.998</v>
      </c>
      <c r="AL65">
        <v>146.26</v>
      </c>
      <c r="AM65">
        <v>75.25</v>
      </c>
    </row>
    <row r="66" spans="1:39" x14ac:dyDescent="0.3">
      <c r="A66" t="s">
        <v>102</v>
      </c>
      <c r="C66">
        <v>5000</v>
      </c>
      <c r="D66">
        <v>80</v>
      </c>
      <c r="E66">
        <v>87</v>
      </c>
      <c r="F66">
        <v>79.92</v>
      </c>
      <c r="G66">
        <v>87.74</v>
      </c>
      <c r="H66" s="1">
        <v>0.82630000000000003</v>
      </c>
      <c r="I66" s="1">
        <v>0.82630000000000003</v>
      </c>
      <c r="J66">
        <v>11.53</v>
      </c>
      <c r="K66">
        <v>8.43</v>
      </c>
      <c r="L66">
        <v>5000</v>
      </c>
      <c r="M66">
        <v>474</v>
      </c>
      <c r="N66">
        <v>55</v>
      </c>
      <c r="O66">
        <v>496.84</v>
      </c>
      <c r="P66">
        <v>69.81</v>
      </c>
      <c r="Q66">
        <f t="shared" si="0"/>
        <v>0.1405080106271637</v>
      </c>
      <c r="R66" s="1">
        <v>0.82630000000000003</v>
      </c>
      <c r="S66" s="1">
        <v>1</v>
      </c>
      <c r="T66">
        <v>115.6</v>
      </c>
      <c r="U66">
        <v>149.58000000000001</v>
      </c>
      <c r="V66">
        <v>6</v>
      </c>
      <c r="W66">
        <v>61</v>
      </c>
      <c r="X66">
        <v>31</v>
      </c>
      <c r="Y66">
        <v>79.23</v>
      </c>
      <c r="Z66">
        <v>158.27000000000001</v>
      </c>
      <c r="AA66" s="1">
        <v>1E-3</v>
      </c>
      <c r="AB66" s="1">
        <v>1.1999999999999999E-3</v>
      </c>
      <c r="AC66">
        <v>31.78</v>
      </c>
      <c r="AD66">
        <v>277.18</v>
      </c>
      <c r="AE66">
        <v>4994</v>
      </c>
      <c r="AF66">
        <v>474</v>
      </c>
      <c r="AG66">
        <v>55</v>
      </c>
      <c r="AH66">
        <v>497.34</v>
      </c>
      <c r="AI66">
        <v>69.7</v>
      </c>
      <c r="AJ66" s="1">
        <v>0.82530000000000003</v>
      </c>
      <c r="AK66" s="1">
        <v>0.99880000000000002</v>
      </c>
      <c r="AL66">
        <v>114.75</v>
      </c>
      <c r="AM66">
        <v>149.33000000000001</v>
      </c>
    </row>
    <row r="67" spans="1:39" x14ac:dyDescent="0.3">
      <c r="A67" t="s">
        <v>103</v>
      </c>
      <c r="C67">
        <v>5000</v>
      </c>
      <c r="D67">
        <v>80</v>
      </c>
      <c r="E67">
        <v>87</v>
      </c>
      <c r="F67">
        <v>80.19</v>
      </c>
      <c r="G67">
        <v>87.92</v>
      </c>
      <c r="H67" s="1">
        <v>0.87370000000000003</v>
      </c>
      <c r="I67" s="1">
        <v>0.87370000000000003</v>
      </c>
      <c r="J67">
        <v>11.66</v>
      </c>
      <c r="K67">
        <v>8.26</v>
      </c>
      <c r="L67">
        <v>5000</v>
      </c>
      <c r="M67">
        <v>649</v>
      </c>
      <c r="N67">
        <v>40</v>
      </c>
      <c r="O67">
        <v>687.82</v>
      </c>
      <c r="P67">
        <v>45.44</v>
      </c>
      <c r="Q67">
        <f t="shared" si="0"/>
        <v>6.6063795760518726E-2</v>
      </c>
      <c r="R67" s="1">
        <v>0.87370000000000003</v>
      </c>
      <c r="S67" s="1">
        <v>1</v>
      </c>
      <c r="T67">
        <v>228.6</v>
      </c>
      <c r="U67">
        <v>44.68</v>
      </c>
      <c r="V67">
        <v>2</v>
      </c>
      <c r="W67">
        <v>12</v>
      </c>
      <c r="X67">
        <v>16</v>
      </c>
      <c r="Y67">
        <v>39.94</v>
      </c>
      <c r="Z67">
        <v>27.75</v>
      </c>
      <c r="AA67" s="1">
        <v>2.9999999999999997E-4</v>
      </c>
      <c r="AB67" s="1">
        <v>4.0000000000000002E-4</v>
      </c>
      <c r="AC67">
        <v>28.6</v>
      </c>
      <c r="AD67">
        <v>12.21</v>
      </c>
      <c r="AE67">
        <v>4998</v>
      </c>
      <c r="AF67">
        <v>649</v>
      </c>
      <c r="AG67">
        <v>40</v>
      </c>
      <c r="AH67">
        <v>688.08</v>
      </c>
      <c r="AI67">
        <v>45.45</v>
      </c>
      <c r="AJ67" s="1">
        <v>0.87329999999999997</v>
      </c>
      <c r="AK67" s="1">
        <v>0.99960000000000004</v>
      </c>
      <c r="AL67">
        <v>228.28</v>
      </c>
      <c r="AM67">
        <v>44.69</v>
      </c>
    </row>
    <row r="68" spans="1:39" x14ac:dyDescent="0.3">
      <c r="A68" t="s">
        <v>104</v>
      </c>
      <c r="C68">
        <v>5000</v>
      </c>
      <c r="D68">
        <v>80</v>
      </c>
      <c r="E68">
        <v>87</v>
      </c>
      <c r="F68">
        <v>80.05</v>
      </c>
      <c r="G68">
        <v>87.82</v>
      </c>
      <c r="H68" s="1">
        <v>0.93879999999999997</v>
      </c>
      <c r="I68" s="1">
        <v>0.93879999999999997</v>
      </c>
      <c r="J68">
        <v>11.57</v>
      </c>
      <c r="K68">
        <v>8.56</v>
      </c>
      <c r="L68">
        <v>5000</v>
      </c>
      <c r="M68">
        <v>542</v>
      </c>
      <c r="N68">
        <v>46</v>
      </c>
      <c r="O68">
        <v>596.74</v>
      </c>
      <c r="P68">
        <v>75.62</v>
      </c>
      <c r="Q68">
        <f t="shared" ref="Q68:Q98" si="1">P68/O68</f>
        <v>0.12672185541441836</v>
      </c>
      <c r="R68" s="1">
        <v>0.93879999999999997</v>
      </c>
      <c r="S68" s="1">
        <v>1</v>
      </c>
      <c r="T68">
        <v>201.19</v>
      </c>
      <c r="U68">
        <v>264.91000000000003</v>
      </c>
      <c r="V68">
        <v>2</v>
      </c>
      <c r="W68">
        <v>70</v>
      </c>
      <c r="X68">
        <v>43</v>
      </c>
      <c r="Y68">
        <v>79.150000000000006</v>
      </c>
      <c r="Z68">
        <v>70</v>
      </c>
      <c r="AA68" s="1">
        <v>4.0000000000000002E-4</v>
      </c>
      <c r="AB68" s="1">
        <v>4.0000000000000002E-4</v>
      </c>
      <c r="AC68">
        <v>10.61</v>
      </c>
      <c r="AD68">
        <v>28.21</v>
      </c>
      <c r="AE68">
        <v>4998</v>
      </c>
      <c r="AF68">
        <v>542</v>
      </c>
      <c r="AG68">
        <v>46</v>
      </c>
      <c r="AH68">
        <v>596.94000000000005</v>
      </c>
      <c r="AI68">
        <v>75.62</v>
      </c>
      <c r="AJ68" s="1">
        <v>0.93840000000000001</v>
      </c>
      <c r="AK68" s="1">
        <v>0.99960000000000004</v>
      </c>
      <c r="AL68">
        <v>200.96</v>
      </c>
      <c r="AM68">
        <v>264.95999999999998</v>
      </c>
    </row>
    <row r="69" spans="1:39" x14ac:dyDescent="0.3">
      <c r="A69" t="s">
        <v>105</v>
      </c>
      <c r="C69">
        <v>5000</v>
      </c>
      <c r="D69">
        <v>80</v>
      </c>
      <c r="E69">
        <v>87</v>
      </c>
      <c r="F69">
        <v>79.66</v>
      </c>
      <c r="G69">
        <v>87.94</v>
      </c>
      <c r="H69" s="1">
        <v>0.95820000000000005</v>
      </c>
      <c r="I69" s="1">
        <v>0.95820000000000005</v>
      </c>
      <c r="J69">
        <v>11.5</v>
      </c>
      <c r="K69">
        <v>8.51</v>
      </c>
      <c r="L69">
        <v>5000</v>
      </c>
      <c r="M69">
        <v>519</v>
      </c>
      <c r="N69">
        <v>44</v>
      </c>
      <c r="O69">
        <v>541.35</v>
      </c>
      <c r="P69">
        <v>46.37</v>
      </c>
      <c r="Q69">
        <f t="shared" si="1"/>
        <v>8.5656229795880653E-2</v>
      </c>
      <c r="R69" s="1">
        <v>0.95820000000000005</v>
      </c>
      <c r="S69" s="1">
        <v>1</v>
      </c>
      <c r="T69">
        <v>124.24</v>
      </c>
      <c r="U69">
        <v>43.37</v>
      </c>
      <c r="V69">
        <v>2</v>
      </c>
      <c r="W69">
        <v>41</v>
      </c>
      <c r="X69">
        <v>29</v>
      </c>
      <c r="Y69">
        <v>51.3</v>
      </c>
      <c r="Z69">
        <v>33.92</v>
      </c>
      <c r="AA69" s="1">
        <v>4.0000000000000002E-4</v>
      </c>
      <c r="AB69" s="1">
        <v>4.0000000000000002E-4</v>
      </c>
      <c r="AC69">
        <v>11.34</v>
      </c>
      <c r="AD69">
        <v>6.04</v>
      </c>
      <c r="AE69">
        <v>4998</v>
      </c>
      <c r="AF69">
        <v>519</v>
      </c>
      <c r="AG69">
        <v>44</v>
      </c>
      <c r="AH69">
        <v>541.54</v>
      </c>
      <c r="AI69">
        <v>46.37</v>
      </c>
      <c r="AJ69" s="1">
        <v>0.95779999999999998</v>
      </c>
      <c r="AK69" s="1">
        <v>0.99960000000000004</v>
      </c>
      <c r="AL69">
        <v>123.87</v>
      </c>
      <c r="AM69">
        <v>43.38</v>
      </c>
    </row>
    <row r="70" spans="1:39" x14ac:dyDescent="0.3">
      <c r="A70" t="s">
        <v>106</v>
      </c>
      <c r="C70">
        <v>5000</v>
      </c>
      <c r="D70">
        <v>80</v>
      </c>
      <c r="E70">
        <v>88</v>
      </c>
      <c r="F70">
        <v>80.2</v>
      </c>
      <c r="G70">
        <v>88.3</v>
      </c>
      <c r="H70" s="1">
        <v>0.84619999999999995</v>
      </c>
      <c r="I70" s="1">
        <v>0.84619999999999995</v>
      </c>
      <c r="J70">
        <v>11.71</v>
      </c>
      <c r="K70">
        <v>8.91</v>
      </c>
      <c r="L70">
        <v>5000</v>
      </c>
      <c r="M70">
        <v>567</v>
      </c>
      <c r="N70">
        <v>46</v>
      </c>
      <c r="O70">
        <v>595.54999999999995</v>
      </c>
      <c r="P70">
        <v>69.099999999999994</v>
      </c>
      <c r="Q70">
        <f t="shared" si="1"/>
        <v>0.11602720174628495</v>
      </c>
      <c r="R70" s="1">
        <v>0.84619999999999995</v>
      </c>
      <c r="S70" s="1">
        <v>1</v>
      </c>
      <c r="T70">
        <v>138.5</v>
      </c>
      <c r="U70">
        <v>1352.63</v>
      </c>
      <c r="V70">
        <v>5</v>
      </c>
      <c r="W70">
        <v>60</v>
      </c>
      <c r="X70">
        <v>103</v>
      </c>
      <c r="Y70">
        <v>62.6</v>
      </c>
      <c r="Z70">
        <v>19358.22</v>
      </c>
      <c r="AA70" s="1">
        <v>8.0000000000000004E-4</v>
      </c>
      <c r="AB70" s="1">
        <v>1E-3</v>
      </c>
      <c r="AC70">
        <v>24.13</v>
      </c>
      <c r="AD70">
        <v>38123.910000000003</v>
      </c>
      <c r="AE70">
        <v>4995</v>
      </c>
      <c r="AF70">
        <v>567</v>
      </c>
      <c r="AG70">
        <v>46</v>
      </c>
      <c r="AH70">
        <v>596.09</v>
      </c>
      <c r="AI70">
        <v>49.8</v>
      </c>
      <c r="AJ70" s="1">
        <v>0.84530000000000005</v>
      </c>
      <c r="AK70" s="1">
        <v>0.999</v>
      </c>
      <c r="AL70">
        <v>137.53</v>
      </c>
      <c r="AM70">
        <v>61.02</v>
      </c>
    </row>
    <row r="71" spans="1:39" x14ac:dyDescent="0.3">
      <c r="A71" t="s">
        <v>107</v>
      </c>
      <c r="C71">
        <v>5000</v>
      </c>
      <c r="D71">
        <v>80</v>
      </c>
      <c r="E71">
        <v>87</v>
      </c>
      <c r="F71">
        <v>80.06</v>
      </c>
      <c r="G71">
        <v>88.18</v>
      </c>
      <c r="H71" s="1">
        <v>0.62519999999999998</v>
      </c>
      <c r="I71" s="1">
        <v>0.62519999999999998</v>
      </c>
      <c r="J71">
        <v>11.74</v>
      </c>
      <c r="K71">
        <v>8.64</v>
      </c>
      <c r="L71">
        <v>5000</v>
      </c>
      <c r="M71">
        <v>519</v>
      </c>
      <c r="N71">
        <v>48</v>
      </c>
      <c r="O71">
        <v>542.67999999999995</v>
      </c>
      <c r="P71">
        <v>54.95</v>
      </c>
      <c r="Q71">
        <f t="shared" si="1"/>
        <v>0.10125672587897104</v>
      </c>
      <c r="R71" s="1">
        <v>0.62519999999999998</v>
      </c>
      <c r="S71" s="1">
        <v>1</v>
      </c>
      <c r="T71">
        <v>180.21</v>
      </c>
      <c r="U71">
        <v>80.599999999999994</v>
      </c>
      <c r="V71">
        <v>11</v>
      </c>
      <c r="W71">
        <v>72</v>
      </c>
      <c r="X71">
        <v>46</v>
      </c>
      <c r="Y71">
        <v>68.290000000000006</v>
      </c>
      <c r="Z71">
        <v>42.99</v>
      </c>
      <c r="AA71" s="1">
        <v>1.4E-3</v>
      </c>
      <c r="AB71" s="1">
        <v>2.2000000000000001E-3</v>
      </c>
      <c r="AC71">
        <v>33.71</v>
      </c>
      <c r="AD71">
        <v>19.010000000000002</v>
      </c>
      <c r="AE71">
        <v>4987</v>
      </c>
      <c r="AF71">
        <v>519</v>
      </c>
      <c r="AG71">
        <v>48</v>
      </c>
      <c r="AH71">
        <v>543.69000000000005</v>
      </c>
      <c r="AI71">
        <v>55</v>
      </c>
      <c r="AJ71" s="1">
        <v>0.62350000000000005</v>
      </c>
      <c r="AK71" s="1">
        <v>0.99739999999999995</v>
      </c>
      <c r="AL71">
        <v>179.05</v>
      </c>
      <c r="AM71">
        <v>80.69</v>
      </c>
    </row>
    <row r="72" spans="1:39" x14ac:dyDescent="0.3">
      <c r="A72" t="s">
        <v>108</v>
      </c>
      <c r="C72">
        <v>5000</v>
      </c>
      <c r="D72">
        <v>80</v>
      </c>
      <c r="E72">
        <v>87</v>
      </c>
      <c r="F72">
        <v>80.180000000000007</v>
      </c>
      <c r="G72">
        <v>88.19</v>
      </c>
      <c r="H72" s="1">
        <v>0.47160000000000002</v>
      </c>
      <c r="I72" s="1">
        <v>0.47160000000000002</v>
      </c>
      <c r="J72">
        <v>11.49</v>
      </c>
      <c r="K72">
        <v>9.07</v>
      </c>
      <c r="L72">
        <v>5000</v>
      </c>
      <c r="M72">
        <v>567</v>
      </c>
      <c r="N72">
        <v>48</v>
      </c>
      <c r="O72">
        <v>581.99</v>
      </c>
      <c r="P72">
        <v>59.04</v>
      </c>
      <c r="Q72">
        <f t="shared" si="1"/>
        <v>0.10144504201103112</v>
      </c>
      <c r="R72" s="1">
        <v>0.47160000000000002</v>
      </c>
      <c r="S72" s="1">
        <v>1</v>
      </c>
      <c r="T72">
        <v>160.12</v>
      </c>
      <c r="U72">
        <v>152.32</v>
      </c>
      <c r="V72">
        <v>12</v>
      </c>
      <c r="W72">
        <v>64</v>
      </c>
      <c r="X72">
        <v>41</v>
      </c>
      <c r="Y72">
        <v>59.02</v>
      </c>
      <c r="Z72">
        <v>845.25</v>
      </c>
      <c r="AA72" s="1">
        <v>1.1000000000000001E-3</v>
      </c>
      <c r="AB72" s="1">
        <v>2.3999999999999998E-3</v>
      </c>
      <c r="AC72">
        <v>23.69</v>
      </c>
      <c r="AD72">
        <v>2414.87</v>
      </c>
      <c r="AE72">
        <v>4988</v>
      </c>
      <c r="AF72">
        <v>567</v>
      </c>
      <c r="AG72">
        <v>48</v>
      </c>
      <c r="AH72">
        <v>583.25</v>
      </c>
      <c r="AI72">
        <v>57.15</v>
      </c>
      <c r="AJ72" s="1">
        <v>0.47049999999999997</v>
      </c>
      <c r="AK72" s="1">
        <v>0.99760000000000004</v>
      </c>
      <c r="AL72">
        <v>158.24</v>
      </c>
      <c r="AM72">
        <v>87.96</v>
      </c>
    </row>
    <row r="73" spans="1:39" x14ac:dyDescent="0.3">
      <c r="A73" t="s">
        <v>109</v>
      </c>
      <c r="C73">
        <v>5000</v>
      </c>
      <c r="D73">
        <v>80</v>
      </c>
      <c r="E73">
        <v>88</v>
      </c>
      <c r="F73">
        <v>79.88</v>
      </c>
      <c r="G73">
        <v>88.18</v>
      </c>
      <c r="H73" s="1">
        <v>0.60970000000000002</v>
      </c>
      <c r="I73" s="1">
        <v>0.60970000000000002</v>
      </c>
      <c r="J73">
        <v>11.85</v>
      </c>
      <c r="K73">
        <v>8.8699999999999992</v>
      </c>
      <c r="L73">
        <v>5000</v>
      </c>
      <c r="M73">
        <v>710</v>
      </c>
      <c r="N73">
        <v>57</v>
      </c>
      <c r="O73">
        <v>744.99</v>
      </c>
      <c r="P73">
        <v>70.44</v>
      </c>
      <c r="Q73">
        <f t="shared" si="1"/>
        <v>9.4551604719526436E-2</v>
      </c>
      <c r="R73" s="1">
        <v>0.60970000000000002</v>
      </c>
      <c r="S73" s="1">
        <v>1</v>
      </c>
      <c r="T73">
        <v>191.21</v>
      </c>
      <c r="U73">
        <v>219.54</v>
      </c>
      <c r="V73">
        <v>12</v>
      </c>
      <c r="W73">
        <v>61</v>
      </c>
      <c r="X73">
        <v>49</v>
      </c>
      <c r="Y73">
        <v>51.22</v>
      </c>
      <c r="Z73">
        <v>1194.43</v>
      </c>
      <c r="AA73" s="1">
        <v>1.5E-3</v>
      </c>
      <c r="AB73" s="1">
        <v>2.3999999999999998E-3</v>
      </c>
      <c r="AC73">
        <v>22.58</v>
      </c>
      <c r="AD73">
        <v>3808</v>
      </c>
      <c r="AE73">
        <v>4988</v>
      </c>
      <c r="AF73">
        <v>710</v>
      </c>
      <c r="AG73">
        <v>57</v>
      </c>
      <c r="AH73">
        <v>746.65</v>
      </c>
      <c r="AI73">
        <v>67.739999999999995</v>
      </c>
      <c r="AJ73" s="1">
        <v>0.60819999999999996</v>
      </c>
      <c r="AK73" s="1">
        <v>0.99760000000000004</v>
      </c>
      <c r="AL73">
        <v>188.38</v>
      </c>
      <c r="AM73">
        <v>101.89</v>
      </c>
    </row>
    <row r="74" spans="1:39" x14ac:dyDescent="0.3">
      <c r="A74" t="s">
        <v>110</v>
      </c>
      <c r="C74">
        <v>2592</v>
      </c>
      <c r="D74">
        <v>79</v>
      </c>
      <c r="E74">
        <v>89</v>
      </c>
      <c r="F74">
        <v>78.290000000000006</v>
      </c>
      <c r="G74">
        <v>90.09</v>
      </c>
      <c r="H74" s="1">
        <v>0.65239999999999998</v>
      </c>
      <c r="I74" s="1">
        <v>0.65239999999999998</v>
      </c>
      <c r="J74">
        <v>12.27</v>
      </c>
      <c r="K74">
        <v>9.76</v>
      </c>
      <c r="L74">
        <v>2592</v>
      </c>
      <c r="M74">
        <v>621</v>
      </c>
      <c r="N74">
        <v>69</v>
      </c>
      <c r="O74">
        <v>631.29999999999995</v>
      </c>
      <c r="P74">
        <v>128.41</v>
      </c>
      <c r="Q74">
        <f t="shared" si="1"/>
        <v>0.20340567083795344</v>
      </c>
      <c r="R74" s="1">
        <v>0.65239999999999998</v>
      </c>
      <c r="S74" s="1">
        <v>1</v>
      </c>
      <c r="T74">
        <v>200.19</v>
      </c>
      <c r="U74">
        <v>698.01</v>
      </c>
      <c r="V74">
        <v>31</v>
      </c>
      <c r="W74">
        <v>66</v>
      </c>
      <c r="X74">
        <v>63</v>
      </c>
      <c r="Y74">
        <v>62.41</v>
      </c>
      <c r="Z74">
        <v>1622.79</v>
      </c>
      <c r="AA74" s="1">
        <v>7.7999999999999996E-3</v>
      </c>
      <c r="AB74" s="1">
        <v>1.2E-2</v>
      </c>
      <c r="AC74">
        <v>24.66</v>
      </c>
      <c r="AD74">
        <v>5504.18</v>
      </c>
      <c r="AE74">
        <v>2561</v>
      </c>
      <c r="AF74">
        <v>621</v>
      </c>
      <c r="AG74">
        <v>69</v>
      </c>
      <c r="AH74">
        <v>638.19000000000005</v>
      </c>
      <c r="AI74">
        <v>110.32</v>
      </c>
      <c r="AJ74" s="1">
        <v>0.64459999999999995</v>
      </c>
      <c r="AK74" s="1">
        <v>0.98799999999999999</v>
      </c>
      <c r="AL74">
        <v>191.28</v>
      </c>
      <c r="AM74">
        <v>314.7</v>
      </c>
    </row>
    <row r="75" spans="1:39" x14ac:dyDescent="0.3">
      <c r="A75" t="s">
        <v>111</v>
      </c>
      <c r="C75">
        <v>5000</v>
      </c>
      <c r="D75">
        <v>80</v>
      </c>
      <c r="E75">
        <v>87</v>
      </c>
      <c r="F75">
        <v>79.64</v>
      </c>
      <c r="G75">
        <v>87.96</v>
      </c>
      <c r="H75" s="1">
        <v>0.94289999999999996</v>
      </c>
      <c r="I75" s="1">
        <v>0.94289999999999996</v>
      </c>
      <c r="J75">
        <v>11.4</v>
      </c>
      <c r="K75">
        <v>8.56</v>
      </c>
      <c r="L75">
        <v>5000</v>
      </c>
      <c r="M75">
        <v>289</v>
      </c>
      <c r="N75">
        <v>31</v>
      </c>
      <c r="O75">
        <v>297.92</v>
      </c>
      <c r="P75">
        <v>36.979999999999997</v>
      </c>
      <c r="Q75">
        <f t="shared" si="1"/>
        <v>0.12412728249194413</v>
      </c>
      <c r="R75" s="1">
        <v>0.94289999999999996</v>
      </c>
      <c r="S75" s="1">
        <v>1</v>
      </c>
      <c r="T75">
        <v>68.06</v>
      </c>
      <c r="U75">
        <v>106.35</v>
      </c>
      <c r="V75">
        <v>15</v>
      </c>
      <c r="W75">
        <v>69</v>
      </c>
      <c r="X75">
        <v>35</v>
      </c>
      <c r="Y75">
        <v>74.61</v>
      </c>
      <c r="Z75">
        <v>560.92999999999995</v>
      </c>
      <c r="AA75" s="1">
        <v>2.8E-3</v>
      </c>
      <c r="AB75" s="1">
        <v>3.0000000000000001E-3</v>
      </c>
      <c r="AC75">
        <v>35.229999999999997</v>
      </c>
      <c r="AD75">
        <v>1527.42</v>
      </c>
      <c r="AE75">
        <v>4986</v>
      </c>
      <c r="AF75">
        <v>289</v>
      </c>
      <c r="AG75">
        <v>31</v>
      </c>
      <c r="AH75">
        <v>298.56</v>
      </c>
      <c r="AI75">
        <v>35.409999999999997</v>
      </c>
      <c r="AJ75" s="1">
        <v>0.94020000000000004</v>
      </c>
      <c r="AK75" s="1">
        <v>0.99719999999999998</v>
      </c>
      <c r="AL75">
        <v>67.05</v>
      </c>
      <c r="AM75">
        <v>59.13</v>
      </c>
    </row>
    <row r="76" spans="1:39" x14ac:dyDescent="0.3">
      <c r="A76" t="s">
        <v>112</v>
      </c>
      <c r="C76">
        <v>5000</v>
      </c>
      <c r="D76">
        <v>80</v>
      </c>
      <c r="E76">
        <v>87</v>
      </c>
      <c r="F76">
        <v>80.069999999999993</v>
      </c>
      <c r="G76">
        <v>87.92</v>
      </c>
      <c r="H76" s="1">
        <v>0.9304</v>
      </c>
      <c r="I76" s="1">
        <v>0.9304</v>
      </c>
      <c r="J76">
        <v>11.82</v>
      </c>
      <c r="K76">
        <v>8.5299999999999994</v>
      </c>
      <c r="L76">
        <v>5000</v>
      </c>
      <c r="M76">
        <v>276</v>
      </c>
      <c r="N76">
        <v>33</v>
      </c>
      <c r="O76">
        <v>288.06</v>
      </c>
      <c r="P76">
        <v>37.28</v>
      </c>
      <c r="Q76">
        <f t="shared" si="1"/>
        <v>0.12941748246893009</v>
      </c>
      <c r="R76" s="1">
        <v>0.9304</v>
      </c>
      <c r="S76" s="1">
        <v>1</v>
      </c>
      <c r="T76">
        <v>73.87</v>
      </c>
      <c r="U76">
        <v>78.510000000000005</v>
      </c>
      <c r="V76">
        <v>11</v>
      </c>
      <c r="W76">
        <v>57</v>
      </c>
      <c r="X76">
        <v>28</v>
      </c>
      <c r="Y76">
        <v>70</v>
      </c>
      <c r="Z76">
        <v>29.44</v>
      </c>
      <c r="AA76" s="1">
        <v>2E-3</v>
      </c>
      <c r="AB76" s="1">
        <v>2.2000000000000001E-3</v>
      </c>
      <c r="AC76">
        <v>44.07</v>
      </c>
      <c r="AD76">
        <v>17.2</v>
      </c>
      <c r="AE76">
        <v>4990</v>
      </c>
      <c r="AF76">
        <v>276</v>
      </c>
      <c r="AG76">
        <v>33</v>
      </c>
      <c r="AH76">
        <v>288.51</v>
      </c>
      <c r="AI76">
        <v>37.299999999999997</v>
      </c>
      <c r="AJ76" s="1">
        <v>0.92849999999999999</v>
      </c>
      <c r="AK76" s="1">
        <v>0.998</v>
      </c>
      <c r="AL76">
        <v>73.23</v>
      </c>
      <c r="AM76">
        <v>78.59</v>
      </c>
    </row>
    <row r="77" spans="1:39" x14ac:dyDescent="0.3">
      <c r="A77" t="s">
        <v>113</v>
      </c>
      <c r="C77">
        <v>5000</v>
      </c>
      <c r="D77">
        <v>80</v>
      </c>
      <c r="E77">
        <v>87</v>
      </c>
      <c r="F77">
        <v>79.569999999999993</v>
      </c>
      <c r="G77">
        <v>87.74</v>
      </c>
      <c r="H77" s="1">
        <v>0.93559999999999999</v>
      </c>
      <c r="I77" s="1">
        <v>0.93559999999999999</v>
      </c>
      <c r="J77">
        <v>11.61</v>
      </c>
      <c r="K77">
        <v>8.74</v>
      </c>
      <c r="L77">
        <v>5000</v>
      </c>
      <c r="M77">
        <v>302</v>
      </c>
      <c r="N77">
        <v>37</v>
      </c>
      <c r="O77">
        <v>312.24</v>
      </c>
      <c r="P77">
        <v>40.799999999999997</v>
      </c>
      <c r="Q77">
        <f t="shared" si="1"/>
        <v>0.13066871637202152</v>
      </c>
      <c r="R77" s="1">
        <v>0.93559999999999999</v>
      </c>
      <c r="S77" s="1">
        <v>1</v>
      </c>
      <c r="T77">
        <v>81.790000000000006</v>
      </c>
      <c r="U77">
        <v>55.07</v>
      </c>
      <c r="V77">
        <v>8</v>
      </c>
      <c r="W77">
        <v>120</v>
      </c>
      <c r="X77">
        <v>27</v>
      </c>
      <c r="Y77">
        <v>98.97</v>
      </c>
      <c r="Z77">
        <v>32.26</v>
      </c>
      <c r="AA77" s="1">
        <v>1.5E-3</v>
      </c>
      <c r="AB77" s="1">
        <v>1.6000000000000001E-3</v>
      </c>
      <c r="AC77">
        <v>42.96</v>
      </c>
      <c r="AD77">
        <v>21.71</v>
      </c>
      <c r="AE77">
        <v>4994</v>
      </c>
      <c r="AF77">
        <v>302</v>
      </c>
      <c r="AG77">
        <v>37</v>
      </c>
      <c r="AH77">
        <v>312.51</v>
      </c>
      <c r="AI77">
        <v>40.81</v>
      </c>
      <c r="AJ77" s="1">
        <v>0.9345</v>
      </c>
      <c r="AK77" s="1">
        <v>0.99880000000000002</v>
      </c>
      <c r="AL77">
        <v>81.44</v>
      </c>
      <c r="AM77">
        <v>55.1</v>
      </c>
    </row>
    <row r="78" spans="1:39" x14ac:dyDescent="0.3">
      <c r="A78" t="s">
        <v>114</v>
      </c>
      <c r="C78">
        <v>5000</v>
      </c>
      <c r="D78">
        <v>80</v>
      </c>
      <c r="E78">
        <v>87</v>
      </c>
      <c r="F78">
        <v>79.92</v>
      </c>
      <c r="G78">
        <v>87.87</v>
      </c>
      <c r="H78" s="1">
        <v>0.92490000000000006</v>
      </c>
      <c r="I78" s="1">
        <v>0.92490000000000006</v>
      </c>
      <c r="J78">
        <v>11.6</v>
      </c>
      <c r="K78">
        <v>8.77</v>
      </c>
      <c r="L78">
        <v>5000</v>
      </c>
      <c r="M78">
        <v>241</v>
      </c>
      <c r="N78">
        <v>42</v>
      </c>
      <c r="O78">
        <v>247.93</v>
      </c>
      <c r="P78">
        <v>46.52</v>
      </c>
      <c r="Q78">
        <f t="shared" si="1"/>
        <v>0.18763360625983141</v>
      </c>
      <c r="R78" s="1">
        <v>0.92490000000000006</v>
      </c>
      <c r="S78" s="1">
        <v>1</v>
      </c>
      <c r="T78">
        <v>74.41</v>
      </c>
      <c r="U78">
        <v>94.05</v>
      </c>
      <c r="V78">
        <v>142</v>
      </c>
      <c r="W78">
        <v>129</v>
      </c>
      <c r="X78">
        <v>35</v>
      </c>
      <c r="Y78">
        <v>125</v>
      </c>
      <c r="Z78">
        <v>51.86</v>
      </c>
      <c r="AA78" s="1">
        <v>2.63E-2</v>
      </c>
      <c r="AB78" s="1">
        <v>2.8400000000000002E-2</v>
      </c>
      <c r="AC78">
        <v>20.03</v>
      </c>
      <c r="AD78">
        <v>102.2</v>
      </c>
      <c r="AE78">
        <v>4895</v>
      </c>
      <c r="AF78">
        <v>241</v>
      </c>
      <c r="AG78">
        <v>42</v>
      </c>
      <c r="AH78">
        <v>250.69</v>
      </c>
      <c r="AI78">
        <v>46.36</v>
      </c>
      <c r="AJ78" s="1">
        <v>0.90549999999999997</v>
      </c>
      <c r="AK78" s="1">
        <v>0.97899999999999998</v>
      </c>
      <c r="AL78">
        <v>72.69</v>
      </c>
      <c r="AM78">
        <v>93.78</v>
      </c>
    </row>
    <row r="79" spans="1:39" x14ac:dyDescent="0.3">
      <c r="A79" t="s">
        <v>115</v>
      </c>
      <c r="C79">
        <v>5000</v>
      </c>
      <c r="D79">
        <v>80</v>
      </c>
      <c r="E79">
        <v>87</v>
      </c>
      <c r="F79">
        <v>79.94</v>
      </c>
      <c r="G79">
        <v>87.54</v>
      </c>
      <c r="H79" s="1">
        <v>0.94340000000000002</v>
      </c>
      <c r="I79" s="1">
        <v>0.94340000000000002</v>
      </c>
      <c r="J79">
        <v>11.63</v>
      </c>
      <c r="K79">
        <v>8.74</v>
      </c>
      <c r="L79">
        <v>5000</v>
      </c>
      <c r="M79">
        <v>331</v>
      </c>
      <c r="N79">
        <v>40</v>
      </c>
      <c r="O79">
        <v>337.45</v>
      </c>
      <c r="P79">
        <v>43.92</v>
      </c>
      <c r="Q79">
        <f t="shared" si="1"/>
        <v>0.13015261520225219</v>
      </c>
      <c r="R79" s="1">
        <v>0.94340000000000002</v>
      </c>
      <c r="S79" s="1">
        <v>1</v>
      </c>
      <c r="T79">
        <v>109.55</v>
      </c>
      <c r="U79">
        <v>60.98</v>
      </c>
      <c r="V79">
        <v>18</v>
      </c>
      <c r="W79">
        <v>135</v>
      </c>
      <c r="X79">
        <v>37</v>
      </c>
      <c r="Y79">
        <v>117.15</v>
      </c>
      <c r="Z79">
        <v>214.21</v>
      </c>
      <c r="AA79" s="1">
        <v>3.3999999999999998E-3</v>
      </c>
      <c r="AB79" s="1">
        <v>3.5999999999999999E-3</v>
      </c>
      <c r="AC79">
        <v>30.17</v>
      </c>
      <c r="AD79">
        <v>708.25</v>
      </c>
      <c r="AE79">
        <v>4990</v>
      </c>
      <c r="AF79">
        <v>331</v>
      </c>
      <c r="AG79">
        <v>40</v>
      </c>
      <c r="AH79">
        <v>337.93</v>
      </c>
      <c r="AI79">
        <v>43.31</v>
      </c>
      <c r="AJ79" s="1">
        <v>0.9415</v>
      </c>
      <c r="AK79" s="1">
        <v>0.998</v>
      </c>
      <c r="AL79">
        <v>109.12</v>
      </c>
      <c r="AM79">
        <v>42.57</v>
      </c>
    </row>
    <row r="80" spans="1:39" x14ac:dyDescent="0.3">
      <c r="A80" t="s">
        <v>116</v>
      </c>
      <c r="C80">
        <v>5000</v>
      </c>
      <c r="D80">
        <v>80</v>
      </c>
      <c r="E80">
        <v>87</v>
      </c>
      <c r="F80">
        <v>79.98</v>
      </c>
      <c r="G80">
        <v>87.63</v>
      </c>
      <c r="H80" s="1">
        <v>0.94550000000000001</v>
      </c>
      <c r="I80" s="1">
        <v>0.94550000000000001</v>
      </c>
      <c r="J80">
        <v>11.85</v>
      </c>
      <c r="K80">
        <v>8.61</v>
      </c>
      <c r="L80">
        <v>5000</v>
      </c>
      <c r="M80">
        <v>289</v>
      </c>
      <c r="N80">
        <v>42</v>
      </c>
      <c r="O80">
        <v>296.27</v>
      </c>
      <c r="P80">
        <v>47.05</v>
      </c>
      <c r="Q80">
        <f t="shared" si="1"/>
        <v>0.15880784419617242</v>
      </c>
      <c r="R80" s="1">
        <v>0.94550000000000001</v>
      </c>
      <c r="S80" s="1">
        <v>1</v>
      </c>
      <c r="T80">
        <v>83.48</v>
      </c>
      <c r="U80">
        <v>48.9</v>
      </c>
      <c r="V80">
        <v>47</v>
      </c>
      <c r="W80">
        <v>129</v>
      </c>
      <c r="X80">
        <v>46</v>
      </c>
      <c r="Y80">
        <v>118.37</v>
      </c>
      <c r="Z80">
        <v>117.87</v>
      </c>
      <c r="AA80" s="1">
        <v>8.8999999999999999E-3</v>
      </c>
      <c r="AB80" s="1">
        <v>9.4000000000000004E-3</v>
      </c>
      <c r="AC80">
        <v>30.35</v>
      </c>
      <c r="AD80">
        <v>214.66</v>
      </c>
      <c r="AE80">
        <v>4964</v>
      </c>
      <c r="AF80">
        <v>289</v>
      </c>
      <c r="AG80">
        <v>42</v>
      </c>
      <c r="AH80">
        <v>297.61</v>
      </c>
      <c r="AI80">
        <v>46.38</v>
      </c>
      <c r="AJ80" s="1">
        <v>0.93869999999999998</v>
      </c>
      <c r="AK80" s="1">
        <v>0.99280000000000002</v>
      </c>
      <c r="AL80">
        <v>82.24</v>
      </c>
      <c r="AM80">
        <v>43.88</v>
      </c>
    </row>
    <row r="81" spans="1:39" x14ac:dyDescent="0.3">
      <c r="A81" t="s">
        <v>117</v>
      </c>
      <c r="C81">
        <v>5000</v>
      </c>
      <c r="D81">
        <v>80</v>
      </c>
      <c r="E81">
        <v>87</v>
      </c>
      <c r="F81">
        <v>79.92</v>
      </c>
      <c r="G81">
        <v>87.85</v>
      </c>
      <c r="H81" s="1">
        <v>0.9486</v>
      </c>
      <c r="I81" s="1">
        <v>0.9486</v>
      </c>
      <c r="J81">
        <v>11.71</v>
      </c>
      <c r="K81">
        <v>8.81</v>
      </c>
      <c r="L81">
        <v>5000</v>
      </c>
      <c r="M81">
        <v>276</v>
      </c>
      <c r="N81">
        <v>44</v>
      </c>
      <c r="O81">
        <v>280.29000000000002</v>
      </c>
      <c r="P81">
        <v>49.25</v>
      </c>
      <c r="Q81">
        <f t="shared" si="1"/>
        <v>0.17571087088372755</v>
      </c>
      <c r="R81" s="1">
        <v>0.9486</v>
      </c>
      <c r="S81" s="1">
        <v>1</v>
      </c>
      <c r="T81">
        <v>109.51</v>
      </c>
      <c r="U81">
        <v>69.81</v>
      </c>
      <c r="V81">
        <v>10</v>
      </c>
      <c r="W81">
        <v>135</v>
      </c>
      <c r="X81">
        <v>61</v>
      </c>
      <c r="Y81">
        <v>125.35</v>
      </c>
      <c r="Z81">
        <v>86</v>
      </c>
      <c r="AA81" s="1">
        <v>1.9E-3</v>
      </c>
      <c r="AB81" s="1">
        <v>2E-3</v>
      </c>
      <c r="AC81">
        <v>21.28</v>
      </c>
      <c r="AD81">
        <v>76.8</v>
      </c>
      <c r="AE81">
        <v>4993</v>
      </c>
      <c r="AF81">
        <v>276</v>
      </c>
      <c r="AG81">
        <v>44</v>
      </c>
      <c r="AH81">
        <v>280.52</v>
      </c>
      <c r="AI81">
        <v>49.18</v>
      </c>
      <c r="AJ81" s="1">
        <v>0.94730000000000003</v>
      </c>
      <c r="AK81" s="1">
        <v>0.99860000000000004</v>
      </c>
      <c r="AL81">
        <v>109.42</v>
      </c>
      <c r="AM81">
        <v>69.77</v>
      </c>
    </row>
    <row r="82" spans="1:39" x14ac:dyDescent="0.3">
      <c r="A82" t="s">
        <v>118</v>
      </c>
      <c r="C82">
        <v>5000</v>
      </c>
      <c r="D82">
        <v>80</v>
      </c>
      <c r="E82">
        <v>87</v>
      </c>
      <c r="F82">
        <v>79.78</v>
      </c>
      <c r="G82">
        <v>87.97</v>
      </c>
      <c r="H82" s="1">
        <v>0.91759999999999997</v>
      </c>
      <c r="I82" s="1">
        <v>0.91759999999999997</v>
      </c>
      <c r="J82">
        <v>11.52</v>
      </c>
      <c r="K82">
        <v>8.57</v>
      </c>
      <c r="L82">
        <v>5000</v>
      </c>
      <c r="M82">
        <v>276</v>
      </c>
      <c r="N82">
        <v>44</v>
      </c>
      <c r="O82">
        <v>284.45</v>
      </c>
      <c r="P82">
        <v>50.71</v>
      </c>
      <c r="Q82">
        <f t="shared" si="1"/>
        <v>0.17827386183863597</v>
      </c>
      <c r="R82" s="1">
        <v>0.91759999999999997</v>
      </c>
      <c r="S82" s="1">
        <v>1</v>
      </c>
      <c r="T82">
        <v>61.97</v>
      </c>
      <c r="U82">
        <v>209.85</v>
      </c>
      <c r="V82">
        <v>9</v>
      </c>
      <c r="W82">
        <v>103</v>
      </c>
      <c r="X82">
        <v>193</v>
      </c>
      <c r="Y82">
        <v>97.88</v>
      </c>
      <c r="Z82">
        <v>374.79</v>
      </c>
      <c r="AA82" s="1">
        <v>1.6999999999999999E-3</v>
      </c>
      <c r="AB82" s="1">
        <v>1.8E-3</v>
      </c>
      <c r="AC82">
        <v>38.93</v>
      </c>
      <c r="AD82">
        <v>349.98</v>
      </c>
      <c r="AE82">
        <v>4992</v>
      </c>
      <c r="AF82">
        <v>276</v>
      </c>
      <c r="AG82">
        <v>44</v>
      </c>
      <c r="AH82">
        <v>284.76</v>
      </c>
      <c r="AI82">
        <v>50.32</v>
      </c>
      <c r="AJ82" s="1">
        <v>0.91610000000000003</v>
      </c>
      <c r="AK82" s="1">
        <v>0.99839999999999995</v>
      </c>
      <c r="AL82">
        <v>61.52</v>
      </c>
      <c r="AM82">
        <v>209.48</v>
      </c>
    </row>
    <row r="83" spans="1:39" x14ac:dyDescent="0.3">
      <c r="A83" t="s">
        <v>119</v>
      </c>
      <c r="C83">
        <v>5000</v>
      </c>
      <c r="D83">
        <v>80</v>
      </c>
      <c r="E83">
        <v>87</v>
      </c>
      <c r="F83">
        <v>79.72</v>
      </c>
      <c r="G83">
        <v>87.86</v>
      </c>
      <c r="H83" s="1">
        <v>0.68620000000000003</v>
      </c>
      <c r="I83" s="1">
        <v>0.68620000000000003</v>
      </c>
      <c r="J83">
        <v>11.38</v>
      </c>
      <c r="K83">
        <v>8.7899999999999991</v>
      </c>
      <c r="L83">
        <v>5000</v>
      </c>
      <c r="M83">
        <v>253</v>
      </c>
      <c r="N83">
        <v>46</v>
      </c>
      <c r="O83">
        <v>266.58</v>
      </c>
      <c r="P83">
        <v>56.27</v>
      </c>
      <c r="Q83">
        <f t="shared" si="1"/>
        <v>0.21108110135794136</v>
      </c>
      <c r="R83" s="1">
        <v>0.68620000000000003</v>
      </c>
      <c r="S83" s="1">
        <v>1</v>
      </c>
      <c r="T83">
        <v>99.42</v>
      </c>
      <c r="U83">
        <v>225.98</v>
      </c>
      <c r="V83">
        <v>347</v>
      </c>
      <c r="W83">
        <v>129</v>
      </c>
      <c r="X83">
        <v>46</v>
      </c>
      <c r="Y83">
        <v>122.76</v>
      </c>
      <c r="Z83">
        <v>51.71</v>
      </c>
      <c r="AA83" s="1">
        <v>4.7600000000000003E-2</v>
      </c>
      <c r="AB83" s="1">
        <v>6.9400000000000003E-2</v>
      </c>
      <c r="AC83">
        <v>16.59</v>
      </c>
      <c r="AD83">
        <v>58.36</v>
      </c>
      <c r="AE83">
        <v>4723</v>
      </c>
      <c r="AF83">
        <v>264</v>
      </c>
      <c r="AG83">
        <v>46</v>
      </c>
      <c r="AH83">
        <v>275.27999999999997</v>
      </c>
      <c r="AI83">
        <v>56.47</v>
      </c>
      <c r="AJ83" s="1">
        <v>0.6482</v>
      </c>
      <c r="AK83" s="1">
        <v>0.9446</v>
      </c>
      <c r="AL83">
        <v>95.31</v>
      </c>
      <c r="AM83">
        <v>231.99</v>
      </c>
    </row>
    <row r="84" spans="1:39" x14ac:dyDescent="0.3">
      <c r="A84" t="s">
        <v>120</v>
      </c>
      <c r="C84">
        <v>5000</v>
      </c>
      <c r="D84">
        <v>80</v>
      </c>
      <c r="E84">
        <v>88</v>
      </c>
      <c r="F84">
        <v>80.03</v>
      </c>
      <c r="G84">
        <v>88.14</v>
      </c>
      <c r="H84" s="1">
        <v>0.53969999999999996</v>
      </c>
      <c r="I84" s="1">
        <v>0.53969999999999996</v>
      </c>
      <c r="J84">
        <v>11.64</v>
      </c>
      <c r="K84">
        <v>9.02</v>
      </c>
      <c r="L84">
        <v>5000</v>
      </c>
      <c r="M84">
        <v>276</v>
      </c>
      <c r="N84">
        <v>50</v>
      </c>
      <c r="O84">
        <v>289.85000000000002</v>
      </c>
      <c r="P84">
        <v>83.38</v>
      </c>
      <c r="Q84">
        <f t="shared" si="1"/>
        <v>0.28766603415559766</v>
      </c>
      <c r="R84" s="1">
        <v>0.53969999999999996</v>
      </c>
      <c r="S84" s="1">
        <v>1</v>
      </c>
      <c r="T84">
        <v>93.72</v>
      </c>
      <c r="U84">
        <v>1437.31</v>
      </c>
      <c r="V84">
        <v>69</v>
      </c>
      <c r="W84">
        <v>129</v>
      </c>
      <c r="X84">
        <v>52</v>
      </c>
      <c r="Y84">
        <v>117.94</v>
      </c>
      <c r="Z84">
        <v>1450.16</v>
      </c>
      <c r="AA84" s="1">
        <v>7.4000000000000003E-3</v>
      </c>
      <c r="AB84" s="1">
        <v>1.38E-2</v>
      </c>
      <c r="AC84">
        <v>24.93</v>
      </c>
      <c r="AD84">
        <v>11418.01</v>
      </c>
      <c r="AE84">
        <v>4947</v>
      </c>
      <c r="AF84">
        <v>276</v>
      </c>
      <c r="AG84">
        <v>50</v>
      </c>
      <c r="AH84">
        <v>291.76</v>
      </c>
      <c r="AI84">
        <v>64.209999999999994</v>
      </c>
      <c r="AJ84" s="1">
        <v>0.53390000000000004</v>
      </c>
      <c r="AK84" s="1">
        <v>0.98939999999999995</v>
      </c>
      <c r="AL84">
        <v>92.33</v>
      </c>
      <c r="AM84">
        <v>493.13</v>
      </c>
    </row>
    <row r="85" spans="1:39" x14ac:dyDescent="0.3">
      <c r="A85" t="s">
        <v>121</v>
      </c>
      <c r="C85">
        <v>5000</v>
      </c>
      <c r="D85">
        <v>80</v>
      </c>
      <c r="E85">
        <v>87</v>
      </c>
      <c r="F85">
        <v>80.12</v>
      </c>
      <c r="G85">
        <v>88.03</v>
      </c>
      <c r="H85" s="1">
        <v>0.63780000000000003</v>
      </c>
      <c r="I85" s="1">
        <v>0.63780000000000003</v>
      </c>
      <c r="J85">
        <v>11.76</v>
      </c>
      <c r="K85">
        <v>8.89</v>
      </c>
      <c r="L85">
        <v>5000</v>
      </c>
      <c r="M85">
        <v>331</v>
      </c>
      <c r="N85">
        <v>52</v>
      </c>
      <c r="O85">
        <v>332.04</v>
      </c>
      <c r="P85">
        <v>58.87</v>
      </c>
      <c r="Q85">
        <f t="shared" si="1"/>
        <v>0.1772979159137453</v>
      </c>
      <c r="R85" s="1">
        <v>0.63780000000000003</v>
      </c>
      <c r="S85" s="1">
        <v>1</v>
      </c>
      <c r="T85">
        <v>91.47</v>
      </c>
      <c r="U85">
        <v>99.25</v>
      </c>
      <c r="V85">
        <v>11</v>
      </c>
      <c r="W85">
        <v>123</v>
      </c>
      <c r="X85">
        <v>63</v>
      </c>
      <c r="Y85">
        <v>89.64</v>
      </c>
      <c r="Z85">
        <v>313.36</v>
      </c>
      <c r="AA85" s="1">
        <v>1.4E-3</v>
      </c>
      <c r="AB85" s="1">
        <v>2.2000000000000001E-3</v>
      </c>
      <c r="AC85">
        <v>50.98</v>
      </c>
      <c r="AD85">
        <v>638.03</v>
      </c>
      <c r="AE85">
        <v>4991</v>
      </c>
      <c r="AF85">
        <v>331</v>
      </c>
      <c r="AG85">
        <v>52</v>
      </c>
      <c r="AH85">
        <v>332.5</v>
      </c>
      <c r="AI85">
        <v>58.3</v>
      </c>
      <c r="AJ85" s="1">
        <v>0.63660000000000005</v>
      </c>
      <c r="AK85" s="1">
        <v>0.99819999999999998</v>
      </c>
      <c r="AL85">
        <v>90.89</v>
      </c>
      <c r="AM85">
        <v>93.96</v>
      </c>
    </row>
    <row r="86" spans="1:39" x14ac:dyDescent="0.3">
      <c r="A86" t="s">
        <v>122</v>
      </c>
      <c r="C86">
        <v>5000</v>
      </c>
      <c r="D86">
        <v>80</v>
      </c>
      <c r="E86">
        <v>87</v>
      </c>
      <c r="F86">
        <v>79.569999999999993</v>
      </c>
      <c r="G86">
        <v>88.04</v>
      </c>
      <c r="H86" s="1">
        <v>0.70489999999999997</v>
      </c>
      <c r="I86" s="1">
        <v>0.70489999999999997</v>
      </c>
      <c r="J86">
        <v>11.92</v>
      </c>
      <c r="K86">
        <v>9.16</v>
      </c>
      <c r="L86">
        <v>5000</v>
      </c>
      <c r="M86">
        <v>331</v>
      </c>
      <c r="N86">
        <v>55</v>
      </c>
      <c r="O86">
        <v>336.72</v>
      </c>
      <c r="P86">
        <v>66.03</v>
      </c>
      <c r="Q86">
        <f t="shared" si="1"/>
        <v>0.19609764789736278</v>
      </c>
      <c r="R86" s="1">
        <v>0.70489999999999997</v>
      </c>
      <c r="S86" s="1">
        <v>1</v>
      </c>
      <c r="T86">
        <v>95.31</v>
      </c>
      <c r="U86">
        <v>114.43</v>
      </c>
      <c r="V86">
        <v>61</v>
      </c>
      <c r="W86">
        <v>135</v>
      </c>
      <c r="X86">
        <v>52</v>
      </c>
      <c r="Y86">
        <v>119.64</v>
      </c>
      <c r="Z86">
        <v>65.45</v>
      </c>
      <c r="AA86" s="1">
        <v>8.6E-3</v>
      </c>
      <c r="AB86" s="1">
        <v>1.2200000000000001E-2</v>
      </c>
      <c r="AC86">
        <v>33.32</v>
      </c>
      <c r="AD86">
        <v>77.39</v>
      </c>
      <c r="AE86">
        <v>4960</v>
      </c>
      <c r="AF86">
        <v>331</v>
      </c>
      <c r="AG86">
        <v>55</v>
      </c>
      <c r="AH86">
        <v>338.56</v>
      </c>
      <c r="AI86">
        <v>65.98</v>
      </c>
      <c r="AJ86" s="1">
        <v>0.69930000000000003</v>
      </c>
      <c r="AK86" s="1">
        <v>0.99199999999999999</v>
      </c>
      <c r="AL86">
        <v>93.4</v>
      </c>
      <c r="AM86">
        <v>114.59</v>
      </c>
    </row>
    <row r="87" spans="1:39" x14ac:dyDescent="0.3">
      <c r="A87" t="s">
        <v>123</v>
      </c>
      <c r="C87">
        <v>5000</v>
      </c>
      <c r="D87">
        <v>80</v>
      </c>
      <c r="E87">
        <v>87</v>
      </c>
      <c r="F87">
        <v>79.72</v>
      </c>
      <c r="G87">
        <v>87.75</v>
      </c>
      <c r="H87" s="1">
        <v>0.93910000000000005</v>
      </c>
      <c r="I87" s="1">
        <v>0.93910000000000005</v>
      </c>
      <c r="J87">
        <v>11.64</v>
      </c>
      <c r="K87">
        <v>8.69</v>
      </c>
      <c r="L87">
        <v>5000</v>
      </c>
      <c r="M87">
        <v>66</v>
      </c>
      <c r="N87">
        <v>31</v>
      </c>
      <c r="O87">
        <v>66.739999999999995</v>
      </c>
      <c r="P87">
        <v>37.81</v>
      </c>
      <c r="Q87">
        <f t="shared" si="1"/>
        <v>0.56652682049745284</v>
      </c>
      <c r="R87" s="1">
        <v>0.93910000000000005</v>
      </c>
      <c r="S87" s="1">
        <v>1</v>
      </c>
      <c r="T87">
        <v>45.41</v>
      </c>
      <c r="U87">
        <v>112.88</v>
      </c>
      <c r="V87">
        <v>4983</v>
      </c>
      <c r="W87">
        <v>66</v>
      </c>
      <c r="X87">
        <v>31</v>
      </c>
      <c r="Y87">
        <v>64.87</v>
      </c>
      <c r="Z87">
        <v>37.74</v>
      </c>
      <c r="AA87" s="1">
        <v>0.93600000000000005</v>
      </c>
      <c r="AB87" s="1">
        <v>0.99660000000000004</v>
      </c>
      <c r="AC87">
        <v>10.41</v>
      </c>
      <c r="AD87">
        <v>112.97</v>
      </c>
      <c r="AE87">
        <v>17</v>
      </c>
      <c r="AF87">
        <v>331</v>
      </c>
      <c r="AG87">
        <v>37</v>
      </c>
      <c r="AH87">
        <v>614.66999999999996</v>
      </c>
      <c r="AI87">
        <v>58.63</v>
      </c>
      <c r="AJ87" s="1">
        <v>3.2000000000000002E-3</v>
      </c>
      <c r="AK87" s="1">
        <v>3.3999999999999998E-3</v>
      </c>
      <c r="AL87">
        <v>522.98</v>
      </c>
      <c r="AM87">
        <v>80.98</v>
      </c>
    </row>
    <row r="88" spans="1:39" x14ac:dyDescent="0.3">
      <c r="A88" t="s">
        <v>124</v>
      </c>
      <c r="C88">
        <v>5000</v>
      </c>
      <c r="D88">
        <v>80</v>
      </c>
      <c r="E88">
        <v>87</v>
      </c>
      <c r="F88">
        <v>79.83</v>
      </c>
      <c r="G88">
        <v>87.7</v>
      </c>
      <c r="H88" s="1">
        <v>0.95169999999999999</v>
      </c>
      <c r="I88" s="1">
        <v>0.95169999999999999</v>
      </c>
      <c r="J88">
        <v>11.79</v>
      </c>
      <c r="K88">
        <v>8.8699999999999992</v>
      </c>
      <c r="L88">
        <v>5000</v>
      </c>
      <c r="M88">
        <v>66</v>
      </c>
      <c r="N88">
        <v>33</v>
      </c>
      <c r="O88">
        <v>66.349999999999994</v>
      </c>
      <c r="P88">
        <v>42.41</v>
      </c>
      <c r="Q88">
        <f t="shared" si="1"/>
        <v>0.63918613413715142</v>
      </c>
      <c r="R88" s="1">
        <v>0.95169999999999999</v>
      </c>
      <c r="S88" s="1">
        <v>1</v>
      </c>
      <c r="T88">
        <v>32.520000000000003</v>
      </c>
      <c r="U88">
        <v>307.61</v>
      </c>
      <c r="V88">
        <v>4984</v>
      </c>
      <c r="W88">
        <v>66</v>
      </c>
      <c r="X88">
        <v>33</v>
      </c>
      <c r="Y88">
        <v>65.099999999999994</v>
      </c>
      <c r="Z88">
        <v>42.27</v>
      </c>
      <c r="AA88" s="1">
        <v>0.9486</v>
      </c>
      <c r="AB88" s="1">
        <v>0.99680000000000002</v>
      </c>
      <c r="AC88">
        <v>10.42</v>
      </c>
      <c r="AD88">
        <v>308.05</v>
      </c>
      <c r="AE88">
        <v>16</v>
      </c>
      <c r="AF88">
        <v>236</v>
      </c>
      <c r="AG88">
        <v>43</v>
      </c>
      <c r="AH88">
        <v>453.81</v>
      </c>
      <c r="AI88">
        <v>87.61</v>
      </c>
      <c r="AJ88" s="1">
        <v>3.0000000000000001E-3</v>
      </c>
      <c r="AK88" s="1">
        <v>3.2000000000000002E-3</v>
      </c>
      <c r="AL88">
        <v>382.14</v>
      </c>
      <c r="AM88">
        <v>97.4</v>
      </c>
    </row>
    <row r="89" spans="1:39" x14ac:dyDescent="0.3">
      <c r="A89" t="s">
        <v>125</v>
      </c>
      <c r="C89">
        <v>5000</v>
      </c>
      <c r="D89">
        <v>80</v>
      </c>
      <c r="E89">
        <v>87</v>
      </c>
      <c r="F89">
        <v>79.69</v>
      </c>
      <c r="G89">
        <v>87.45</v>
      </c>
      <c r="H89" s="1">
        <v>0.9425</v>
      </c>
      <c r="I89" s="1">
        <v>0.9425</v>
      </c>
      <c r="J89">
        <v>11.63</v>
      </c>
      <c r="K89">
        <v>8.74</v>
      </c>
      <c r="L89">
        <v>5000</v>
      </c>
      <c r="M89">
        <v>66</v>
      </c>
      <c r="N89">
        <v>35</v>
      </c>
      <c r="O89">
        <v>67.010000000000005</v>
      </c>
      <c r="P89">
        <v>44.91</v>
      </c>
      <c r="Q89">
        <f t="shared" si="1"/>
        <v>0.67019847783912834</v>
      </c>
      <c r="R89" s="1">
        <v>0.9425</v>
      </c>
      <c r="S89" s="1">
        <v>1</v>
      </c>
      <c r="T89">
        <v>41.17</v>
      </c>
      <c r="U89">
        <v>293.04000000000002</v>
      </c>
      <c r="V89">
        <v>4990</v>
      </c>
      <c r="W89">
        <v>66</v>
      </c>
      <c r="X89">
        <v>35</v>
      </c>
      <c r="Y89">
        <v>65.650000000000006</v>
      </c>
      <c r="Z89">
        <v>44.76</v>
      </c>
      <c r="AA89" s="1">
        <v>0.94059999999999999</v>
      </c>
      <c r="AB89" s="1">
        <v>0.998</v>
      </c>
      <c r="AC89">
        <v>10.44</v>
      </c>
      <c r="AD89">
        <v>293.24</v>
      </c>
      <c r="AE89">
        <v>10</v>
      </c>
      <c r="AF89">
        <v>338</v>
      </c>
      <c r="AG89">
        <v>50</v>
      </c>
      <c r="AH89">
        <v>747.86</v>
      </c>
      <c r="AI89">
        <v>119.67</v>
      </c>
      <c r="AJ89" s="1">
        <v>1.9E-3</v>
      </c>
      <c r="AK89" s="1">
        <v>2E-3</v>
      </c>
      <c r="AL89">
        <v>573.26</v>
      </c>
      <c r="AM89">
        <v>148.19</v>
      </c>
    </row>
    <row r="90" spans="1:39" x14ac:dyDescent="0.3">
      <c r="A90" t="s">
        <v>126</v>
      </c>
      <c r="C90">
        <v>5000</v>
      </c>
      <c r="D90">
        <v>80</v>
      </c>
      <c r="E90">
        <v>87</v>
      </c>
      <c r="F90">
        <v>79.459999999999994</v>
      </c>
      <c r="G90">
        <v>87.64</v>
      </c>
      <c r="H90" s="1">
        <v>0.9526</v>
      </c>
      <c r="I90" s="1">
        <v>0.9526</v>
      </c>
      <c r="J90">
        <v>11.71</v>
      </c>
      <c r="K90">
        <v>8.6199999999999992</v>
      </c>
      <c r="L90">
        <v>5000</v>
      </c>
      <c r="M90">
        <v>66</v>
      </c>
      <c r="N90">
        <v>37</v>
      </c>
      <c r="O90">
        <v>67.510000000000005</v>
      </c>
      <c r="P90">
        <v>43.37</v>
      </c>
      <c r="Q90">
        <f t="shared" si="1"/>
        <v>0.64242334468967555</v>
      </c>
      <c r="R90" s="1">
        <v>0.9526</v>
      </c>
      <c r="S90" s="1">
        <v>1</v>
      </c>
      <c r="T90">
        <v>44.56</v>
      </c>
      <c r="U90">
        <v>113.81</v>
      </c>
      <c r="V90">
        <v>4986</v>
      </c>
      <c r="W90">
        <v>66</v>
      </c>
      <c r="X90">
        <v>37</v>
      </c>
      <c r="Y90">
        <v>65.98</v>
      </c>
      <c r="Z90">
        <v>43.37</v>
      </c>
      <c r="AA90" s="1">
        <v>0.94989999999999997</v>
      </c>
      <c r="AB90" s="1">
        <v>0.99719999999999998</v>
      </c>
      <c r="AC90">
        <v>10.69</v>
      </c>
      <c r="AD90">
        <v>113.97</v>
      </c>
      <c r="AE90">
        <v>16</v>
      </c>
      <c r="AF90">
        <v>172</v>
      </c>
      <c r="AG90">
        <v>41</v>
      </c>
      <c r="AH90">
        <v>551.48</v>
      </c>
      <c r="AI90">
        <v>66.41</v>
      </c>
      <c r="AJ90" s="1">
        <v>3.0000000000000001E-3</v>
      </c>
      <c r="AK90" s="1">
        <v>3.2000000000000002E-3</v>
      </c>
      <c r="AL90">
        <v>592.1</v>
      </c>
      <c r="AM90">
        <v>90.5</v>
      </c>
    </row>
    <row r="91" spans="1:39" x14ac:dyDescent="0.3">
      <c r="A91" t="s">
        <v>127</v>
      </c>
      <c r="C91">
        <v>5000</v>
      </c>
      <c r="D91">
        <v>80</v>
      </c>
      <c r="E91">
        <v>87</v>
      </c>
      <c r="F91">
        <v>79.459999999999994</v>
      </c>
      <c r="G91">
        <v>87.58</v>
      </c>
      <c r="H91" s="1">
        <v>0.95199999999999996</v>
      </c>
      <c r="I91" s="1">
        <v>0.95199999999999996</v>
      </c>
      <c r="J91">
        <v>11.89</v>
      </c>
      <c r="K91">
        <v>8.66</v>
      </c>
      <c r="L91">
        <v>5000</v>
      </c>
      <c r="M91">
        <v>66</v>
      </c>
      <c r="N91">
        <v>40</v>
      </c>
      <c r="O91">
        <v>68.680000000000007</v>
      </c>
      <c r="P91">
        <v>43.68</v>
      </c>
      <c r="Q91">
        <f t="shared" si="1"/>
        <v>0.63599301106581241</v>
      </c>
      <c r="R91" s="1">
        <v>0.95199999999999996</v>
      </c>
      <c r="S91" s="1">
        <v>1</v>
      </c>
      <c r="T91">
        <v>46.45</v>
      </c>
      <c r="U91">
        <v>62.11</v>
      </c>
      <c r="V91">
        <v>4983</v>
      </c>
      <c r="W91">
        <v>66</v>
      </c>
      <c r="X91">
        <v>40</v>
      </c>
      <c r="Y91">
        <v>67.040000000000006</v>
      </c>
      <c r="Z91">
        <v>43.29</v>
      </c>
      <c r="AA91" s="1">
        <v>0.94879999999999998</v>
      </c>
      <c r="AB91" s="1">
        <v>0.99660000000000004</v>
      </c>
      <c r="AC91">
        <v>11.08</v>
      </c>
      <c r="AD91">
        <v>60.69</v>
      </c>
      <c r="AE91">
        <v>22</v>
      </c>
      <c r="AF91">
        <v>158</v>
      </c>
      <c r="AG91">
        <v>54</v>
      </c>
      <c r="AH91">
        <v>455.25</v>
      </c>
      <c r="AI91">
        <v>132.79</v>
      </c>
      <c r="AJ91" s="1">
        <v>4.1999999999999997E-3</v>
      </c>
      <c r="AK91" s="1">
        <v>4.4000000000000003E-3</v>
      </c>
      <c r="AL91">
        <v>560.12</v>
      </c>
      <c r="AM91">
        <v>186.67</v>
      </c>
    </row>
    <row r="92" spans="1:39" x14ac:dyDescent="0.3">
      <c r="A92" t="s">
        <v>128</v>
      </c>
      <c r="C92">
        <v>5000</v>
      </c>
      <c r="D92">
        <v>80</v>
      </c>
      <c r="E92">
        <v>87</v>
      </c>
      <c r="F92">
        <v>79.56</v>
      </c>
      <c r="G92">
        <v>87.85</v>
      </c>
      <c r="H92" s="1">
        <v>0.94910000000000005</v>
      </c>
      <c r="I92" s="1">
        <v>0.94910000000000005</v>
      </c>
      <c r="J92">
        <v>11.52</v>
      </c>
      <c r="K92">
        <v>8.6999999999999993</v>
      </c>
      <c r="L92">
        <v>5000</v>
      </c>
      <c r="M92">
        <v>66</v>
      </c>
      <c r="N92">
        <v>40</v>
      </c>
      <c r="O92">
        <v>67.77</v>
      </c>
      <c r="P92">
        <v>44.96</v>
      </c>
      <c r="Q92">
        <f t="shared" si="1"/>
        <v>0.66342039250405793</v>
      </c>
      <c r="R92" s="1">
        <v>0.94910000000000005</v>
      </c>
      <c r="S92" s="1">
        <v>1</v>
      </c>
      <c r="T92">
        <v>33.049999999999997</v>
      </c>
      <c r="U92">
        <v>54.6</v>
      </c>
      <c r="V92">
        <v>4992</v>
      </c>
      <c r="W92">
        <v>66</v>
      </c>
      <c r="X92">
        <v>40</v>
      </c>
      <c r="Y92">
        <v>66.87</v>
      </c>
      <c r="Z92">
        <v>44.88</v>
      </c>
      <c r="AA92" s="1">
        <v>0.9476</v>
      </c>
      <c r="AB92" s="1">
        <v>0.99839999999999995</v>
      </c>
      <c r="AC92">
        <v>10.91</v>
      </c>
      <c r="AD92">
        <v>54.5</v>
      </c>
      <c r="AE92">
        <v>13</v>
      </c>
      <c r="AF92">
        <v>154</v>
      </c>
      <c r="AG92">
        <v>98</v>
      </c>
      <c r="AH92">
        <v>441.84</v>
      </c>
      <c r="AI92">
        <v>217.04</v>
      </c>
      <c r="AJ92" s="1">
        <v>2.5000000000000001E-3</v>
      </c>
      <c r="AK92" s="1">
        <v>2.5999999999999999E-3</v>
      </c>
      <c r="AL92">
        <v>485.99</v>
      </c>
      <c r="AM92">
        <v>208.21</v>
      </c>
    </row>
    <row r="93" spans="1:39" x14ac:dyDescent="0.3">
      <c r="A93" t="s">
        <v>129</v>
      </c>
      <c r="C93">
        <v>5000</v>
      </c>
      <c r="D93">
        <v>80</v>
      </c>
      <c r="E93">
        <v>87</v>
      </c>
      <c r="F93">
        <v>79.7</v>
      </c>
      <c r="G93">
        <v>87.54</v>
      </c>
      <c r="H93" s="1">
        <v>0.94269999999999998</v>
      </c>
      <c r="I93" s="1">
        <v>0.94269999999999998</v>
      </c>
      <c r="J93">
        <v>11.81</v>
      </c>
      <c r="K93">
        <v>8.7100000000000009</v>
      </c>
      <c r="L93">
        <v>5000</v>
      </c>
      <c r="M93">
        <v>69</v>
      </c>
      <c r="N93">
        <v>44</v>
      </c>
      <c r="O93">
        <v>69.37</v>
      </c>
      <c r="P93">
        <v>50.64</v>
      </c>
      <c r="Q93">
        <f t="shared" si="1"/>
        <v>0.72999855845466333</v>
      </c>
      <c r="R93" s="1">
        <v>0.94269999999999998</v>
      </c>
      <c r="S93" s="1">
        <v>1</v>
      </c>
      <c r="T93">
        <v>32.69</v>
      </c>
      <c r="U93">
        <v>98.54</v>
      </c>
      <c r="V93">
        <v>4985</v>
      </c>
      <c r="W93">
        <v>69</v>
      </c>
      <c r="X93">
        <v>44</v>
      </c>
      <c r="Y93">
        <v>68.33</v>
      </c>
      <c r="Z93">
        <v>50.39</v>
      </c>
      <c r="AA93" s="1">
        <v>0.93989999999999996</v>
      </c>
      <c r="AB93" s="1">
        <v>0.997</v>
      </c>
      <c r="AC93">
        <v>11.12</v>
      </c>
      <c r="AD93">
        <v>98</v>
      </c>
      <c r="AE93">
        <v>16</v>
      </c>
      <c r="AF93">
        <v>168</v>
      </c>
      <c r="AG93">
        <v>61</v>
      </c>
      <c r="AH93">
        <v>397.39</v>
      </c>
      <c r="AI93">
        <v>154.94999999999999</v>
      </c>
      <c r="AJ93" s="1">
        <v>3.0000000000000001E-3</v>
      </c>
      <c r="AK93" s="1">
        <v>3.2000000000000002E-3</v>
      </c>
      <c r="AL93">
        <v>433.38</v>
      </c>
      <c r="AM93">
        <v>204.88</v>
      </c>
    </row>
    <row r="94" spans="1:39" x14ac:dyDescent="0.3">
      <c r="A94" t="s">
        <v>130</v>
      </c>
      <c r="C94">
        <v>5000</v>
      </c>
      <c r="D94">
        <v>79</v>
      </c>
      <c r="E94">
        <v>87</v>
      </c>
      <c r="F94">
        <v>79.16</v>
      </c>
      <c r="G94">
        <v>87.47</v>
      </c>
      <c r="H94" s="1">
        <v>0.9466</v>
      </c>
      <c r="I94" s="1">
        <v>0.9466</v>
      </c>
      <c r="J94">
        <v>11.76</v>
      </c>
      <c r="K94">
        <v>8.5500000000000007</v>
      </c>
      <c r="L94">
        <v>5000</v>
      </c>
      <c r="M94">
        <v>66</v>
      </c>
      <c r="N94">
        <v>46</v>
      </c>
      <c r="O94">
        <v>68.75</v>
      </c>
      <c r="P94">
        <v>67.69</v>
      </c>
      <c r="Q94">
        <f t="shared" si="1"/>
        <v>0.98458181818181811</v>
      </c>
      <c r="R94" s="1">
        <v>0.9466</v>
      </c>
      <c r="S94" s="1">
        <v>1</v>
      </c>
      <c r="T94">
        <v>25.59</v>
      </c>
      <c r="U94">
        <v>1352.13</v>
      </c>
      <c r="V94">
        <v>4972</v>
      </c>
      <c r="W94">
        <v>66</v>
      </c>
      <c r="X94">
        <v>46</v>
      </c>
      <c r="Y94">
        <v>67.73</v>
      </c>
      <c r="Z94">
        <v>66.180000000000007</v>
      </c>
      <c r="AA94" s="1">
        <v>0.94130000000000003</v>
      </c>
      <c r="AB94" s="1">
        <v>0.99439999999999995</v>
      </c>
      <c r="AC94">
        <v>10.79</v>
      </c>
      <c r="AD94">
        <v>1355.54</v>
      </c>
      <c r="AE94">
        <v>31</v>
      </c>
      <c r="AF94">
        <v>168</v>
      </c>
      <c r="AG94">
        <v>82</v>
      </c>
      <c r="AH94">
        <v>242.61</v>
      </c>
      <c r="AI94">
        <v>359.86</v>
      </c>
      <c r="AJ94" s="1">
        <v>5.8999999999999999E-3</v>
      </c>
      <c r="AK94" s="1">
        <v>6.1999999999999998E-3</v>
      </c>
      <c r="AL94">
        <v>239.29</v>
      </c>
      <c r="AM94">
        <v>345.22</v>
      </c>
    </row>
    <row r="95" spans="1:39" x14ac:dyDescent="0.3">
      <c r="A95" t="s">
        <v>131</v>
      </c>
      <c r="C95">
        <v>5000</v>
      </c>
      <c r="D95">
        <v>79</v>
      </c>
      <c r="E95">
        <v>87</v>
      </c>
      <c r="F95">
        <v>79.290000000000006</v>
      </c>
      <c r="G95">
        <v>87.8</v>
      </c>
      <c r="H95" s="1">
        <v>0.94320000000000004</v>
      </c>
      <c r="I95" s="1">
        <v>0.94320000000000004</v>
      </c>
      <c r="J95">
        <v>11.46</v>
      </c>
      <c r="K95">
        <v>8.5399999999999991</v>
      </c>
      <c r="L95">
        <v>5000</v>
      </c>
      <c r="M95">
        <v>69</v>
      </c>
      <c r="N95">
        <v>46</v>
      </c>
      <c r="O95">
        <v>69.12</v>
      </c>
      <c r="P95">
        <v>51.92</v>
      </c>
      <c r="Q95">
        <f t="shared" si="1"/>
        <v>0.75115740740740733</v>
      </c>
      <c r="R95" s="1">
        <v>0.94320000000000004</v>
      </c>
      <c r="S95" s="1">
        <v>1</v>
      </c>
      <c r="T95">
        <v>14.55</v>
      </c>
      <c r="U95">
        <v>72.5</v>
      </c>
      <c r="V95">
        <v>4978</v>
      </c>
      <c r="W95">
        <v>69</v>
      </c>
      <c r="X95">
        <v>46</v>
      </c>
      <c r="Y95">
        <v>68.53</v>
      </c>
      <c r="Z95">
        <v>49.82</v>
      </c>
      <c r="AA95" s="1">
        <v>0.93910000000000005</v>
      </c>
      <c r="AB95" s="1">
        <v>0.99560000000000004</v>
      </c>
      <c r="AC95">
        <v>10.89</v>
      </c>
      <c r="AD95">
        <v>59.47</v>
      </c>
      <c r="AE95">
        <v>24</v>
      </c>
      <c r="AF95">
        <v>176</v>
      </c>
      <c r="AG95">
        <v>813</v>
      </c>
      <c r="AH95">
        <v>195.74</v>
      </c>
      <c r="AI95">
        <v>521.79</v>
      </c>
      <c r="AJ95" s="1">
        <v>4.4999999999999997E-3</v>
      </c>
      <c r="AK95" s="1">
        <v>4.7999999999999996E-3</v>
      </c>
      <c r="AL95">
        <v>61.73</v>
      </c>
      <c r="AM95">
        <v>407.74</v>
      </c>
    </row>
    <row r="96" spans="1:39" x14ac:dyDescent="0.3">
      <c r="A96" t="s">
        <v>132</v>
      </c>
      <c r="C96">
        <v>5000</v>
      </c>
      <c r="D96">
        <v>79</v>
      </c>
      <c r="E96">
        <v>87</v>
      </c>
      <c r="F96">
        <v>79.400000000000006</v>
      </c>
      <c r="G96">
        <v>87.83</v>
      </c>
      <c r="H96" s="1">
        <v>0.92820000000000003</v>
      </c>
      <c r="I96" s="1">
        <v>0.92820000000000003</v>
      </c>
      <c r="J96">
        <v>11.61</v>
      </c>
      <c r="K96">
        <v>8.73</v>
      </c>
      <c r="L96">
        <v>5000</v>
      </c>
      <c r="M96">
        <v>72</v>
      </c>
      <c r="N96">
        <v>57</v>
      </c>
      <c r="O96">
        <v>72.459999999999994</v>
      </c>
      <c r="P96">
        <v>62.93</v>
      </c>
      <c r="Q96">
        <f t="shared" si="1"/>
        <v>0.86847916091636768</v>
      </c>
      <c r="R96" s="1">
        <v>0.92820000000000003</v>
      </c>
      <c r="S96" s="1">
        <v>1</v>
      </c>
      <c r="T96">
        <v>37.659999999999997</v>
      </c>
      <c r="U96">
        <v>142.13999999999999</v>
      </c>
      <c r="V96">
        <v>4976</v>
      </c>
      <c r="W96">
        <v>72</v>
      </c>
      <c r="X96">
        <v>57</v>
      </c>
      <c r="Y96">
        <v>71.099999999999994</v>
      </c>
      <c r="Z96">
        <v>61.09</v>
      </c>
      <c r="AA96" s="1">
        <v>0.92369999999999997</v>
      </c>
      <c r="AB96" s="1">
        <v>0.99519999999999997</v>
      </c>
      <c r="AC96">
        <v>11.3</v>
      </c>
      <c r="AD96">
        <v>135.6</v>
      </c>
      <c r="AE96">
        <v>24</v>
      </c>
      <c r="AF96">
        <v>193</v>
      </c>
      <c r="AG96">
        <v>88</v>
      </c>
      <c r="AH96">
        <v>357.97</v>
      </c>
      <c r="AI96">
        <v>445.16</v>
      </c>
      <c r="AJ96" s="1">
        <v>4.4999999999999997E-3</v>
      </c>
      <c r="AK96" s="1">
        <v>4.7999999999999996E-3</v>
      </c>
      <c r="AL96">
        <v>432.79</v>
      </c>
      <c r="AM96">
        <v>500.04</v>
      </c>
    </row>
    <row r="97" spans="1:39" x14ac:dyDescent="0.3">
      <c r="A97" t="s">
        <v>133</v>
      </c>
      <c r="C97">
        <v>5000</v>
      </c>
      <c r="D97">
        <v>80</v>
      </c>
      <c r="E97">
        <v>87</v>
      </c>
      <c r="F97">
        <v>79.7</v>
      </c>
      <c r="G97">
        <v>87.63</v>
      </c>
      <c r="H97" s="1">
        <v>0.9032</v>
      </c>
      <c r="I97" s="1">
        <v>0.9032</v>
      </c>
      <c r="J97">
        <v>11.64</v>
      </c>
      <c r="K97">
        <v>8.8699999999999992</v>
      </c>
      <c r="L97">
        <v>5000</v>
      </c>
      <c r="M97">
        <v>69</v>
      </c>
      <c r="N97">
        <v>50</v>
      </c>
      <c r="O97">
        <v>70.11</v>
      </c>
      <c r="P97">
        <v>56.54</v>
      </c>
      <c r="Q97">
        <f t="shared" si="1"/>
        <v>0.8064470118385394</v>
      </c>
      <c r="R97" s="1">
        <v>0.9032</v>
      </c>
      <c r="S97" s="1">
        <v>1</v>
      </c>
      <c r="T97">
        <v>26.06</v>
      </c>
      <c r="U97">
        <v>91.6</v>
      </c>
      <c r="V97">
        <v>4980</v>
      </c>
      <c r="W97">
        <v>69</v>
      </c>
      <c r="X97">
        <v>48</v>
      </c>
      <c r="Y97">
        <v>69.290000000000006</v>
      </c>
      <c r="Z97">
        <v>54.2</v>
      </c>
      <c r="AA97" s="1">
        <v>0.89959999999999996</v>
      </c>
      <c r="AB97" s="1">
        <v>0.996</v>
      </c>
      <c r="AC97">
        <v>11.66</v>
      </c>
      <c r="AD97">
        <v>79.27</v>
      </c>
      <c r="AE97">
        <v>26</v>
      </c>
      <c r="AF97">
        <v>180</v>
      </c>
      <c r="AG97">
        <v>607</v>
      </c>
      <c r="AH97">
        <v>242.9</v>
      </c>
      <c r="AI97">
        <v>576.21</v>
      </c>
      <c r="AJ97" s="1">
        <v>4.7000000000000002E-3</v>
      </c>
      <c r="AK97" s="1">
        <v>5.1999999999999998E-3</v>
      </c>
      <c r="AL97">
        <v>275.2</v>
      </c>
      <c r="AM97">
        <v>424.25</v>
      </c>
    </row>
    <row r="98" spans="1:39" x14ac:dyDescent="0.3">
      <c r="A98" t="s">
        <v>134</v>
      </c>
      <c r="C98">
        <v>5000</v>
      </c>
      <c r="D98">
        <v>79</v>
      </c>
      <c r="E98">
        <v>87</v>
      </c>
      <c r="F98">
        <v>79.290000000000006</v>
      </c>
      <c r="G98">
        <v>87.68</v>
      </c>
      <c r="H98" s="1">
        <v>0.92520000000000002</v>
      </c>
      <c r="I98" s="1">
        <v>0.92520000000000002</v>
      </c>
      <c r="J98">
        <v>11.66</v>
      </c>
      <c r="K98">
        <v>8.68</v>
      </c>
      <c r="L98">
        <v>5000</v>
      </c>
      <c r="M98">
        <v>72</v>
      </c>
      <c r="N98">
        <v>52</v>
      </c>
      <c r="O98">
        <v>71.23</v>
      </c>
      <c r="P98">
        <v>58.18</v>
      </c>
      <c r="Q98">
        <f t="shared" si="1"/>
        <v>0.81679067808507644</v>
      </c>
      <c r="R98" s="1">
        <v>0.92520000000000002</v>
      </c>
      <c r="S98" s="1">
        <v>1</v>
      </c>
      <c r="T98">
        <v>14</v>
      </c>
      <c r="U98">
        <v>64.34</v>
      </c>
      <c r="V98">
        <v>4975</v>
      </c>
      <c r="W98">
        <v>69</v>
      </c>
      <c r="X98">
        <v>52</v>
      </c>
      <c r="Y98">
        <v>70.66</v>
      </c>
      <c r="Z98">
        <v>55.38</v>
      </c>
      <c r="AA98" s="1">
        <v>0.92059999999999997</v>
      </c>
      <c r="AB98" s="1">
        <v>0.995</v>
      </c>
      <c r="AC98">
        <v>11.38</v>
      </c>
      <c r="AD98">
        <v>39.58</v>
      </c>
      <c r="AE98">
        <v>28</v>
      </c>
      <c r="AF98">
        <v>176</v>
      </c>
      <c r="AG98">
        <v>664</v>
      </c>
      <c r="AH98">
        <v>179.71</v>
      </c>
      <c r="AI98">
        <v>574.96</v>
      </c>
      <c r="AJ98" s="1">
        <v>5.1999999999999998E-3</v>
      </c>
      <c r="AK98" s="1">
        <v>5.5999999999999999E-3</v>
      </c>
      <c r="AL98">
        <v>25.55</v>
      </c>
      <c r="AM98">
        <v>448.33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sqref="A1:M9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3.758363682561193E-2</v>
      </c>
      <c r="C2">
        <v>8.3636050191481237E-2</v>
      </c>
      <c r="D2">
        <v>0.18289748855597526</v>
      </c>
      <c r="E2">
        <v>2.4388611557041173</v>
      </c>
      <c r="F2">
        <v>2.5388921159634581</v>
      </c>
      <c r="G2">
        <v>4.3143994434317019</v>
      </c>
      <c r="H2">
        <v>4.7078464106844735E-2</v>
      </c>
      <c r="I2">
        <v>6.2971117229955687E-2</v>
      </c>
      <c r="J2">
        <v>0.29866205249433381</v>
      </c>
      <c r="K2">
        <v>5.2021111360106329E-2</v>
      </c>
      <c r="L2">
        <v>4.0766931420274997</v>
      </c>
      <c r="M2">
        <v>2.6594123679969348</v>
      </c>
    </row>
    <row r="3" spans="1:13" x14ac:dyDescent="0.3">
      <c r="A3">
        <v>4.5789999999999997</v>
      </c>
      <c r="B3">
        <v>4.3315699915498503E-2</v>
      </c>
      <c r="C3">
        <v>5.0530862225802199E-2</v>
      </c>
      <c r="D3">
        <v>0.20811796305261021</v>
      </c>
      <c r="E3">
        <v>2.3475406377056229</v>
      </c>
      <c r="F3">
        <v>2.3351249317726972</v>
      </c>
      <c r="G3">
        <v>3.6899259711516446</v>
      </c>
      <c r="H3">
        <v>4.5738888462844685E-2</v>
      </c>
      <c r="I3">
        <v>8.8790303344415622E-2</v>
      </c>
      <c r="J3">
        <v>0.12796173804147265</v>
      </c>
      <c r="K3">
        <v>4.8690312572838547E-2</v>
      </c>
      <c r="L3">
        <v>3.7605061482925701</v>
      </c>
      <c r="M3">
        <v>4.0091225806451618</v>
      </c>
    </row>
    <row r="4" spans="1:13" x14ac:dyDescent="0.3">
      <c r="A4">
        <v>1.526</v>
      </c>
      <c r="B4">
        <v>5.3678291648508174E-2</v>
      </c>
      <c r="C4">
        <v>4.5847744375004683E-2</v>
      </c>
      <c r="D4">
        <v>0.15252878378573595</v>
      </c>
      <c r="E4">
        <v>2.1227593325305354</v>
      </c>
      <c r="F4">
        <v>2.1020339429793093</v>
      </c>
      <c r="G4">
        <v>3.5434441025790937</v>
      </c>
      <c r="H4">
        <v>4.4283017319215294E-2</v>
      </c>
      <c r="I4">
        <v>0.13086062519181024</v>
      </c>
      <c r="J4">
        <v>6.3235690701962818E-2</v>
      </c>
      <c r="K4">
        <v>4.1659016940665948E-2</v>
      </c>
      <c r="L4">
        <v>3.3152553069909851</v>
      </c>
      <c r="M4">
        <v>3.6287287024901702</v>
      </c>
    </row>
    <row r="5" spans="1:13" x14ac:dyDescent="0.3">
      <c r="A5">
        <v>0.45789999999999997</v>
      </c>
      <c r="B5">
        <v>3.9326435304609664E-2</v>
      </c>
      <c r="C5">
        <v>6.1356080809556866E-2</v>
      </c>
      <c r="D5">
        <v>6.4555822750987923E-2</v>
      </c>
      <c r="E5">
        <v>1.4982205364716896</v>
      </c>
      <c r="F5">
        <v>1.2528985358721569</v>
      </c>
      <c r="G5">
        <v>2.5578072831741596</v>
      </c>
      <c r="H5">
        <v>4.6702611431970381E-2</v>
      </c>
      <c r="I5">
        <v>6.1940655565403589E-2</v>
      </c>
      <c r="J5">
        <v>5.6221020092735711E-2</v>
      </c>
      <c r="K5">
        <v>4.3580549239111414E-2</v>
      </c>
      <c r="L5">
        <v>2.2819078443516538</v>
      </c>
      <c r="M5">
        <v>3.0045476643843938</v>
      </c>
    </row>
    <row r="6" spans="1:13" x14ac:dyDescent="0.3">
      <c r="A6">
        <v>0.15260000000000001</v>
      </c>
      <c r="B6">
        <v>4.8485428835902837E-2</v>
      </c>
      <c r="C6">
        <v>4.7190344281757023E-2</v>
      </c>
      <c r="D6">
        <v>4.3895431891051079E-2</v>
      </c>
      <c r="E6">
        <v>0.48038290413913981</v>
      </c>
      <c r="F6">
        <v>0.16321198529023098</v>
      </c>
      <c r="G6">
        <v>0.83989484345034149</v>
      </c>
      <c r="H6">
        <v>5.0322836118046922E-2</v>
      </c>
      <c r="I6">
        <v>6.5427721080082893E-2</v>
      </c>
      <c r="J6">
        <v>5.2972313110997704E-2</v>
      </c>
      <c r="K6">
        <v>4.9992792273317002E-2</v>
      </c>
      <c r="L6">
        <v>0.33506219917067775</v>
      </c>
      <c r="M6">
        <v>1.3288826572342076</v>
      </c>
    </row>
    <row r="7" spans="1:13" x14ac:dyDescent="0.3">
      <c r="A7">
        <v>4.5789999999999997E-2</v>
      </c>
      <c r="B7">
        <v>7.3487595080685295E-2</v>
      </c>
      <c r="C7">
        <v>7.4369214347498019E-2</v>
      </c>
      <c r="D7">
        <v>6.5229118590223872E-2</v>
      </c>
      <c r="E7">
        <v>0.1405080106271637</v>
      </c>
      <c r="F7">
        <v>6.6063795760518726E-2</v>
      </c>
      <c r="G7">
        <v>0.12672185541441836</v>
      </c>
      <c r="H7">
        <v>8.5656229795880653E-2</v>
      </c>
      <c r="I7">
        <v>0.11602720174628495</v>
      </c>
      <c r="J7">
        <v>0.10125672587897104</v>
      </c>
      <c r="K7">
        <v>0.10144504201103112</v>
      </c>
      <c r="L7">
        <v>9.4551604719526436E-2</v>
      </c>
      <c r="M7">
        <v>0.20340567083795344</v>
      </c>
    </row>
    <row r="8" spans="1:13" x14ac:dyDescent="0.3">
      <c r="A8">
        <v>1.5259999999999999E-2</v>
      </c>
      <c r="B8">
        <v>0.12412728249194413</v>
      </c>
      <c r="C8">
        <v>0.12941748246893009</v>
      </c>
      <c r="D8">
        <v>0.13066871637202152</v>
      </c>
      <c r="E8">
        <v>0.18763360625983141</v>
      </c>
      <c r="F8">
        <v>0.13015261520225219</v>
      </c>
      <c r="G8">
        <v>0.15880784419617242</v>
      </c>
      <c r="H8">
        <v>0.17571087088372755</v>
      </c>
      <c r="I8">
        <v>0.17827386183863597</v>
      </c>
      <c r="J8">
        <v>0.21108110135794136</v>
      </c>
      <c r="K8">
        <v>0.28766603415559766</v>
      </c>
      <c r="L8">
        <v>0.1772979159137453</v>
      </c>
      <c r="M8">
        <v>0.19609764789736278</v>
      </c>
    </row>
    <row r="9" spans="1:13" x14ac:dyDescent="0.3">
      <c r="A9">
        <v>0</v>
      </c>
      <c r="B9">
        <v>0.56652682049745284</v>
      </c>
      <c r="C9">
        <v>0.63918613413715142</v>
      </c>
      <c r="D9">
        <v>0.67019847783912834</v>
      </c>
      <c r="E9">
        <v>0.64242334468967555</v>
      </c>
      <c r="F9">
        <v>0.63599301106581241</v>
      </c>
      <c r="G9">
        <v>0.66342039250405793</v>
      </c>
      <c r="H9">
        <v>0.72999855845466333</v>
      </c>
      <c r="I9">
        <v>0.98458181818181811</v>
      </c>
      <c r="J9">
        <v>0.75115740740740733</v>
      </c>
      <c r="K9">
        <v>0.86847916091636768</v>
      </c>
      <c r="L9">
        <v>0.8064470118385394</v>
      </c>
      <c r="M9">
        <v>0.81679067808507644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tabSelected="1" workbookViewId="0">
      <selection activeCell="Q12" sqref="Q12:R12"/>
    </sheetView>
  </sheetViews>
  <sheetFormatPr defaultRowHeight="14.4" x14ac:dyDescent="0.3"/>
  <sheetData>
    <row r="1" spans="1:27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P1" t="s">
        <v>135</v>
      </c>
      <c r="Q1" t="s">
        <v>137</v>
      </c>
      <c r="R1" t="s">
        <v>136</v>
      </c>
      <c r="S1" t="s">
        <v>138</v>
      </c>
      <c r="T1" t="s">
        <v>139</v>
      </c>
      <c r="U1" t="s">
        <v>140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</row>
    <row r="2" spans="1:27" x14ac:dyDescent="0.3">
      <c r="A2">
        <v>15.26</v>
      </c>
      <c r="B2">
        <v>3.758363682561193E-2</v>
      </c>
      <c r="C2">
        <v>8.3636050191481237E-2</v>
      </c>
      <c r="D2">
        <v>0.18289748855597526</v>
      </c>
      <c r="E2">
        <v>2.4388611557041173</v>
      </c>
      <c r="F2">
        <v>2.5388921159634581</v>
      </c>
      <c r="G2">
        <v>4.3143994434317019</v>
      </c>
      <c r="H2">
        <v>4.7078464106844735E-2</v>
      </c>
      <c r="I2">
        <v>6.2971117229955687E-2</v>
      </c>
      <c r="J2">
        <v>0.29866205249433381</v>
      </c>
      <c r="K2">
        <v>5.2021111360106329E-2</v>
      </c>
      <c r="L2">
        <v>4.0766931420274997</v>
      </c>
      <c r="M2">
        <v>2.6594123679969348</v>
      </c>
      <c r="O2">
        <v>15.26</v>
      </c>
      <c r="P2">
        <v>2.2567009411787464E-2</v>
      </c>
      <c r="Q2">
        <v>5.0034458188784152E-2</v>
      </c>
      <c r="R2">
        <v>0.47343364555740647</v>
      </c>
      <c r="S2">
        <v>2.4957138169587925</v>
      </c>
      <c r="T2">
        <v>4.4860914489529522</v>
      </c>
      <c r="U2">
        <v>5.6385608473245936</v>
      </c>
      <c r="V2">
        <v>7.5132362332873237E-2</v>
      </c>
      <c r="W2">
        <v>0.33730641368685643</v>
      </c>
      <c r="X2">
        <v>1.3907555996515901E-2</v>
      </c>
      <c r="Y2">
        <v>1.3189633051064921E-2</v>
      </c>
      <c r="Z2">
        <v>10.213096559378467</v>
      </c>
      <c r="AA2">
        <v>12.505464425883064</v>
      </c>
    </row>
    <row r="3" spans="1:27" x14ac:dyDescent="0.3">
      <c r="A3">
        <v>4.5789999999999997</v>
      </c>
      <c r="B3">
        <v>4.3315699915498503E-2</v>
      </c>
      <c r="C3">
        <v>5.0530862225802199E-2</v>
      </c>
      <c r="D3">
        <v>0.20811796305261021</v>
      </c>
      <c r="E3">
        <v>2.3475406377056229</v>
      </c>
      <c r="F3">
        <v>2.3351249317726972</v>
      </c>
      <c r="G3">
        <v>3.6899259711516446</v>
      </c>
      <c r="H3">
        <v>4.5738888462844685E-2</v>
      </c>
      <c r="I3">
        <v>8.8790303344415622E-2</v>
      </c>
      <c r="J3">
        <v>0.12796173804147265</v>
      </c>
      <c r="K3">
        <v>4.8690312572838547E-2</v>
      </c>
      <c r="L3">
        <v>3.7605061482925701</v>
      </c>
      <c r="M3">
        <v>4.0091225806451618</v>
      </c>
      <c r="O3">
        <v>4.5789999999999997</v>
      </c>
      <c r="P3">
        <v>2.345185777067519E-2</v>
      </c>
      <c r="Q3">
        <v>3.5947952657502023E-2</v>
      </c>
      <c r="R3">
        <v>0.41430843814739649</v>
      </c>
      <c r="S3">
        <v>2.4003956493613949</v>
      </c>
      <c r="T3">
        <v>3.989647660216824</v>
      </c>
      <c r="U3">
        <v>5.2293693155130443</v>
      </c>
      <c r="V3">
        <v>7.823457013920028E-2</v>
      </c>
      <c r="W3">
        <v>0.26259660636414661</v>
      </c>
      <c r="X3">
        <v>1.6933524391003676E-2</v>
      </c>
      <c r="Y3">
        <v>1.7636768258577396E-2</v>
      </c>
      <c r="Z3">
        <v>9.710272243449781</v>
      </c>
      <c r="AA3">
        <v>12.102313873559879</v>
      </c>
    </row>
    <row r="4" spans="1:27" x14ac:dyDescent="0.3">
      <c r="A4">
        <v>1.526</v>
      </c>
      <c r="B4">
        <v>5.3678291648508174E-2</v>
      </c>
      <c r="C4">
        <v>4.5847744375004683E-2</v>
      </c>
      <c r="D4">
        <v>0.15252878378573595</v>
      </c>
      <c r="E4">
        <v>2.1227593325305354</v>
      </c>
      <c r="F4">
        <v>2.1020339429793093</v>
      </c>
      <c r="G4">
        <v>3.5434441025790937</v>
      </c>
      <c r="H4">
        <v>4.4283017319215294E-2</v>
      </c>
      <c r="I4">
        <v>0.13086062519181024</v>
      </c>
      <c r="J4">
        <v>6.3235690701962818E-2</v>
      </c>
      <c r="K4">
        <v>4.1659016940665948E-2</v>
      </c>
      <c r="L4">
        <v>3.3152553069909851</v>
      </c>
      <c r="M4">
        <v>3.6287287024901702</v>
      </c>
      <c r="O4">
        <v>1.526</v>
      </c>
      <c r="P4">
        <v>1.769748872083728E-2</v>
      </c>
      <c r="Q4">
        <v>4.7376158232359231E-2</v>
      </c>
      <c r="R4">
        <v>0.34112013745878134</v>
      </c>
      <c r="S4">
        <v>2.1058184502318715</v>
      </c>
      <c r="T4">
        <v>3.6883894516671449</v>
      </c>
      <c r="U4">
        <v>4.6072555205047312</v>
      </c>
      <c r="V4">
        <v>4.5733037755939183E-2</v>
      </c>
      <c r="W4">
        <v>0.15436535338111865</v>
      </c>
      <c r="X4">
        <v>1.5782545273419435E-2</v>
      </c>
      <c r="Y4">
        <v>1.6983807670744977E-2</v>
      </c>
      <c r="Z4">
        <v>8.8801907568483927</v>
      </c>
      <c r="AA4">
        <v>10.978477445296091</v>
      </c>
    </row>
    <row r="5" spans="1:27" x14ac:dyDescent="0.3">
      <c r="A5">
        <v>0.45789999999999997</v>
      </c>
      <c r="B5">
        <v>3.9326435304609664E-2</v>
      </c>
      <c r="C5">
        <v>6.1356080809556866E-2</v>
      </c>
      <c r="D5">
        <v>6.4555822750987923E-2</v>
      </c>
      <c r="E5">
        <v>1.4982205364716896</v>
      </c>
      <c r="F5">
        <v>1.2528985358721569</v>
      </c>
      <c r="G5">
        <v>2.5578072831741596</v>
      </c>
      <c r="H5">
        <v>4.6702611431970381E-2</v>
      </c>
      <c r="I5">
        <v>6.1940655565403589E-2</v>
      </c>
      <c r="J5">
        <v>5.6221020092735711E-2</v>
      </c>
      <c r="K5">
        <v>4.3580549239111414E-2</v>
      </c>
      <c r="L5">
        <v>2.2819078443516538</v>
      </c>
      <c r="M5">
        <v>3.0045476643843938</v>
      </c>
      <c r="O5">
        <v>0.45789999999999997</v>
      </c>
      <c r="P5">
        <v>1.937546533526037E-2</v>
      </c>
      <c r="Q5">
        <v>2.6799996425475633E-2</v>
      </c>
      <c r="R5">
        <v>0.1191208897719838</v>
      </c>
      <c r="S5">
        <v>1.3011340359763137</v>
      </c>
      <c r="T5">
        <v>2.4983332098673974</v>
      </c>
      <c r="U5">
        <v>3.2409290149762575</v>
      </c>
      <c r="V5">
        <v>2.6480278096590676E-2</v>
      </c>
      <c r="W5">
        <v>5.1456468968515634E-2</v>
      </c>
      <c r="X5">
        <v>2.6239784250662829E-2</v>
      </c>
      <c r="Y5">
        <v>1.9999180025419214E-2</v>
      </c>
      <c r="Z5">
        <v>6.3454845618418707</v>
      </c>
      <c r="AA5">
        <v>6.644056515646894</v>
      </c>
    </row>
    <row r="6" spans="1:27" x14ac:dyDescent="0.3">
      <c r="A6">
        <v>0.15260000000000001</v>
      </c>
      <c r="B6">
        <v>4.8485428835902837E-2</v>
      </c>
      <c r="C6">
        <v>4.7190344281757023E-2</v>
      </c>
      <c r="D6">
        <v>4.3895431891051079E-2</v>
      </c>
      <c r="E6">
        <v>0.48038290413913981</v>
      </c>
      <c r="F6">
        <v>0.16321198529023098</v>
      </c>
      <c r="G6">
        <v>0.83989484345034149</v>
      </c>
      <c r="H6">
        <v>5.0322836118046922E-2</v>
      </c>
      <c r="I6">
        <v>6.5427721080082893E-2</v>
      </c>
      <c r="J6">
        <v>5.2972313110997704E-2</v>
      </c>
      <c r="K6">
        <v>4.9992792273317002E-2</v>
      </c>
      <c r="L6">
        <v>0.33506219917067775</v>
      </c>
      <c r="M6">
        <v>1.3288826572342076</v>
      </c>
      <c r="O6">
        <v>0.15260000000000001</v>
      </c>
      <c r="P6">
        <v>2.291304563738392E-2</v>
      </c>
      <c r="Q6">
        <v>2.8270784398403186E-2</v>
      </c>
      <c r="R6">
        <v>2.9731640028272416E-2</v>
      </c>
      <c r="S6">
        <v>0.44557459615502737</v>
      </c>
      <c r="T6">
        <v>0.61603902968656243</v>
      </c>
      <c r="U6">
        <v>1.3811843048456141</v>
      </c>
      <c r="V6">
        <v>2.8472314370746689E-2</v>
      </c>
      <c r="W6">
        <v>3.3285418641873364E-2</v>
      </c>
      <c r="X6">
        <v>3.6946941653446148E-2</v>
      </c>
      <c r="Y6">
        <v>3.6013748491822893E-2</v>
      </c>
      <c r="Z6">
        <v>3.819681854947425</v>
      </c>
      <c r="AA6">
        <v>3.3879042977403633</v>
      </c>
    </row>
    <row r="7" spans="1:27" x14ac:dyDescent="0.3">
      <c r="A7">
        <v>4.5789999999999997E-2</v>
      </c>
      <c r="B7">
        <v>7.3487595080685295E-2</v>
      </c>
      <c r="C7">
        <v>7.4369214347498019E-2</v>
      </c>
      <c r="D7">
        <v>6.5229118590223872E-2</v>
      </c>
      <c r="E7">
        <v>0.1405080106271637</v>
      </c>
      <c r="F7">
        <v>6.6063795760518726E-2</v>
      </c>
      <c r="G7">
        <v>0.12672185541441836</v>
      </c>
      <c r="H7">
        <v>8.5656229795880653E-2</v>
      </c>
      <c r="I7">
        <v>0.11602720174628495</v>
      </c>
      <c r="J7">
        <v>0.10125672587897104</v>
      </c>
      <c r="K7">
        <v>0.10144504201103112</v>
      </c>
      <c r="L7">
        <v>9.4551604719526436E-2</v>
      </c>
      <c r="M7">
        <v>0.20340567083795344</v>
      </c>
      <c r="O7">
        <v>4.5789999999999997E-2</v>
      </c>
      <c r="P7">
        <v>4.6784043427020465E-2</v>
      </c>
      <c r="Q7">
        <v>4.4867811295964198E-2</v>
      </c>
      <c r="R7">
        <v>4.6885519186997085E-2</v>
      </c>
      <c r="S7">
        <v>0.10919648758379756</v>
      </c>
      <c r="T7">
        <v>4.2860070707588259E-2</v>
      </c>
      <c r="U7">
        <v>6.7358638061321988E-2</v>
      </c>
      <c r="V7">
        <v>4.6628945395050789E-2</v>
      </c>
      <c r="W7">
        <v>5.5219845028762218E-2</v>
      </c>
      <c r="X7">
        <v>8.2328098832552613E-2</v>
      </c>
      <c r="Y7">
        <v>6.8908499767765918E-2</v>
      </c>
      <c r="Z7">
        <v>0.65168952212330256</v>
      </c>
      <c r="AA7">
        <v>0.6538295110341843</v>
      </c>
    </row>
    <row r="8" spans="1:27" x14ac:dyDescent="0.3">
      <c r="A8">
        <v>1.5259999999999999E-2</v>
      </c>
      <c r="B8">
        <v>0.12412728249194413</v>
      </c>
      <c r="C8">
        <v>0.12941748246893009</v>
      </c>
      <c r="D8">
        <v>0.13066871637202152</v>
      </c>
      <c r="E8">
        <v>0.18763360625983141</v>
      </c>
      <c r="F8">
        <v>0.13015261520225219</v>
      </c>
      <c r="G8">
        <v>0.15880784419617242</v>
      </c>
      <c r="H8">
        <v>0.17571087088372755</v>
      </c>
      <c r="I8">
        <v>0.17827386183863597</v>
      </c>
      <c r="J8">
        <v>0.21108110135794136</v>
      </c>
      <c r="K8">
        <v>0.28766603415559766</v>
      </c>
      <c r="L8">
        <v>0.1772979159137453</v>
      </c>
      <c r="M8">
        <v>0.19609764789736278</v>
      </c>
      <c r="O8">
        <v>1.5259999999999999E-2</v>
      </c>
      <c r="P8">
        <v>9.014084507042254E-2</v>
      </c>
      <c r="Q8">
        <v>0.16896245278826927</v>
      </c>
      <c r="R8">
        <v>0.10066177785727061</v>
      </c>
      <c r="S8">
        <v>0.19944737503139914</v>
      </c>
      <c r="T8">
        <v>7.8421144148843672E-2</v>
      </c>
      <c r="U8">
        <v>0.11792260692464358</v>
      </c>
      <c r="V8">
        <v>0.10273794002607561</v>
      </c>
      <c r="W8">
        <v>0.1094629909087563</v>
      </c>
      <c r="X8">
        <v>0.16342354059326697</v>
      </c>
      <c r="Y8">
        <v>0.14781271360218728</v>
      </c>
      <c r="Z8">
        <v>0.15918958031837918</v>
      </c>
      <c r="AA8">
        <v>0.26209661092440378</v>
      </c>
    </row>
    <row r="9" spans="1:27" x14ac:dyDescent="0.3">
      <c r="A9">
        <v>0</v>
      </c>
      <c r="B9">
        <v>0.56652682049745284</v>
      </c>
      <c r="C9">
        <v>0.63918613413715142</v>
      </c>
      <c r="D9">
        <v>0.67019847783912834</v>
      </c>
      <c r="E9">
        <v>0.64242334468967555</v>
      </c>
      <c r="F9">
        <v>0.63599301106581241</v>
      </c>
      <c r="G9">
        <v>0.66342039250405793</v>
      </c>
      <c r="H9">
        <v>0.72999855845466333</v>
      </c>
      <c r="I9">
        <v>0.98458181818181811</v>
      </c>
      <c r="J9">
        <v>0.75115740740740733</v>
      </c>
      <c r="K9">
        <v>0.86847916091636768</v>
      </c>
      <c r="L9">
        <v>0.8064470118385394</v>
      </c>
      <c r="M9">
        <v>0.81679067808507644</v>
      </c>
      <c r="O9">
        <v>0</v>
      </c>
      <c r="P9">
        <v>0.38843610641242504</v>
      </c>
      <c r="Q9">
        <v>0.39987600743955365</v>
      </c>
      <c r="R9">
        <v>0.38876889848812096</v>
      </c>
      <c r="S9">
        <v>0.39869686627365813</v>
      </c>
      <c r="T9">
        <v>0.39922480620155038</v>
      </c>
      <c r="U9">
        <v>0.40550371659022616</v>
      </c>
      <c r="V9">
        <v>0.41214107365792763</v>
      </c>
      <c r="W9">
        <v>0.43494481579356448</v>
      </c>
      <c r="X9">
        <v>0.46048918156161806</v>
      </c>
      <c r="Y9">
        <v>0.4464285714285714</v>
      </c>
      <c r="Z9">
        <v>0.88940786499924662</v>
      </c>
      <c r="AA9">
        <v>0.58423586040914566</v>
      </c>
    </row>
    <row r="12" spans="1:27" x14ac:dyDescent="0.3">
      <c r="B12" t="s">
        <v>135</v>
      </c>
      <c r="C12" t="s">
        <v>137</v>
      </c>
      <c r="D12" t="s">
        <v>136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P12" t="s">
        <v>135</v>
      </c>
      <c r="Q12" t="s">
        <v>137</v>
      </c>
      <c r="R12" t="s">
        <v>136</v>
      </c>
      <c r="S12" t="s">
        <v>138</v>
      </c>
      <c r="T12" t="s">
        <v>139</v>
      </c>
      <c r="U12" t="s">
        <v>140</v>
      </c>
      <c r="V12" t="s">
        <v>147</v>
      </c>
      <c r="W12" t="s">
        <v>148</v>
      </c>
      <c r="X12" t="s">
        <v>149</v>
      </c>
      <c r="Y12" t="s">
        <v>150</v>
      </c>
      <c r="Z12" t="s">
        <v>151</v>
      </c>
      <c r="AA12" t="s">
        <v>152</v>
      </c>
    </row>
    <row r="13" spans="1:27" x14ac:dyDescent="0.3">
      <c r="A13">
        <v>15.26</v>
      </c>
      <c r="B13">
        <f>B2/$G$2</f>
        <v>8.7112093625984835E-3</v>
      </c>
      <c r="C13">
        <f t="shared" ref="C13:M13" si="0">C2/$G$2</f>
        <v>1.9385328430544337E-2</v>
      </c>
      <c r="D13">
        <f t="shared" si="0"/>
        <v>4.2392340105277176E-2</v>
      </c>
      <c r="E13">
        <f t="shared" si="0"/>
        <v>0.56528404188839576</v>
      </c>
      <c r="F13">
        <f t="shared" si="0"/>
        <v>0.58846941486345239</v>
      </c>
      <c r="G13">
        <f t="shared" si="0"/>
        <v>1</v>
      </c>
      <c r="H13">
        <f t="shared" si="0"/>
        <v>1.0911939129446534E-2</v>
      </c>
      <c r="I13">
        <f t="shared" si="0"/>
        <v>1.4595569570134203E-2</v>
      </c>
      <c r="J13">
        <f t="shared" si="0"/>
        <v>6.9224478727629365E-2</v>
      </c>
      <c r="K13">
        <f t="shared" si="0"/>
        <v>1.2057555644112636E-2</v>
      </c>
      <c r="L13">
        <f t="shared" si="0"/>
        <v>0.94490396530945009</v>
      </c>
      <c r="M13">
        <f t="shared" si="0"/>
        <v>0.61640383623858908</v>
      </c>
      <c r="O13">
        <v>15.26</v>
      </c>
      <c r="P13">
        <f>P2/$U$2</f>
        <v>4.0022640568816679E-3</v>
      </c>
      <c r="Q13">
        <f t="shared" ref="Q13:AA13" si="1">Q2/$U$2</f>
        <v>8.8736221074079032E-3</v>
      </c>
      <c r="R13">
        <f t="shared" si="1"/>
        <v>8.3963560627716399E-2</v>
      </c>
      <c r="S13">
        <f t="shared" si="1"/>
        <v>0.4426153915041936</v>
      </c>
      <c r="T13">
        <f t="shared" si="1"/>
        <v>0.79560930003646768</v>
      </c>
      <c r="U13">
        <f t="shared" si="1"/>
        <v>1</v>
      </c>
      <c r="V13">
        <f t="shared" si="1"/>
        <v>1.3324740898827462E-2</v>
      </c>
      <c r="W13">
        <f t="shared" si="1"/>
        <v>5.9821366270597733E-2</v>
      </c>
      <c r="X13">
        <f t="shared" si="1"/>
        <v>2.4665080989796913E-3</v>
      </c>
      <c r="Y13">
        <f t="shared" si="1"/>
        <v>2.3391843075211628E-3</v>
      </c>
      <c r="Z13">
        <f t="shared" si="1"/>
        <v>1.8112949094491757</v>
      </c>
      <c r="AA13">
        <f t="shared" si="1"/>
        <v>2.2178468521478676</v>
      </c>
    </row>
    <row r="14" spans="1:27" x14ac:dyDescent="0.3">
      <c r="A14">
        <v>4.5789999999999997</v>
      </c>
      <c r="B14">
        <f t="shared" ref="B14:M14" si="2">B3/$G$2</f>
        <v>1.0039798234593899E-2</v>
      </c>
      <c r="C14">
        <f t="shared" si="2"/>
        <v>1.1712142764789905E-2</v>
      </c>
      <c r="D14">
        <f t="shared" si="2"/>
        <v>4.8237991354614075E-2</v>
      </c>
      <c r="E14">
        <f t="shared" si="2"/>
        <v>0.54411759237535351</v>
      </c>
      <c r="F14">
        <f t="shared" si="2"/>
        <v>0.54123985560208665</v>
      </c>
      <c r="G14">
        <f t="shared" si="2"/>
        <v>0.85525830872457487</v>
      </c>
      <c r="H14">
        <f t="shared" si="2"/>
        <v>1.0601449648450648E-2</v>
      </c>
      <c r="I14">
        <f t="shared" si="2"/>
        <v>2.0579991377384203E-2</v>
      </c>
      <c r="J14">
        <f t="shared" si="2"/>
        <v>2.9659223657717476E-2</v>
      </c>
      <c r="K14">
        <f t="shared" si="2"/>
        <v>1.1285536541352311E-2</v>
      </c>
      <c r="L14">
        <f t="shared" si="2"/>
        <v>0.87161752118654978</v>
      </c>
      <c r="M14">
        <f t="shared" si="2"/>
        <v>0.92924232751529356</v>
      </c>
      <c r="O14">
        <v>4.5789999999999997</v>
      </c>
      <c r="P14">
        <f t="shared" ref="P14:AA20" si="3">P3/$U$2</f>
        <v>4.1591921069367762E-3</v>
      </c>
      <c r="Q14">
        <f t="shared" si="3"/>
        <v>6.3753772692829499E-3</v>
      </c>
      <c r="R14">
        <f t="shared" si="3"/>
        <v>7.3477692156852251E-2</v>
      </c>
      <c r="S14">
        <f t="shared" si="3"/>
        <v>0.42571069362501318</v>
      </c>
      <c r="T14">
        <f t="shared" si="3"/>
        <v>0.70756488548134544</v>
      </c>
      <c r="U14">
        <f t="shared" si="3"/>
        <v>0.92742979230139833</v>
      </c>
      <c r="V14">
        <f t="shared" si="3"/>
        <v>1.387491813204806E-2</v>
      </c>
      <c r="W14">
        <f t="shared" si="3"/>
        <v>4.657156559527853E-2</v>
      </c>
      <c r="X14">
        <f t="shared" si="3"/>
        <v>3.0031642558292796E-3</v>
      </c>
      <c r="Y14">
        <f t="shared" si="3"/>
        <v>3.1278847096144684E-3</v>
      </c>
      <c r="Z14">
        <f t="shared" si="3"/>
        <v>1.7221189070003826</v>
      </c>
      <c r="AA14">
        <f t="shared" si="3"/>
        <v>2.1463480134833044</v>
      </c>
    </row>
    <row r="15" spans="1:27" x14ac:dyDescent="0.3">
      <c r="A15">
        <v>1.526</v>
      </c>
      <c r="B15">
        <f t="shared" ref="B15:M15" si="4">B4/$G$2</f>
        <v>1.2441660155094982E-2</v>
      </c>
      <c r="C15">
        <f t="shared" si="4"/>
        <v>1.0626680486157555E-2</v>
      </c>
      <c r="D15">
        <f t="shared" si="4"/>
        <v>3.5353421903933292E-2</v>
      </c>
      <c r="E15">
        <f t="shared" si="4"/>
        <v>0.49201733876594389</v>
      </c>
      <c r="F15">
        <f t="shared" si="4"/>
        <v>0.48721356715810665</v>
      </c>
      <c r="G15">
        <f t="shared" si="4"/>
        <v>0.82130645273786118</v>
      </c>
      <c r="H15">
        <f t="shared" si="4"/>
        <v>1.0264004967512301E-2</v>
      </c>
      <c r="I15">
        <f t="shared" si="4"/>
        <v>3.0331133430641005E-2</v>
      </c>
      <c r="J15">
        <f t="shared" si="4"/>
        <v>1.4656892930540694E-2</v>
      </c>
      <c r="K15">
        <f t="shared" si="4"/>
        <v>9.6558089919300781E-3</v>
      </c>
      <c r="L15">
        <f t="shared" si="4"/>
        <v>0.76841640428963365</v>
      </c>
      <c r="M15">
        <f t="shared" si="4"/>
        <v>0.84107388526915239</v>
      </c>
      <c r="O15">
        <v>1.526</v>
      </c>
      <c r="P15">
        <f t="shared" si="3"/>
        <v>3.1386534968820021E-3</v>
      </c>
      <c r="Q15">
        <f t="shared" si="3"/>
        <v>8.4021720284952594E-3</v>
      </c>
      <c r="R15">
        <f t="shared" si="3"/>
        <v>6.0497731015998056E-2</v>
      </c>
      <c r="S15">
        <f t="shared" si="3"/>
        <v>0.3734673629053854</v>
      </c>
      <c r="T15">
        <f t="shared" si="3"/>
        <v>0.65413667627923644</v>
      </c>
      <c r="U15">
        <f t="shared" si="3"/>
        <v>0.81709777463708666</v>
      </c>
      <c r="V15">
        <f t="shared" si="3"/>
        <v>8.1107642524845276E-3</v>
      </c>
      <c r="W15">
        <f t="shared" si="3"/>
        <v>2.7376729197550919E-2</v>
      </c>
      <c r="X15">
        <f t="shared" si="3"/>
        <v>2.7990378574894691E-3</v>
      </c>
      <c r="Y15">
        <f t="shared" si="3"/>
        <v>3.0120820064934691E-3</v>
      </c>
      <c r="Z15">
        <f t="shared" si="3"/>
        <v>1.5749037737283442</v>
      </c>
      <c r="AA15">
        <f t="shared" si="3"/>
        <v>1.947035377033344</v>
      </c>
    </row>
    <row r="16" spans="1:27" x14ac:dyDescent="0.3">
      <c r="A16">
        <v>0.45789999999999997</v>
      </c>
      <c r="B16">
        <f t="shared" ref="B16:M16" si="5">B5/$G$2</f>
        <v>9.1151586264180389E-3</v>
      </c>
      <c r="C16">
        <f t="shared" si="5"/>
        <v>1.4221233247877909E-2</v>
      </c>
      <c r="D16">
        <f t="shared" si="5"/>
        <v>1.4962875736800066E-2</v>
      </c>
      <c r="E16">
        <f t="shared" si="5"/>
        <v>0.34726050661641916</v>
      </c>
      <c r="F16">
        <f t="shared" si="5"/>
        <v>0.29039929016762367</v>
      </c>
      <c r="G16">
        <f t="shared" si="5"/>
        <v>0.59285360957205735</v>
      </c>
      <c r="H16">
        <f t="shared" si="5"/>
        <v>1.082482325624046E-2</v>
      </c>
      <c r="I16">
        <f t="shared" si="5"/>
        <v>1.4356727136079821E-2</v>
      </c>
      <c r="J16">
        <f t="shared" si="5"/>
        <v>1.3031018761678946E-2</v>
      </c>
      <c r="K16">
        <f t="shared" si="5"/>
        <v>1.0101185532428855E-2</v>
      </c>
      <c r="L16">
        <f t="shared" si="5"/>
        <v>0.52890509427115284</v>
      </c>
      <c r="M16">
        <f t="shared" si="5"/>
        <v>0.69639997496257711</v>
      </c>
      <c r="O16">
        <v>0.45789999999999997</v>
      </c>
      <c r="P16">
        <f t="shared" si="3"/>
        <v>3.4362430165941573E-3</v>
      </c>
      <c r="Q16">
        <f t="shared" si="3"/>
        <v>4.7529852299442333E-3</v>
      </c>
      <c r="R16">
        <f t="shared" si="3"/>
        <v>2.1126115864920521E-2</v>
      </c>
      <c r="S16">
        <f t="shared" si="3"/>
        <v>0.23075640597080385</v>
      </c>
      <c r="T16">
        <f t="shared" si="3"/>
        <v>0.44307994140966239</v>
      </c>
      <c r="U16">
        <f t="shared" si="3"/>
        <v>0.57477946992698081</v>
      </c>
      <c r="V16">
        <f t="shared" si="3"/>
        <v>4.6962831143615557E-3</v>
      </c>
      <c r="W16">
        <f t="shared" si="3"/>
        <v>9.1258160303317286E-3</v>
      </c>
      <c r="X16">
        <f t="shared" si="3"/>
        <v>4.6536314781657779E-3</v>
      </c>
      <c r="Y16">
        <f t="shared" si="3"/>
        <v>3.5468589533636944E-3</v>
      </c>
      <c r="Z16">
        <f t="shared" si="3"/>
        <v>1.1253730754457854</v>
      </c>
      <c r="AA16">
        <f t="shared" si="3"/>
        <v>1.1783248767811723</v>
      </c>
    </row>
    <row r="17" spans="1:27" x14ac:dyDescent="0.3">
      <c r="A17">
        <v>0.15260000000000001</v>
      </c>
      <c r="B17">
        <f t="shared" ref="B17:M17" si="6">B6/$G$2</f>
        <v>1.1238048185296725E-2</v>
      </c>
      <c r="C17">
        <f t="shared" si="6"/>
        <v>1.0937870936730307E-2</v>
      </c>
      <c r="D17">
        <f t="shared" si="6"/>
        <v>1.0174169653641612E-2</v>
      </c>
      <c r="E17">
        <f t="shared" si="6"/>
        <v>0.11134409561230614</v>
      </c>
      <c r="F17">
        <f t="shared" si="6"/>
        <v>3.7829595388694723E-2</v>
      </c>
      <c r="G17">
        <f t="shared" si="6"/>
        <v>0.19467248094726333</v>
      </c>
      <c r="H17">
        <f t="shared" si="6"/>
        <v>1.1663926063837012E-2</v>
      </c>
      <c r="I17">
        <f t="shared" si="6"/>
        <v>1.5164966048679361E-2</v>
      </c>
      <c r="J17">
        <f t="shared" si="6"/>
        <v>1.2278027059280161E-2</v>
      </c>
      <c r="K17">
        <f t="shared" si="6"/>
        <v>1.1587427851500093E-2</v>
      </c>
      <c r="L17">
        <f t="shared" si="6"/>
        <v>7.7661376412603803E-2</v>
      </c>
      <c r="M17">
        <f t="shared" si="6"/>
        <v>0.30801103946397823</v>
      </c>
      <c r="O17">
        <v>0.15260000000000001</v>
      </c>
      <c r="P17">
        <f t="shared" si="3"/>
        <v>4.0636336572045318E-3</v>
      </c>
      <c r="Q17">
        <f t="shared" si="3"/>
        <v>5.0138297987539172E-3</v>
      </c>
      <c r="R17">
        <f t="shared" si="3"/>
        <v>5.2729128643489945E-3</v>
      </c>
      <c r="S17">
        <f t="shared" si="3"/>
        <v>7.9022752120595688E-2</v>
      </c>
      <c r="T17">
        <f t="shared" si="3"/>
        <v>0.10925465670532988</v>
      </c>
      <c r="U17">
        <f t="shared" si="3"/>
        <v>0.24495333866991323</v>
      </c>
      <c r="V17">
        <f t="shared" si="3"/>
        <v>5.0495711834441489E-3</v>
      </c>
      <c r="W17">
        <f t="shared" si="3"/>
        <v>5.9031762790441042E-3</v>
      </c>
      <c r="X17">
        <f t="shared" si="3"/>
        <v>6.5525481862941815E-3</v>
      </c>
      <c r="Y17">
        <f t="shared" si="3"/>
        <v>6.387046174896E-3</v>
      </c>
      <c r="Z17">
        <f t="shared" si="3"/>
        <v>0.67742141272800183</v>
      </c>
      <c r="AA17">
        <f t="shared" si="3"/>
        <v>0.60084556848364412</v>
      </c>
    </row>
    <row r="18" spans="1:27" x14ac:dyDescent="0.3">
      <c r="A18">
        <v>4.5789999999999997E-2</v>
      </c>
      <c r="B18">
        <f t="shared" ref="B18:M18" si="7">B7/$G$2</f>
        <v>1.7033099518071693E-2</v>
      </c>
      <c r="C18">
        <f t="shared" si="7"/>
        <v>1.7237442968040126E-2</v>
      </c>
      <c r="D18">
        <f t="shared" si="7"/>
        <v>1.5118933572441822E-2</v>
      </c>
      <c r="E18">
        <f t="shared" si="7"/>
        <v>3.2567223426907058E-2</v>
      </c>
      <c r="F18">
        <f t="shared" si="7"/>
        <v>1.5312396690829152E-2</v>
      </c>
      <c r="G18">
        <f t="shared" si="7"/>
        <v>2.9371841220529861E-2</v>
      </c>
      <c r="H18">
        <f t="shared" si="7"/>
        <v>1.9853569637898229E-2</v>
      </c>
      <c r="I18">
        <f t="shared" si="7"/>
        <v>2.689301333072585E-2</v>
      </c>
      <c r="J18">
        <f t="shared" si="7"/>
        <v>2.3469483344460747E-2</v>
      </c>
      <c r="K18">
        <f t="shared" si="7"/>
        <v>2.3513131628429162E-2</v>
      </c>
      <c r="L18">
        <f t="shared" si="7"/>
        <v>2.1915357156712282E-2</v>
      </c>
      <c r="M18">
        <f t="shared" si="7"/>
        <v>4.7145766984468929E-2</v>
      </c>
      <c r="O18">
        <v>4.5789999999999997E-2</v>
      </c>
      <c r="P18">
        <f t="shared" si="3"/>
        <v>8.2971603382126745E-3</v>
      </c>
      <c r="Q18">
        <f t="shared" si="3"/>
        <v>7.9573161504949003E-3</v>
      </c>
      <c r="R18">
        <f t="shared" si="3"/>
        <v>8.3151570864476009E-3</v>
      </c>
      <c r="S18">
        <f t="shared" si="3"/>
        <v>1.9366020965369123E-2</v>
      </c>
      <c r="T18">
        <f t="shared" si="3"/>
        <v>7.6012429178492725E-3</v>
      </c>
      <c r="U18">
        <f t="shared" si="3"/>
        <v>1.1946069198363369E-2</v>
      </c>
      <c r="V18">
        <f t="shared" si="3"/>
        <v>8.2696536683071302E-3</v>
      </c>
      <c r="W18">
        <f t="shared" si="3"/>
        <v>9.7932515980497306E-3</v>
      </c>
      <c r="X18">
        <f t="shared" si="3"/>
        <v>1.460090634148534E-2</v>
      </c>
      <c r="Y18">
        <f t="shared" si="3"/>
        <v>1.2220937511113654E-2</v>
      </c>
      <c r="Z18">
        <f t="shared" si="3"/>
        <v>0.11557727933937589</v>
      </c>
      <c r="AA18">
        <f t="shared" si="3"/>
        <v>0.11595680684095408</v>
      </c>
    </row>
    <row r="19" spans="1:27" x14ac:dyDescent="0.3">
      <c r="A19">
        <v>1.5259999999999999E-2</v>
      </c>
      <c r="B19">
        <f t="shared" ref="B19:M19" si="8">B8/$G$2</f>
        <v>2.8770465998672685E-2</v>
      </c>
      <c r="C19">
        <f t="shared" si="8"/>
        <v>2.9996638968131928E-2</v>
      </c>
      <c r="D19">
        <f t="shared" si="8"/>
        <v>3.0286652426435221E-2</v>
      </c>
      <c r="E19">
        <f t="shared" si="8"/>
        <v>4.3490086794232108E-2</v>
      </c>
      <c r="F19">
        <f t="shared" si="8"/>
        <v>3.0167029480869748E-2</v>
      </c>
      <c r="G19">
        <f t="shared" si="8"/>
        <v>3.6808794892170579E-2</v>
      </c>
      <c r="H19">
        <f t="shared" si="8"/>
        <v>4.0726611707507077E-2</v>
      </c>
      <c r="I19">
        <f t="shared" si="8"/>
        <v>4.1320666798722691E-2</v>
      </c>
      <c r="J19">
        <f t="shared" si="8"/>
        <v>4.8924793386781559E-2</v>
      </c>
      <c r="K19">
        <f t="shared" si="8"/>
        <v>6.6675799940949881E-2</v>
      </c>
      <c r="L19">
        <f t="shared" si="8"/>
        <v>4.1094460130173149E-2</v>
      </c>
      <c r="M19">
        <f t="shared" si="8"/>
        <v>4.5451899034500483E-2</v>
      </c>
      <c r="O19">
        <v>1.5259999999999999E-2</v>
      </c>
      <c r="P19">
        <f t="shared" si="3"/>
        <v>1.5986498596214125E-2</v>
      </c>
      <c r="Q19">
        <f t="shared" si="3"/>
        <v>2.9965527971279982E-2</v>
      </c>
      <c r="R19">
        <f t="shared" si="3"/>
        <v>1.7852388327960138E-2</v>
      </c>
      <c r="S19">
        <f t="shared" si="3"/>
        <v>3.5372035601253411E-2</v>
      </c>
      <c r="T19">
        <f t="shared" si="3"/>
        <v>1.3908007073481036E-2</v>
      </c>
      <c r="U19">
        <f t="shared" si="3"/>
        <v>2.0913600139758352E-2</v>
      </c>
      <c r="V19">
        <f t="shared" si="3"/>
        <v>1.8220596142865624E-2</v>
      </c>
      <c r="W19">
        <f t="shared" si="3"/>
        <v>1.9413285388361949E-2</v>
      </c>
      <c r="X19">
        <f t="shared" si="3"/>
        <v>2.8983200681572639E-2</v>
      </c>
      <c r="Y19">
        <f t="shared" si="3"/>
        <v>2.6214617099028389E-2</v>
      </c>
      <c r="Z19">
        <f t="shared" si="3"/>
        <v>2.8232306900423373E-2</v>
      </c>
      <c r="AA19">
        <f t="shared" si="3"/>
        <v>4.6482891294640262E-2</v>
      </c>
    </row>
    <row r="20" spans="1:27" x14ac:dyDescent="0.3">
      <c r="A20">
        <v>0</v>
      </c>
      <c r="B20">
        <f t="shared" ref="B20:M20" si="9">B9/$G$2</f>
        <v>0.13131070220212007</v>
      </c>
      <c r="C20">
        <f t="shared" si="9"/>
        <v>0.14815182101653956</v>
      </c>
      <c r="D20">
        <f t="shared" si="9"/>
        <v>0.15533992311709738</v>
      </c>
      <c r="E20">
        <f t="shared" si="9"/>
        <v>0.14890214805393351</v>
      </c>
      <c r="F20">
        <f t="shared" si="9"/>
        <v>0.14741171266236289</v>
      </c>
      <c r="G20">
        <f t="shared" si="9"/>
        <v>0.15376888514902295</v>
      </c>
      <c r="H20">
        <f t="shared" si="9"/>
        <v>0.16920050357553765</v>
      </c>
      <c r="I20">
        <f t="shared" si="9"/>
        <v>0.22820831290453608</v>
      </c>
      <c r="J20">
        <f t="shared" si="9"/>
        <v>0.1741047432571361</v>
      </c>
      <c r="K20">
        <f t="shared" si="9"/>
        <v>0.20129781034497204</v>
      </c>
      <c r="L20">
        <f t="shared" si="9"/>
        <v>0.18691987666239038</v>
      </c>
      <c r="M20">
        <f t="shared" si="9"/>
        <v>0.18931735199636399</v>
      </c>
      <c r="O20">
        <v>0</v>
      </c>
      <c r="P20">
        <f t="shared" si="3"/>
        <v>6.888922846274359E-2</v>
      </c>
      <c r="Q20">
        <f t="shared" si="3"/>
        <v>7.0918097412975223E-2</v>
      </c>
      <c r="R20">
        <f t="shared" si="3"/>
        <v>6.8948249210183762E-2</v>
      </c>
      <c r="S20">
        <f t="shared" si="3"/>
        <v>7.0708976469205501E-2</v>
      </c>
      <c r="T20">
        <f t="shared" si="3"/>
        <v>7.0802606730931375E-2</v>
      </c>
      <c r="U20">
        <f t="shared" si="3"/>
        <v>7.1916172862199604E-2</v>
      </c>
      <c r="V20">
        <f t="shared" si="3"/>
        <v>7.3093309590421804E-2</v>
      </c>
      <c r="W20">
        <f t="shared" si="3"/>
        <v>7.7137558247675694E-2</v>
      </c>
      <c r="X20">
        <f t="shared" si="3"/>
        <v>8.1667857105791941E-2</v>
      </c>
      <c r="Y20">
        <f t="shared" si="3"/>
        <v>7.9174204822210006E-2</v>
      </c>
      <c r="Z20">
        <f t="shared" si="3"/>
        <v>0.1577366794616141</v>
      </c>
      <c r="AA20">
        <f t="shared" si="3"/>
        <v>0.1036143576753909</v>
      </c>
    </row>
    <row r="23" spans="1:27" x14ac:dyDescent="0.3">
      <c r="B23" t="s">
        <v>135</v>
      </c>
      <c r="C23" t="s">
        <v>137</v>
      </c>
      <c r="D23" t="s">
        <v>136</v>
      </c>
      <c r="E23" t="s">
        <v>138</v>
      </c>
      <c r="F23" t="s">
        <v>139</v>
      </c>
      <c r="G23" t="s">
        <v>140</v>
      </c>
      <c r="H23" t="s">
        <v>141</v>
      </c>
      <c r="I23" t="s">
        <v>142</v>
      </c>
      <c r="J23" t="s">
        <v>143</v>
      </c>
      <c r="K23" t="s">
        <v>144</v>
      </c>
      <c r="L23" t="s">
        <v>145</v>
      </c>
      <c r="M23" t="s">
        <v>146</v>
      </c>
      <c r="N23" t="s">
        <v>147</v>
      </c>
      <c r="O23" t="s">
        <v>148</v>
      </c>
      <c r="P23" t="s">
        <v>149</v>
      </c>
      <c r="Q23" t="s">
        <v>150</v>
      </c>
      <c r="R23" t="s">
        <v>151</v>
      </c>
      <c r="S23" t="s">
        <v>152</v>
      </c>
    </row>
    <row r="24" spans="1:27" x14ac:dyDescent="0.3">
      <c r="A24">
        <v>15.26</v>
      </c>
      <c r="B24">
        <f>AVERAGE(B13,P13)</f>
        <v>6.3567367097400757E-3</v>
      </c>
      <c r="C24">
        <f t="shared" ref="C24:G24" si="10">AVERAGE(C13,Q13)</f>
        <v>1.412947526897612E-2</v>
      </c>
      <c r="D24">
        <f t="shared" si="10"/>
        <v>6.3177950366496788E-2</v>
      </c>
      <c r="E24">
        <f t="shared" si="10"/>
        <v>0.50394971669629474</v>
      </c>
      <c r="F24">
        <f t="shared" si="10"/>
        <v>0.69203935744996004</v>
      </c>
      <c r="G24">
        <f t="shared" si="10"/>
        <v>1</v>
      </c>
      <c r="H24">
        <v>1.0911939129446534E-2</v>
      </c>
      <c r="I24">
        <v>1.4595569570134203E-2</v>
      </c>
      <c r="J24">
        <v>6.9224478727629365E-2</v>
      </c>
      <c r="K24">
        <v>1.2057555644112636E-2</v>
      </c>
      <c r="L24">
        <v>0.94490396530945009</v>
      </c>
      <c r="M24">
        <v>0.61640383623858908</v>
      </c>
      <c r="N24">
        <v>1.3324740898827462E-2</v>
      </c>
      <c r="O24">
        <v>5.9821366270597733E-2</v>
      </c>
      <c r="P24">
        <v>2.4665080989796913E-3</v>
      </c>
      <c r="Q24">
        <v>2.3391843075211628E-3</v>
      </c>
      <c r="R24">
        <v>1.8112949094491757</v>
      </c>
      <c r="S24">
        <v>2.2178468521478676</v>
      </c>
    </row>
    <row r="25" spans="1:27" x14ac:dyDescent="0.3">
      <c r="A25">
        <v>4.5789999999999997</v>
      </c>
      <c r="B25">
        <f t="shared" ref="B25:B31" si="11">AVERAGE(B14,P14)</f>
        <v>7.0994951707653376E-3</v>
      </c>
      <c r="C25">
        <f t="shared" ref="C25:C31" si="12">AVERAGE(C14,Q14)</f>
        <v>9.0437600170364275E-3</v>
      </c>
      <c r="D25">
        <f t="shared" ref="D25:D31" si="13">AVERAGE(D14,R14)</f>
        <v>6.0857841755733166E-2</v>
      </c>
      <c r="E25">
        <f t="shared" ref="E25:E31" si="14">AVERAGE(E14,S14)</f>
        <v>0.48491414300018332</v>
      </c>
      <c r="F25">
        <f t="shared" ref="F25:F31" si="15">AVERAGE(F14,T14)</f>
        <v>0.6244023705417161</v>
      </c>
      <c r="G25">
        <f t="shared" ref="G25:G31" si="16">AVERAGE(G14,U14)</f>
        <v>0.8913440505129866</v>
      </c>
      <c r="H25">
        <v>1.0601449648450648E-2</v>
      </c>
      <c r="I25">
        <v>2.0579991377384203E-2</v>
      </c>
      <c r="J25">
        <v>2.9659223657717476E-2</v>
      </c>
      <c r="K25">
        <v>1.1285536541352311E-2</v>
      </c>
      <c r="L25">
        <v>0.87161752118654978</v>
      </c>
      <c r="M25">
        <v>0.92924232751529356</v>
      </c>
      <c r="N25">
        <v>1.387491813204806E-2</v>
      </c>
      <c r="O25">
        <v>4.657156559527853E-2</v>
      </c>
      <c r="P25">
        <v>3.0031642558292796E-3</v>
      </c>
      <c r="Q25">
        <v>3.1278847096144684E-3</v>
      </c>
      <c r="R25">
        <v>1.7221189070003826</v>
      </c>
      <c r="S25">
        <v>2.1463480134833044</v>
      </c>
    </row>
    <row r="26" spans="1:27" x14ac:dyDescent="0.3">
      <c r="A26">
        <v>1.526</v>
      </c>
      <c r="B26">
        <f t="shared" si="11"/>
        <v>7.7901568259884924E-3</v>
      </c>
      <c r="C26">
        <f t="shared" si="12"/>
        <v>9.5144262573264061E-3</v>
      </c>
      <c r="D26">
        <f t="shared" si="13"/>
        <v>4.7925576459965674E-2</v>
      </c>
      <c r="E26">
        <f t="shared" si="14"/>
        <v>0.43274235083566465</v>
      </c>
      <c r="F26">
        <f t="shared" si="15"/>
        <v>0.57067512171867152</v>
      </c>
      <c r="G26">
        <f t="shared" si="16"/>
        <v>0.81920211368747387</v>
      </c>
      <c r="H26">
        <v>1.0264004967512301E-2</v>
      </c>
      <c r="I26">
        <v>3.0331133430641005E-2</v>
      </c>
      <c r="J26">
        <v>1.4656892930540694E-2</v>
      </c>
      <c r="K26">
        <v>9.6558089919300781E-3</v>
      </c>
      <c r="L26">
        <v>0.76841640428963365</v>
      </c>
      <c r="M26">
        <v>0.84107388526915239</v>
      </c>
      <c r="N26">
        <v>8.1107642524845276E-3</v>
      </c>
      <c r="O26">
        <v>2.7376729197550919E-2</v>
      </c>
      <c r="P26">
        <v>2.7990378574894691E-3</v>
      </c>
      <c r="Q26">
        <v>3.0120820064934691E-3</v>
      </c>
      <c r="R26">
        <v>1.5749037737283442</v>
      </c>
      <c r="S26">
        <v>1.947035377033344</v>
      </c>
    </row>
    <row r="27" spans="1:27" x14ac:dyDescent="0.3">
      <c r="A27">
        <v>0.45789999999999997</v>
      </c>
      <c r="B27">
        <f t="shared" si="11"/>
        <v>6.2757008215060979E-3</v>
      </c>
      <c r="C27">
        <f t="shared" si="12"/>
        <v>9.487109238911072E-3</v>
      </c>
      <c r="D27">
        <f t="shared" si="13"/>
        <v>1.8044495800860295E-2</v>
      </c>
      <c r="E27">
        <f t="shared" si="14"/>
        <v>0.28900845629361149</v>
      </c>
      <c r="F27">
        <f t="shared" si="15"/>
        <v>0.366739615788643</v>
      </c>
      <c r="G27">
        <f t="shared" si="16"/>
        <v>0.58381653974951908</v>
      </c>
      <c r="H27">
        <v>1.082482325624046E-2</v>
      </c>
      <c r="I27">
        <v>1.4356727136079821E-2</v>
      </c>
      <c r="J27">
        <v>1.3031018761678946E-2</v>
      </c>
      <c r="K27">
        <v>1.0101185532428855E-2</v>
      </c>
      <c r="L27">
        <v>0.52890509427115284</v>
      </c>
      <c r="M27">
        <v>0.69639997496257711</v>
      </c>
      <c r="N27">
        <v>4.6962831143615557E-3</v>
      </c>
      <c r="O27">
        <v>9.1258160303317286E-3</v>
      </c>
      <c r="P27">
        <v>4.6536314781657779E-3</v>
      </c>
      <c r="Q27">
        <v>3.5468589533636944E-3</v>
      </c>
      <c r="R27">
        <v>1.1253730754457854</v>
      </c>
      <c r="S27">
        <v>1.1783248767811723</v>
      </c>
    </row>
    <row r="28" spans="1:27" x14ac:dyDescent="0.3">
      <c r="A28">
        <v>0.15260000000000001</v>
      </c>
      <c r="B28">
        <f t="shared" si="11"/>
        <v>7.6508409212506286E-3</v>
      </c>
      <c r="C28">
        <f t="shared" si="12"/>
        <v>7.9758503677421124E-3</v>
      </c>
      <c r="D28">
        <f t="shared" si="13"/>
        <v>7.7235412589953031E-3</v>
      </c>
      <c r="E28">
        <f t="shared" si="14"/>
        <v>9.5183423866450914E-2</v>
      </c>
      <c r="F28">
        <f t="shared" si="15"/>
        <v>7.3542126047012296E-2</v>
      </c>
      <c r="G28">
        <f t="shared" si="16"/>
        <v>0.21981290980858828</v>
      </c>
      <c r="H28">
        <v>1.1663926063837012E-2</v>
      </c>
      <c r="I28">
        <v>1.5164966048679361E-2</v>
      </c>
      <c r="J28">
        <v>1.2278027059280161E-2</v>
      </c>
      <c r="K28">
        <v>1.1587427851500093E-2</v>
      </c>
      <c r="L28">
        <v>7.7661376412603803E-2</v>
      </c>
      <c r="M28">
        <v>0.30801103946397823</v>
      </c>
      <c r="N28">
        <v>5.0495711834441489E-3</v>
      </c>
      <c r="O28">
        <v>5.9031762790441042E-3</v>
      </c>
      <c r="P28">
        <v>6.5525481862941815E-3</v>
      </c>
      <c r="Q28">
        <v>6.387046174896E-3</v>
      </c>
      <c r="R28">
        <v>0.67742141272800183</v>
      </c>
      <c r="S28">
        <v>0.60084556848364412</v>
      </c>
    </row>
    <row r="29" spans="1:27" x14ac:dyDescent="0.3">
      <c r="A29">
        <v>4.5789999999999997E-2</v>
      </c>
      <c r="B29">
        <f t="shared" si="11"/>
        <v>1.2665129928142184E-2</v>
      </c>
      <c r="C29">
        <f t="shared" si="12"/>
        <v>1.2597379559267513E-2</v>
      </c>
      <c r="D29">
        <f t="shared" si="13"/>
        <v>1.1717045329444712E-2</v>
      </c>
      <c r="E29">
        <f t="shared" si="14"/>
        <v>2.596662219613809E-2</v>
      </c>
      <c r="F29">
        <f t="shared" si="15"/>
        <v>1.1456819804339212E-2</v>
      </c>
      <c r="G29">
        <f t="shared" si="16"/>
        <v>2.0658955209446616E-2</v>
      </c>
      <c r="H29">
        <v>1.9853569637898229E-2</v>
      </c>
      <c r="I29">
        <v>2.689301333072585E-2</v>
      </c>
      <c r="J29">
        <v>2.3469483344460747E-2</v>
      </c>
      <c r="K29">
        <v>2.3513131628429162E-2</v>
      </c>
      <c r="L29">
        <v>2.1915357156712282E-2</v>
      </c>
      <c r="M29">
        <v>4.7145766984468929E-2</v>
      </c>
      <c r="N29">
        <v>8.2696536683071302E-3</v>
      </c>
      <c r="O29">
        <v>9.7932515980497306E-3</v>
      </c>
      <c r="P29">
        <v>1.460090634148534E-2</v>
      </c>
      <c r="Q29">
        <v>1.2220937511113654E-2</v>
      </c>
      <c r="R29">
        <v>0.11557727933937589</v>
      </c>
      <c r="S29">
        <v>0.11595680684095408</v>
      </c>
    </row>
    <row r="30" spans="1:27" x14ac:dyDescent="0.3">
      <c r="A30">
        <v>1.5259999999999999E-2</v>
      </c>
      <c r="B30">
        <f t="shared" si="11"/>
        <v>2.2378482297443405E-2</v>
      </c>
      <c r="C30">
        <f t="shared" si="12"/>
        <v>2.9981083469705953E-2</v>
      </c>
      <c r="D30">
        <f t="shared" si="13"/>
        <v>2.406952037719768E-2</v>
      </c>
      <c r="E30">
        <f t="shared" si="14"/>
        <v>3.9431061197742756E-2</v>
      </c>
      <c r="F30">
        <f t="shared" si="15"/>
        <v>2.2037518277175393E-2</v>
      </c>
      <c r="G30">
        <f t="shared" si="16"/>
        <v>2.8861197515964464E-2</v>
      </c>
      <c r="H30">
        <v>4.0726611707507077E-2</v>
      </c>
      <c r="I30">
        <v>4.1320666798722691E-2</v>
      </c>
      <c r="J30">
        <v>4.8924793386781559E-2</v>
      </c>
      <c r="K30">
        <v>6.6675799940949881E-2</v>
      </c>
      <c r="L30">
        <v>4.1094460130173149E-2</v>
      </c>
      <c r="M30">
        <v>4.5451899034500483E-2</v>
      </c>
      <c r="N30">
        <v>1.8220596142865624E-2</v>
      </c>
      <c r="O30">
        <v>1.9413285388361949E-2</v>
      </c>
      <c r="P30">
        <v>2.8983200681572639E-2</v>
      </c>
      <c r="Q30">
        <v>2.6214617099028389E-2</v>
      </c>
      <c r="R30">
        <v>2.8232306900423373E-2</v>
      </c>
      <c r="S30">
        <v>4.6482891294640262E-2</v>
      </c>
    </row>
    <row r="31" spans="1:27" x14ac:dyDescent="0.3">
      <c r="A31">
        <v>0</v>
      </c>
      <c r="B31">
        <f t="shared" si="11"/>
        <v>0.10009996533243183</v>
      </c>
      <c r="C31">
        <f t="shared" si="12"/>
        <v>0.10953495921475739</v>
      </c>
      <c r="D31">
        <f t="shared" si="13"/>
        <v>0.11214408616364058</v>
      </c>
      <c r="E31">
        <f t="shared" si="14"/>
        <v>0.10980556226156951</v>
      </c>
      <c r="F31">
        <f t="shared" si="15"/>
        <v>0.10910715969664714</v>
      </c>
      <c r="G31">
        <f t="shared" si="16"/>
        <v>0.11284252900561129</v>
      </c>
      <c r="H31">
        <v>0.16920050357553765</v>
      </c>
      <c r="I31">
        <v>0.22820831290453608</v>
      </c>
      <c r="J31">
        <v>0.1741047432571361</v>
      </c>
      <c r="K31">
        <v>0.20129781034497204</v>
      </c>
      <c r="L31">
        <v>0.18691987666239038</v>
      </c>
      <c r="M31">
        <v>0.18931735199636399</v>
      </c>
      <c r="N31">
        <v>7.3093309590421804E-2</v>
      </c>
      <c r="O31">
        <v>7.7137558247675694E-2</v>
      </c>
      <c r="P31">
        <v>8.1667857105791941E-2</v>
      </c>
      <c r="Q31">
        <v>7.9174204822210006E-2</v>
      </c>
      <c r="R31">
        <v>0.1577366794616141</v>
      </c>
      <c r="S31">
        <v>0.1036143576753909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2.20.20_BITC_psr_bead_v2_day3_p</vt:lpstr>
      <vt:lpstr>Results</vt:lpstr>
      <vt:lpstr>2.20 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2020-02-26T13:58:35Z</dcterms:created>
  <dcterms:modified xsi:type="dcterms:W3CDTF">2020-03-11T14:45:15Z</dcterms:modified>
</cp:coreProperties>
</file>