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E1A3C50B-B21A-4AE1-97E4-8412BB2D6781}" xr6:coauthVersionLast="45" xr6:coauthVersionMax="45" xr10:uidLastSave="{00000000-0000-0000-0000-000000000000}"/>
  <bookViews>
    <workbookView xWindow="-108" yWindow="-108" windowWidth="23256" windowHeight="12576" activeTab="1"/>
  </bookViews>
  <sheets>
    <sheet name="2.7.20_BITC_psr_bead_day2_plate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3" i="1"/>
</calcChain>
</file>

<file path=xl/sharedStrings.xml><?xml version="1.0" encoding="utf-8"?>
<sst xmlns="http://schemas.openxmlformats.org/spreadsheetml/2006/main" count="139" uniqueCount="139">
  <si>
    <t>2.7.20_BITC_psr_bead_day2_plate2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</si>
  <si>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</si>
  <si>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</si>
  <si>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</si>
  <si>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</si>
  <si>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</si>
  <si>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</si>
  <si>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</si>
  <si>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</si>
  <si>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</si>
  <si>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</si>
  <si>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</si>
  <si>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</si>
  <si>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</si>
  <si>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</si>
  <si>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</si>
  <si>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</si>
  <si>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R3_Count</t>
  </si>
  <si>
    <t>R3_Median X</t>
  </si>
  <si>
    <t>R3_Median Y</t>
  </si>
  <si>
    <t>R3_Mean X</t>
  </si>
  <si>
    <t>R3_Mean Y</t>
  </si>
  <si>
    <t>R3_%Total</t>
  </si>
  <si>
    <t>R3_%Plot</t>
  </si>
  <si>
    <t>R4_Count</t>
  </si>
  <si>
    <t>R4_Median X</t>
  </si>
  <si>
    <t>R4_Median Y</t>
  </si>
  <si>
    <t>R4_Mean X</t>
  </si>
  <si>
    <t>R4_Mean Y</t>
  </si>
  <si>
    <t>R4_%Total</t>
  </si>
  <si>
    <t>R4_%Plot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</si>
  <si>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</si>
  <si>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</si>
  <si>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</si>
  <si>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</si>
  <si>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</si>
  <si>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</si>
  <si>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</si>
  <si>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</si>
  <si>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</si>
  <si>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</si>
  <si>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</si>
  <si>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</si>
  <si>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</si>
  <si>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</si>
  <si>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</si>
  <si>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</si>
  <si>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</si>
  <si>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</si>
  <si>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</si>
  <si>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</si>
  <si>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</si>
  <si>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</si>
  <si>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</si>
  <si>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</si>
  <si>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</si>
  <si>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</si>
  <si>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</si>
  <si>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</si>
  <si>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</si>
  <si>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</si>
  <si>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</si>
  <si>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</si>
  <si>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</si>
  <si>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</si>
  <si>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</si>
  <si>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</si>
  <si>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</si>
  <si>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</si>
  <si>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</si>
  <si>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</si>
  <si>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</si>
  <si>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</si>
  <si>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</si>
  <si>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</si>
  <si>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</si>
  <si>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</si>
  <si>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</si>
  <si>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</si>
  <si>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</si>
  <si>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</si>
  <si>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</si>
  <si>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</si>
  <si>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</si>
  <si>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</si>
  <si>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</si>
  <si>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</si>
  <si>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</si>
  <si>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</si>
  <si>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</si>
  <si>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</si>
  <si>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</si>
  <si>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</si>
  <si>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</si>
  <si>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</si>
  <si>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</si>
  <si>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</si>
  <si>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</si>
  <si>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</si>
  <si>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</si>
  <si>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</si>
  <si>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</si>
  <si>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</si>
  <si>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</si>
  <si>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</si>
  <si>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</si>
  <si>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</si>
  <si>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</si>
  <si>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</si>
  <si>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</si>
  <si>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</si>
  <si>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</si>
  <si>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</si>
  <si>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</si>
  <si>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</si>
  <si>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</si>
  <si>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</si>
  <si>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</si>
  <si>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</si>
  <si>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</si>
  <si>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</si>
  <si>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</si>
  <si>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</si>
  <si>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</si>
  <si>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</si>
  <si>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</si>
  <si>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</si>
  <si>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Elot</t>
  </si>
  <si>
    <t>Cren</t>
  </si>
  <si>
    <t>Abit</t>
  </si>
  <si>
    <t>Duli</t>
  </si>
  <si>
    <t>Emi</t>
  </si>
  <si>
    <t>Ixe</t>
  </si>
  <si>
    <t>Ficla</t>
  </si>
  <si>
    <t>Romo</t>
  </si>
  <si>
    <t>Atel</t>
  </si>
  <si>
    <t>Rad</t>
  </si>
  <si>
    <t>Gani</t>
  </si>
  <si>
    <t>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</si>
</sst>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"/>
  <sheetViews>
    <sheetView workbookViewId="0">
      <selection activeCellId="1" sqref="O1:O1048576 A1:A1048576"/>
    </sheetView>
  </sheetViews>
  <sheetFormatPr defaultRowHeight="14.4" x14ac:dyDescent="0.3"/>
  <sheetData>
    <row r="1" spans="1:31" x14ac:dyDescent="0.3">
      <c r="A1" t="s">
        <v>0</v>
      </c>
    </row>
    <row r="2" spans="1:3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3">
      <c r="A3" t="s">
        <v>31</v>
      </c>
      <c r="C3">
        <v>5000</v>
      </c>
      <c r="D3">
        <v>78</v>
      </c>
      <c r="E3">
        <v>86</v>
      </c>
      <c r="F3">
        <v>78.52</v>
      </c>
      <c r="G3">
        <v>86.52</v>
      </c>
      <c r="H3" s="1">
        <v>0.7903</v>
      </c>
      <c r="I3" s="1">
        <v>0.7903</v>
      </c>
      <c r="J3">
        <v>5000</v>
      </c>
      <c r="K3">
        <v>1219</v>
      </c>
      <c r="L3">
        <v>16</v>
      </c>
      <c r="M3">
        <v>1228.6600000000001</v>
      </c>
      <c r="N3">
        <v>20.18</v>
      </c>
      <c r="O3">
        <f>N3/M3</f>
        <v>1.6424397310891539E-2</v>
      </c>
      <c r="P3" s="1">
        <v>0.7903</v>
      </c>
      <c r="Q3" s="1">
        <v>1</v>
      </c>
      <c r="R3">
        <v>8</v>
      </c>
      <c r="S3">
        <v>20</v>
      </c>
      <c r="T3">
        <v>77</v>
      </c>
      <c r="U3">
        <v>47.9</v>
      </c>
      <c r="V3">
        <v>1155</v>
      </c>
      <c r="W3" s="1">
        <v>1.2999999999999999E-3</v>
      </c>
      <c r="X3" s="1">
        <v>1.6000000000000001E-3</v>
      </c>
      <c r="Y3">
        <v>4989</v>
      </c>
      <c r="Z3">
        <v>1219</v>
      </c>
      <c r="AA3">
        <v>16</v>
      </c>
      <c r="AB3">
        <v>1230.56</v>
      </c>
      <c r="AC3">
        <v>18.37</v>
      </c>
      <c r="AD3" s="1">
        <v>0.78849999999999998</v>
      </c>
      <c r="AE3" s="1">
        <v>0.99780000000000002</v>
      </c>
    </row>
    <row r="4" spans="1:31" x14ac:dyDescent="0.3">
      <c r="A4" t="s">
        <v>32</v>
      </c>
      <c r="C4">
        <v>5000</v>
      </c>
      <c r="D4">
        <v>78</v>
      </c>
      <c r="E4">
        <v>86</v>
      </c>
      <c r="F4">
        <v>78.739999999999995</v>
      </c>
      <c r="G4">
        <v>86.2</v>
      </c>
      <c r="H4" s="1">
        <v>0.64990000000000003</v>
      </c>
      <c r="I4" s="1">
        <v>0.64990000000000003</v>
      </c>
      <c r="J4">
        <v>5000</v>
      </c>
      <c r="K4">
        <v>2091</v>
      </c>
      <c r="L4">
        <v>57</v>
      </c>
      <c r="M4">
        <v>2078.8200000000002</v>
      </c>
      <c r="N4">
        <v>80.33</v>
      </c>
      <c r="O4">
        <f t="shared" ref="O4:O67" si="0">N4/M4</f>
        <v>3.8642114276368322E-2</v>
      </c>
      <c r="P4" s="1">
        <v>0.64990000000000003</v>
      </c>
      <c r="Q4" s="1">
        <v>1</v>
      </c>
      <c r="R4">
        <v>4</v>
      </c>
      <c r="S4">
        <v>29</v>
      </c>
      <c r="T4">
        <v>12</v>
      </c>
      <c r="U4">
        <v>49.17</v>
      </c>
      <c r="V4">
        <v>24590.65</v>
      </c>
      <c r="W4" s="1">
        <v>5.0000000000000001E-4</v>
      </c>
      <c r="X4" s="1">
        <v>8.0000000000000004E-4</v>
      </c>
      <c r="Y4">
        <v>4996</v>
      </c>
      <c r="Z4">
        <v>2091</v>
      </c>
      <c r="AA4">
        <v>57</v>
      </c>
      <c r="AB4">
        <v>2080.44</v>
      </c>
      <c r="AC4">
        <v>60.71</v>
      </c>
      <c r="AD4" s="1">
        <v>0.64939999999999998</v>
      </c>
      <c r="AE4" s="1">
        <v>0.99919999999999998</v>
      </c>
    </row>
    <row r="5" spans="1:31" x14ac:dyDescent="0.3">
      <c r="A5" t="s">
        <v>33</v>
      </c>
      <c r="C5">
        <v>5000</v>
      </c>
      <c r="D5">
        <v>79</v>
      </c>
      <c r="E5">
        <v>86</v>
      </c>
      <c r="F5">
        <v>79.459999999999994</v>
      </c>
      <c r="G5">
        <v>86.74</v>
      </c>
      <c r="H5" s="1">
        <v>0.61480000000000001</v>
      </c>
      <c r="I5" s="1">
        <v>0.61480000000000001</v>
      </c>
      <c r="J5">
        <v>5000</v>
      </c>
      <c r="K5">
        <v>1999</v>
      </c>
      <c r="L5">
        <v>69</v>
      </c>
      <c r="M5">
        <v>2125.0500000000002</v>
      </c>
      <c r="N5">
        <v>129.18</v>
      </c>
      <c r="O5">
        <f t="shared" si="0"/>
        <v>6.0789157902167004E-2</v>
      </c>
      <c r="P5" s="1">
        <v>0.61480000000000001</v>
      </c>
      <c r="Q5" s="1">
        <v>1</v>
      </c>
      <c r="R5">
        <v>10</v>
      </c>
      <c r="S5">
        <v>59</v>
      </c>
      <c r="T5">
        <v>16</v>
      </c>
      <c r="U5">
        <v>52.51</v>
      </c>
      <c r="V5">
        <v>28.59</v>
      </c>
      <c r="W5" s="1">
        <v>1.1999999999999999E-3</v>
      </c>
      <c r="X5" s="1">
        <v>2E-3</v>
      </c>
      <c r="Y5">
        <v>4990</v>
      </c>
      <c r="Z5">
        <v>1999</v>
      </c>
      <c r="AA5">
        <v>69</v>
      </c>
      <c r="AB5">
        <v>2129.21</v>
      </c>
      <c r="AC5">
        <v>129.38</v>
      </c>
      <c r="AD5" s="1">
        <v>0.61350000000000005</v>
      </c>
      <c r="AE5" s="1">
        <v>0.998</v>
      </c>
    </row>
    <row r="6" spans="1:31" x14ac:dyDescent="0.3">
      <c r="A6" t="s">
        <v>34</v>
      </c>
      <c r="C6">
        <v>5000</v>
      </c>
      <c r="D6">
        <v>79</v>
      </c>
      <c r="E6">
        <v>87</v>
      </c>
      <c r="F6">
        <v>79.260000000000005</v>
      </c>
      <c r="G6">
        <v>86.9</v>
      </c>
      <c r="H6" s="1">
        <v>0.71360000000000001</v>
      </c>
      <c r="I6" s="1">
        <v>0.71360000000000001</v>
      </c>
      <c r="J6">
        <v>5000</v>
      </c>
      <c r="K6">
        <v>1911</v>
      </c>
      <c r="L6">
        <v>2738</v>
      </c>
      <c r="M6">
        <v>1889.83</v>
      </c>
      <c r="N6">
        <v>2747.98</v>
      </c>
      <c r="O6">
        <f t="shared" si="0"/>
        <v>1.454088462983443</v>
      </c>
      <c r="P6" s="1">
        <v>0.71360000000000001</v>
      </c>
      <c r="Q6" s="1">
        <v>1</v>
      </c>
      <c r="R6">
        <v>11</v>
      </c>
      <c r="S6">
        <v>18</v>
      </c>
      <c r="T6">
        <v>22</v>
      </c>
      <c r="U6">
        <v>30.85</v>
      </c>
      <c r="V6">
        <v>1571.58</v>
      </c>
      <c r="W6" s="1">
        <v>1.6000000000000001E-3</v>
      </c>
      <c r="X6" s="1">
        <v>2.2000000000000001E-3</v>
      </c>
      <c r="Y6">
        <v>4989</v>
      </c>
      <c r="Z6">
        <v>1911</v>
      </c>
      <c r="AA6">
        <v>2738</v>
      </c>
      <c r="AB6">
        <v>1893.93</v>
      </c>
      <c r="AC6">
        <v>2750.57</v>
      </c>
      <c r="AD6" s="1">
        <v>0.71199999999999997</v>
      </c>
      <c r="AE6" s="1">
        <v>0.99780000000000002</v>
      </c>
    </row>
    <row r="7" spans="1:31" x14ac:dyDescent="0.3">
      <c r="A7" t="s">
        <v>35</v>
      </c>
      <c r="C7">
        <v>5000</v>
      </c>
      <c r="D7">
        <v>78</v>
      </c>
      <c r="E7">
        <v>87</v>
      </c>
      <c r="F7">
        <v>79.209999999999994</v>
      </c>
      <c r="G7">
        <v>87.54</v>
      </c>
      <c r="H7" s="1">
        <v>0.73499999999999999</v>
      </c>
      <c r="I7" s="1">
        <v>0.73499999999999999</v>
      </c>
      <c r="J7">
        <v>5000</v>
      </c>
      <c r="K7">
        <v>1526</v>
      </c>
      <c r="L7">
        <v>4698</v>
      </c>
      <c r="M7">
        <v>1543.71</v>
      </c>
      <c r="N7">
        <v>4636.53</v>
      </c>
      <c r="O7">
        <f t="shared" si="0"/>
        <v>3.0034980663466579</v>
      </c>
      <c r="P7" s="1">
        <v>0.73499999999999999</v>
      </c>
      <c r="Q7" s="1">
        <v>1</v>
      </c>
      <c r="R7">
        <v>15</v>
      </c>
      <c r="S7">
        <v>37</v>
      </c>
      <c r="T7">
        <v>10</v>
      </c>
      <c r="U7">
        <v>34.01</v>
      </c>
      <c r="V7">
        <v>499.64</v>
      </c>
      <c r="W7" s="1">
        <v>2.2000000000000001E-3</v>
      </c>
      <c r="X7" s="1">
        <v>3.0000000000000001E-3</v>
      </c>
      <c r="Y7">
        <v>4985</v>
      </c>
      <c r="Z7">
        <v>1526</v>
      </c>
      <c r="AA7">
        <v>4698</v>
      </c>
      <c r="AB7">
        <v>1548.25</v>
      </c>
      <c r="AC7">
        <v>4648.9799999999996</v>
      </c>
      <c r="AD7" s="1">
        <v>0.73280000000000001</v>
      </c>
      <c r="AE7" s="1">
        <v>0.997</v>
      </c>
    </row>
    <row r="8" spans="1:31" x14ac:dyDescent="0.3">
      <c r="A8" t="s">
        <v>36</v>
      </c>
      <c r="C8">
        <v>5000</v>
      </c>
      <c r="D8">
        <v>79</v>
      </c>
      <c r="E8">
        <v>88</v>
      </c>
      <c r="F8">
        <v>79.67</v>
      </c>
      <c r="G8">
        <v>87.94</v>
      </c>
      <c r="H8" s="1">
        <v>0.75839999999999996</v>
      </c>
      <c r="I8" s="1">
        <v>0.75839999999999996</v>
      </c>
      <c r="J8">
        <v>5000</v>
      </c>
      <c r="K8">
        <v>1334</v>
      </c>
      <c r="L8">
        <v>6732</v>
      </c>
      <c r="M8">
        <v>1340.57</v>
      </c>
      <c r="N8">
        <v>6755.17</v>
      </c>
      <c r="O8">
        <f t="shared" si="0"/>
        <v>5.0390281745824543</v>
      </c>
      <c r="P8" s="1">
        <v>0.75839999999999996</v>
      </c>
      <c r="Q8" s="1">
        <v>1</v>
      </c>
      <c r="R8">
        <v>9</v>
      </c>
      <c r="S8">
        <v>50</v>
      </c>
      <c r="T8">
        <v>21</v>
      </c>
      <c r="U8">
        <v>63.24</v>
      </c>
      <c r="V8">
        <v>5249.98</v>
      </c>
      <c r="W8" s="1">
        <v>1.4E-3</v>
      </c>
      <c r="X8" s="1">
        <v>1.8E-3</v>
      </c>
      <c r="Y8">
        <v>4991</v>
      </c>
      <c r="Z8">
        <v>1334</v>
      </c>
      <c r="AA8">
        <v>6732</v>
      </c>
      <c r="AB8">
        <v>1342.88</v>
      </c>
      <c r="AC8">
        <v>6757.89</v>
      </c>
      <c r="AD8" s="1">
        <v>0.75700000000000001</v>
      </c>
      <c r="AE8" s="1">
        <v>0.99819999999999998</v>
      </c>
    </row>
    <row r="9" spans="1:31" x14ac:dyDescent="0.3">
      <c r="A9" t="s">
        <v>37</v>
      </c>
      <c r="C9">
        <v>5000</v>
      </c>
      <c r="D9">
        <v>79</v>
      </c>
      <c r="E9">
        <v>86</v>
      </c>
      <c r="F9">
        <v>79.22</v>
      </c>
      <c r="G9">
        <v>86.24</v>
      </c>
      <c r="H9" s="1">
        <v>0.94220000000000004</v>
      </c>
      <c r="I9" s="1">
        <v>0.94220000000000004</v>
      </c>
      <c r="J9">
        <v>5000</v>
      </c>
      <c r="K9">
        <v>1275</v>
      </c>
      <c r="L9">
        <v>35</v>
      </c>
      <c r="M9">
        <v>1272.52</v>
      </c>
      <c r="N9">
        <v>36.64</v>
      </c>
      <c r="O9">
        <f t="shared" si="0"/>
        <v>2.8793260616729013E-2</v>
      </c>
      <c r="P9" s="1">
        <v>0.94220000000000004</v>
      </c>
      <c r="Q9" s="1">
        <v>1</v>
      </c>
      <c r="R9">
        <v>1</v>
      </c>
      <c r="S9">
        <v>40</v>
      </c>
      <c r="T9">
        <v>25</v>
      </c>
      <c r="U9">
        <v>39.950000000000003</v>
      </c>
      <c r="V9">
        <v>25.48</v>
      </c>
      <c r="W9" s="1">
        <v>2.0000000000000001E-4</v>
      </c>
      <c r="X9" s="1">
        <v>2.0000000000000001E-4</v>
      </c>
      <c r="Y9">
        <v>4999</v>
      </c>
      <c r="Z9">
        <v>1275</v>
      </c>
      <c r="AA9">
        <v>35</v>
      </c>
      <c r="AB9">
        <v>1272.76</v>
      </c>
      <c r="AC9">
        <v>36.64</v>
      </c>
      <c r="AD9" s="1">
        <v>0.94199999999999995</v>
      </c>
      <c r="AE9" s="1">
        <v>0.99980000000000002</v>
      </c>
    </row>
    <row r="10" spans="1:31" x14ac:dyDescent="0.3">
      <c r="A10" t="s">
        <v>38</v>
      </c>
      <c r="C10">
        <v>5000</v>
      </c>
      <c r="D10">
        <v>79</v>
      </c>
      <c r="E10">
        <v>86</v>
      </c>
      <c r="F10">
        <v>79.459999999999994</v>
      </c>
      <c r="G10">
        <v>86.44</v>
      </c>
      <c r="H10" s="1">
        <v>0.92459999999999998</v>
      </c>
      <c r="I10" s="1">
        <v>0.92459999999999998</v>
      </c>
      <c r="J10">
        <v>5000</v>
      </c>
      <c r="K10">
        <v>1114</v>
      </c>
      <c r="L10">
        <v>141</v>
      </c>
      <c r="M10">
        <v>1107.18</v>
      </c>
      <c r="N10">
        <v>142.62</v>
      </c>
      <c r="O10">
        <f t="shared" si="0"/>
        <v>0.1288137430228147</v>
      </c>
      <c r="P10" s="1">
        <v>0.92459999999999998</v>
      </c>
      <c r="Q10" s="1">
        <v>1</v>
      </c>
      <c r="R10">
        <v>7</v>
      </c>
      <c r="S10">
        <v>23</v>
      </c>
      <c r="T10">
        <v>12</v>
      </c>
      <c r="U10">
        <v>28.87</v>
      </c>
      <c r="V10">
        <v>507.11</v>
      </c>
      <c r="W10" s="1">
        <v>1.2999999999999999E-3</v>
      </c>
      <c r="X10" s="1">
        <v>1.4E-3</v>
      </c>
      <c r="Y10">
        <v>4993</v>
      </c>
      <c r="Z10">
        <v>1114</v>
      </c>
      <c r="AA10">
        <v>141</v>
      </c>
      <c r="AB10">
        <v>1108.69</v>
      </c>
      <c r="AC10">
        <v>142.11000000000001</v>
      </c>
      <c r="AD10" s="1">
        <v>0.92330000000000001</v>
      </c>
      <c r="AE10" s="1">
        <v>0.99860000000000004</v>
      </c>
    </row>
    <row r="11" spans="1:31" x14ac:dyDescent="0.3">
      <c r="A11" t="s">
        <v>39</v>
      </c>
      <c r="C11">
        <v>5000</v>
      </c>
      <c r="D11">
        <v>79</v>
      </c>
      <c r="E11">
        <v>86</v>
      </c>
      <c r="F11">
        <v>79.06</v>
      </c>
      <c r="G11">
        <v>86.2</v>
      </c>
      <c r="H11" s="1">
        <v>0.88790000000000002</v>
      </c>
      <c r="I11" s="1">
        <v>0.88790000000000002</v>
      </c>
      <c r="J11">
        <v>5000</v>
      </c>
      <c r="K11">
        <v>2288</v>
      </c>
      <c r="L11">
        <v>31</v>
      </c>
      <c r="M11">
        <v>2256.3000000000002</v>
      </c>
      <c r="N11">
        <v>34.72</v>
      </c>
      <c r="O11">
        <f t="shared" si="0"/>
        <v>1.5388024642113193E-2</v>
      </c>
      <c r="P11" s="1">
        <v>0.88790000000000002</v>
      </c>
      <c r="Q11" s="1">
        <v>1</v>
      </c>
      <c r="R11">
        <v>4</v>
      </c>
      <c r="S11">
        <v>8</v>
      </c>
      <c r="T11">
        <v>120</v>
      </c>
      <c r="U11">
        <v>22.7</v>
      </c>
      <c r="V11">
        <v>1395.09</v>
      </c>
      <c r="W11" s="1">
        <v>6.9999999999999999E-4</v>
      </c>
      <c r="X11" s="1">
        <v>8.0000000000000004E-4</v>
      </c>
      <c r="Y11">
        <v>4996</v>
      </c>
      <c r="Z11">
        <v>2288</v>
      </c>
      <c r="AA11">
        <v>31</v>
      </c>
      <c r="AB11">
        <v>2258.09</v>
      </c>
      <c r="AC11">
        <v>33.630000000000003</v>
      </c>
      <c r="AD11" s="1">
        <v>0.88719999999999999</v>
      </c>
      <c r="AE11" s="1">
        <v>0.99919999999999998</v>
      </c>
    </row>
    <row r="12" spans="1:31" x14ac:dyDescent="0.3">
      <c r="A12" t="s">
        <v>40</v>
      </c>
      <c r="C12">
        <v>5000</v>
      </c>
      <c r="D12">
        <v>79</v>
      </c>
      <c r="E12">
        <v>86</v>
      </c>
      <c r="F12">
        <v>79.28</v>
      </c>
      <c r="G12">
        <v>86.36</v>
      </c>
      <c r="H12" s="1">
        <v>0.90629999999999999</v>
      </c>
      <c r="I12" s="1">
        <v>0.90629999999999999</v>
      </c>
      <c r="J12">
        <v>5000</v>
      </c>
      <c r="K12">
        <v>2187</v>
      </c>
      <c r="L12">
        <v>19</v>
      </c>
      <c r="M12">
        <v>2208.96</v>
      </c>
      <c r="N12">
        <v>21.75</v>
      </c>
      <c r="O12">
        <f t="shared" si="0"/>
        <v>9.8462624945675793E-3</v>
      </c>
      <c r="P12" s="1">
        <v>0.90629999999999999</v>
      </c>
      <c r="Q12" s="1">
        <v>1</v>
      </c>
      <c r="R12">
        <v>6</v>
      </c>
      <c r="S12">
        <v>33</v>
      </c>
      <c r="T12">
        <v>22</v>
      </c>
      <c r="U12">
        <v>40.43</v>
      </c>
      <c r="V12">
        <v>43.5</v>
      </c>
      <c r="W12" s="1">
        <v>1.1000000000000001E-3</v>
      </c>
      <c r="X12" s="1">
        <v>1.1999999999999999E-3</v>
      </c>
      <c r="Y12">
        <v>4994</v>
      </c>
      <c r="Z12">
        <v>2187</v>
      </c>
      <c r="AA12">
        <v>19</v>
      </c>
      <c r="AB12">
        <v>2211.56</v>
      </c>
      <c r="AC12">
        <v>21.72</v>
      </c>
      <c r="AD12" s="1">
        <v>0.9052</v>
      </c>
      <c r="AE12" s="1">
        <v>0.99880000000000002</v>
      </c>
    </row>
    <row r="13" spans="1:31" x14ac:dyDescent="0.3">
      <c r="A13" t="s">
        <v>41</v>
      </c>
      <c r="C13">
        <v>5000</v>
      </c>
      <c r="D13">
        <v>79</v>
      </c>
      <c r="E13">
        <v>88</v>
      </c>
      <c r="F13">
        <v>79.41</v>
      </c>
      <c r="G13">
        <v>88.07</v>
      </c>
      <c r="H13" s="1">
        <v>0.79310000000000003</v>
      </c>
      <c r="I13" s="1">
        <v>0.79310000000000003</v>
      </c>
      <c r="J13">
        <v>5000</v>
      </c>
      <c r="K13">
        <v>890</v>
      </c>
      <c r="L13">
        <v>5623</v>
      </c>
      <c r="M13">
        <v>902.24</v>
      </c>
      <c r="N13">
        <v>5620.44</v>
      </c>
      <c r="O13">
        <f t="shared" si="0"/>
        <v>6.2294289767689301</v>
      </c>
      <c r="P13" s="1">
        <v>0.79310000000000003</v>
      </c>
      <c r="Q13" s="1">
        <v>1</v>
      </c>
      <c r="R13">
        <v>18</v>
      </c>
      <c r="S13">
        <v>39</v>
      </c>
      <c r="T13">
        <v>34</v>
      </c>
      <c r="U13">
        <v>45.89</v>
      </c>
      <c r="V13">
        <v>383.59</v>
      </c>
      <c r="W13" s="1">
        <v>2.8999999999999998E-3</v>
      </c>
      <c r="X13" s="1">
        <v>3.5999999999999999E-3</v>
      </c>
      <c r="Y13">
        <v>4982</v>
      </c>
      <c r="Z13">
        <v>890</v>
      </c>
      <c r="AA13">
        <v>5623</v>
      </c>
      <c r="AB13">
        <v>905.34</v>
      </c>
      <c r="AC13">
        <v>5639.36</v>
      </c>
      <c r="AD13" s="1">
        <v>0.7903</v>
      </c>
      <c r="AE13" s="1">
        <v>0.99639999999999995</v>
      </c>
    </row>
    <row r="14" spans="1:31" x14ac:dyDescent="0.3">
      <c r="A14" t="s">
        <v>42</v>
      </c>
      <c r="C14">
        <v>5000</v>
      </c>
      <c r="D14">
        <v>79</v>
      </c>
      <c r="E14">
        <v>87</v>
      </c>
      <c r="F14">
        <v>80.02</v>
      </c>
      <c r="G14">
        <v>87.67</v>
      </c>
      <c r="H14" s="1">
        <v>0.82750000000000001</v>
      </c>
      <c r="I14" s="1">
        <v>0.82750000000000001</v>
      </c>
      <c r="J14">
        <v>5000</v>
      </c>
      <c r="K14">
        <v>743</v>
      </c>
      <c r="L14">
        <v>6732</v>
      </c>
      <c r="M14">
        <v>759.19</v>
      </c>
      <c r="N14">
        <v>6570.95</v>
      </c>
      <c r="O14">
        <f t="shared" si="0"/>
        <v>8.6552114753882421</v>
      </c>
      <c r="P14" s="1">
        <v>0.82750000000000001</v>
      </c>
      <c r="Q14" s="1">
        <v>1</v>
      </c>
      <c r="R14">
        <v>15</v>
      </c>
      <c r="S14">
        <v>52</v>
      </c>
      <c r="T14">
        <v>46</v>
      </c>
      <c r="U14">
        <v>50.91</v>
      </c>
      <c r="V14">
        <v>283.44</v>
      </c>
      <c r="W14" s="1">
        <v>2.5000000000000001E-3</v>
      </c>
      <c r="X14" s="1">
        <v>3.0000000000000001E-3</v>
      </c>
      <c r="Y14">
        <v>4986</v>
      </c>
      <c r="Z14">
        <v>743</v>
      </c>
      <c r="AA14">
        <v>6732</v>
      </c>
      <c r="AB14">
        <v>761.19</v>
      </c>
      <c r="AC14">
        <v>6588.59</v>
      </c>
      <c r="AD14" s="1">
        <v>0.82520000000000004</v>
      </c>
      <c r="AE14" s="1">
        <v>0.99719999999999998</v>
      </c>
    </row>
    <row r="15" spans="1:31" x14ac:dyDescent="0.3">
      <c r="A15" t="s">
        <v>43</v>
      </c>
      <c r="C15">
        <v>5000</v>
      </c>
      <c r="D15">
        <v>78</v>
      </c>
      <c r="E15">
        <v>86</v>
      </c>
      <c r="F15">
        <v>79.03</v>
      </c>
      <c r="G15">
        <v>85.8</v>
      </c>
      <c r="H15" s="1">
        <v>0.87090000000000001</v>
      </c>
      <c r="I15" s="1">
        <v>0.87090000000000001</v>
      </c>
      <c r="J15">
        <v>5000</v>
      </c>
      <c r="K15">
        <v>1114</v>
      </c>
      <c r="L15">
        <v>17</v>
      </c>
      <c r="M15">
        <v>1069.52</v>
      </c>
      <c r="N15">
        <v>19.22</v>
      </c>
      <c r="O15">
        <f t="shared" si="0"/>
        <v>1.7970678435185877E-2</v>
      </c>
      <c r="P15" s="1">
        <v>0.87090000000000001</v>
      </c>
      <c r="Q15" s="1">
        <v>1</v>
      </c>
      <c r="R15">
        <v>2</v>
      </c>
      <c r="S15">
        <v>47</v>
      </c>
      <c r="T15">
        <v>33</v>
      </c>
      <c r="U15">
        <v>47.88</v>
      </c>
      <c r="V15">
        <v>53.45</v>
      </c>
      <c r="W15" s="1">
        <v>2.9999999999999997E-4</v>
      </c>
      <c r="X15" s="1">
        <v>4.0000000000000002E-4</v>
      </c>
      <c r="Y15">
        <v>4997</v>
      </c>
      <c r="Z15">
        <v>1114</v>
      </c>
      <c r="AA15">
        <v>17</v>
      </c>
      <c r="AB15">
        <v>1070.05</v>
      </c>
      <c r="AC15">
        <v>19.21</v>
      </c>
      <c r="AD15" s="1">
        <v>0.87039999999999995</v>
      </c>
      <c r="AE15" s="1">
        <v>0.99939999999999996</v>
      </c>
    </row>
    <row r="16" spans="1:31" x14ac:dyDescent="0.3">
      <c r="A16" t="s">
        <v>44</v>
      </c>
      <c r="C16">
        <v>5000</v>
      </c>
      <c r="D16">
        <v>78</v>
      </c>
      <c r="E16">
        <v>86</v>
      </c>
      <c r="F16">
        <v>78.94</v>
      </c>
      <c r="G16">
        <v>86.3</v>
      </c>
      <c r="H16" s="1">
        <v>0.5343</v>
      </c>
      <c r="I16" s="1">
        <v>0.5343</v>
      </c>
      <c r="J16">
        <v>5000</v>
      </c>
      <c r="K16">
        <v>1911</v>
      </c>
      <c r="L16">
        <v>38</v>
      </c>
      <c r="M16">
        <v>1933.77</v>
      </c>
      <c r="N16">
        <v>47.42</v>
      </c>
      <c r="O16">
        <f t="shared" si="0"/>
        <v>2.4522047606488882E-2</v>
      </c>
      <c r="P16" s="1">
        <v>0.5343</v>
      </c>
      <c r="Q16" s="1">
        <v>1</v>
      </c>
      <c r="R16">
        <v>4</v>
      </c>
      <c r="S16">
        <v>11</v>
      </c>
      <c r="T16">
        <v>6</v>
      </c>
      <c r="U16">
        <v>15.37</v>
      </c>
      <c r="V16">
        <v>32.68</v>
      </c>
      <c r="W16" s="1">
        <v>4.0000000000000002E-4</v>
      </c>
      <c r="X16" s="1">
        <v>8.0000000000000004E-4</v>
      </c>
      <c r="Y16">
        <v>4996</v>
      </c>
      <c r="Z16">
        <v>1911</v>
      </c>
      <c r="AA16">
        <v>38</v>
      </c>
      <c r="AB16">
        <v>1935.31</v>
      </c>
      <c r="AC16">
        <v>47.43</v>
      </c>
      <c r="AD16" s="1">
        <v>0.53390000000000004</v>
      </c>
      <c r="AE16" s="1">
        <v>0.99919999999999998</v>
      </c>
    </row>
    <row r="17" spans="1:31" x14ac:dyDescent="0.3">
      <c r="A17" t="s">
        <v>45</v>
      </c>
      <c r="C17">
        <v>5000</v>
      </c>
      <c r="D17">
        <v>79</v>
      </c>
      <c r="E17">
        <v>86</v>
      </c>
      <c r="F17">
        <v>79.23</v>
      </c>
      <c r="G17">
        <v>86.28</v>
      </c>
      <c r="H17" s="1">
        <v>0.57240000000000002</v>
      </c>
      <c r="I17" s="1">
        <v>0.57240000000000002</v>
      </c>
      <c r="J17">
        <v>5000</v>
      </c>
      <c r="K17">
        <v>1670</v>
      </c>
      <c r="L17">
        <v>176</v>
      </c>
      <c r="M17">
        <v>1664.97</v>
      </c>
      <c r="N17">
        <v>207.14</v>
      </c>
      <c r="O17">
        <f t="shared" si="0"/>
        <v>0.12441065004174248</v>
      </c>
      <c r="P17" s="1">
        <v>0.57240000000000002</v>
      </c>
      <c r="Q17" s="1">
        <v>1</v>
      </c>
      <c r="R17">
        <v>13</v>
      </c>
      <c r="S17">
        <v>57</v>
      </c>
      <c r="T17">
        <v>40</v>
      </c>
      <c r="U17">
        <v>51.6</v>
      </c>
      <c r="V17">
        <v>7684.74</v>
      </c>
      <c r="W17" s="1">
        <v>1.5E-3</v>
      </c>
      <c r="X17" s="1">
        <v>2.5999999999999999E-3</v>
      </c>
      <c r="Y17">
        <v>4987</v>
      </c>
      <c r="Z17">
        <v>1670</v>
      </c>
      <c r="AA17">
        <v>176</v>
      </c>
      <c r="AB17">
        <v>1669.17</v>
      </c>
      <c r="AC17">
        <v>187.64</v>
      </c>
      <c r="AD17" s="1">
        <v>0.57089999999999996</v>
      </c>
      <c r="AE17" s="1">
        <v>0.99739999999999995</v>
      </c>
    </row>
    <row r="18" spans="1:31" x14ac:dyDescent="0.3">
      <c r="A18" t="s">
        <v>46</v>
      </c>
      <c r="C18">
        <v>5000</v>
      </c>
      <c r="D18">
        <v>79</v>
      </c>
      <c r="E18">
        <v>86</v>
      </c>
      <c r="F18">
        <v>79.25</v>
      </c>
      <c r="G18">
        <v>86.28</v>
      </c>
      <c r="H18" s="1">
        <v>0.67930000000000001</v>
      </c>
      <c r="I18" s="1">
        <v>0.67930000000000001</v>
      </c>
      <c r="J18">
        <v>5000</v>
      </c>
      <c r="K18">
        <v>1670</v>
      </c>
      <c r="L18">
        <v>2393</v>
      </c>
      <c r="M18">
        <v>1670.71</v>
      </c>
      <c r="N18">
        <v>2423.7199999999998</v>
      </c>
      <c r="O18">
        <f t="shared" si="0"/>
        <v>1.4507125713020212</v>
      </c>
      <c r="P18" s="1">
        <v>0.67930000000000001</v>
      </c>
      <c r="Q18" s="1">
        <v>1</v>
      </c>
      <c r="R18">
        <v>6</v>
      </c>
      <c r="S18">
        <v>56</v>
      </c>
      <c r="T18">
        <v>33</v>
      </c>
      <c r="U18">
        <v>62.43</v>
      </c>
      <c r="V18">
        <v>41.82</v>
      </c>
      <c r="W18" s="1">
        <v>8.0000000000000004E-4</v>
      </c>
      <c r="X18" s="1">
        <v>1.1999999999999999E-3</v>
      </c>
      <c r="Y18">
        <v>4994</v>
      </c>
      <c r="Z18">
        <v>1670</v>
      </c>
      <c r="AA18">
        <v>2393</v>
      </c>
      <c r="AB18">
        <v>1672.64</v>
      </c>
      <c r="AC18">
        <v>2426.58</v>
      </c>
      <c r="AD18" s="1">
        <v>0.67849999999999999</v>
      </c>
      <c r="AE18" s="1">
        <v>0.99880000000000002</v>
      </c>
    </row>
    <row r="19" spans="1:31" x14ac:dyDescent="0.3">
      <c r="A19" t="s">
        <v>47</v>
      </c>
      <c r="C19">
        <v>5000</v>
      </c>
      <c r="D19">
        <v>79</v>
      </c>
      <c r="E19">
        <v>88</v>
      </c>
      <c r="F19">
        <v>79.31</v>
      </c>
      <c r="G19">
        <v>87.7</v>
      </c>
      <c r="H19" s="1">
        <v>0.6764</v>
      </c>
      <c r="I19" s="1">
        <v>0.6764</v>
      </c>
      <c r="J19">
        <v>5000</v>
      </c>
      <c r="K19">
        <v>1596</v>
      </c>
      <c r="L19">
        <v>4698</v>
      </c>
      <c r="M19">
        <v>1582.57</v>
      </c>
      <c r="N19">
        <v>4699.97</v>
      </c>
      <c r="O19">
        <f t="shared" si="0"/>
        <v>2.9698338778063533</v>
      </c>
      <c r="P19" s="1">
        <v>0.6764</v>
      </c>
      <c r="Q19" s="1">
        <v>1</v>
      </c>
      <c r="R19">
        <v>8</v>
      </c>
      <c r="S19">
        <v>47</v>
      </c>
      <c r="T19">
        <v>387</v>
      </c>
      <c r="U19">
        <v>38.06</v>
      </c>
      <c r="V19">
        <v>2109.85</v>
      </c>
      <c r="W19" s="1">
        <v>1.1000000000000001E-3</v>
      </c>
      <c r="X19" s="1">
        <v>1.6000000000000001E-3</v>
      </c>
      <c r="Y19">
        <v>4992</v>
      </c>
      <c r="Z19">
        <v>1596</v>
      </c>
      <c r="AA19">
        <v>4698</v>
      </c>
      <c r="AB19">
        <v>1585.04</v>
      </c>
      <c r="AC19">
        <v>4704.12</v>
      </c>
      <c r="AD19" s="1">
        <v>0.67530000000000001</v>
      </c>
      <c r="AE19" s="1">
        <v>0.99839999999999995</v>
      </c>
    </row>
    <row r="20" spans="1:31" x14ac:dyDescent="0.3">
      <c r="A20" t="s">
        <v>48</v>
      </c>
      <c r="C20">
        <v>5000</v>
      </c>
      <c r="D20">
        <v>79</v>
      </c>
      <c r="E20">
        <v>88</v>
      </c>
      <c r="F20">
        <v>79.75</v>
      </c>
      <c r="G20">
        <v>88.03</v>
      </c>
      <c r="H20" s="1">
        <v>0.77139999999999997</v>
      </c>
      <c r="I20" s="1">
        <v>0.77139999999999997</v>
      </c>
      <c r="J20">
        <v>5000</v>
      </c>
      <c r="K20">
        <v>1526</v>
      </c>
      <c r="L20">
        <v>6732</v>
      </c>
      <c r="M20">
        <v>1500.48</v>
      </c>
      <c r="N20">
        <v>6735.6</v>
      </c>
      <c r="O20">
        <f t="shared" si="0"/>
        <v>4.4889635316698655</v>
      </c>
      <c r="P20" s="1">
        <v>0.77139999999999997</v>
      </c>
      <c r="Q20" s="1">
        <v>1</v>
      </c>
      <c r="R20">
        <v>14</v>
      </c>
      <c r="S20">
        <v>21</v>
      </c>
      <c r="T20">
        <v>236</v>
      </c>
      <c r="U20">
        <v>31.84</v>
      </c>
      <c r="V20">
        <v>15764.55</v>
      </c>
      <c r="W20" s="1">
        <v>2.2000000000000001E-3</v>
      </c>
      <c r="X20" s="1">
        <v>2.8E-3</v>
      </c>
      <c r="Y20">
        <v>4986</v>
      </c>
      <c r="Z20">
        <v>1526</v>
      </c>
      <c r="AA20">
        <v>6732</v>
      </c>
      <c r="AB20">
        <v>1504.61</v>
      </c>
      <c r="AC20">
        <v>6710.25</v>
      </c>
      <c r="AD20" s="1">
        <v>0.76919999999999999</v>
      </c>
      <c r="AE20" s="1">
        <v>0.99719999999999998</v>
      </c>
    </row>
    <row r="21" spans="1:31" x14ac:dyDescent="0.3">
      <c r="A21" t="s">
        <v>49</v>
      </c>
      <c r="C21">
        <v>5000</v>
      </c>
      <c r="D21">
        <v>79</v>
      </c>
      <c r="E21">
        <v>86</v>
      </c>
      <c r="F21">
        <v>79.400000000000006</v>
      </c>
      <c r="G21">
        <v>85.86</v>
      </c>
      <c r="H21" s="1">
        <v>0.95289999999999997</v>
      </c>
      <c r="I21" s="1">
        <v>0.95289999999999997</v>
      </c>
      <c r="J21">
        <v>5000</v>
      </c>
      <c r="K21">
        <v>1334</v>
      </c>
      <c r="L21">
        <v>31</v>
      </c>
      <c r="M21">
        <v>1362.02</v>
      </c>
      <c r="N21">
        <v>36.369999999999997</v>
      </c>
      <c r="O21">
        <f t="shared" si="0"/>
        <v>2.6702985271875593E-2</v>
      </c>
      <c r="P21" s="1">
        <v>0.95289999999999997</v>
      </c>
      <c r="Q21" s="1">
        <v>1</v>
      </c>
      <c r="R21">
        <v>3</v>
      </c>
      <c r="S21">
        <v>11</v>
      </c>
      <c r="T21">
        <v>12</v>
      </c>
      <c r="U21">
        <v>26.32</v>
      </c>
      <c r="V21">
        <v>4613.51</v>
      </c>
      <c r="W21" s="1">
        <v>5.9999999999999995E-4</v>
      </c>
      <c r="X21" s="1">
        <v>5.9999999999999995E-4</v>
      </c>
      <c r="Y21">
        <v>4997</v>
      </c>
      <c r="Z21">
        <v>1334</v>
      </c>
      <c r="AA21">
        <v>31</v>
      </c>
      <c r="AB21">
        <v>1362.82</v>
      </c>
      <c r="AC21">
        <v>33.619999999999997</v>
      </c>
      <c r="AD21" s="1">
        <v>0.95240000000000002</v>
      </c>
      <c r="AE21" s="1">
        <v>0.99939999999999996</v>
      </c>
    </row>
    <row r="22" spans="1:31" x14ac:dyDescent="0.3">
      <c r="A22" t="s">
        <v>50</v>
      </c>
      <c r="C22">
        <v>5000</v>
      </c>
      <c r="D22">
        <v>78</v>
      </c>
      <c r="E22">
        <v>85</v>
      </c>
      <c r="F22">
        <v>79</v>
      </c>
      <c r="G22">
        <v>85.79</v>
      </c>
      <c r="H22" s="1">
        <v>0.90610000000000002</v>
      </c>
      <c r="I22" s="1">
        <v>0.90610000000000002</v>
      </c>
      <c r="J22">
        <v>5000</v>
      </c>
      <c r="K22">
        <v>1114</v>
      </c>
      <c r="L22">
        <v>129</v>
      </c>
      <c r="M22">
        <v>1152.2</v>
      </c>
      <c r="N22">
        <v>130.94</v>
      </c>
      <c r="O22">
        <f t="shared" si="0"/>
        <v>0.11364346467627147</v>
      </c>
      <c r="P22" s="1">
        <v>0.90610000000000002</v>
      </c>
      <c r="Q22" s="1">
        <v>1</v>
      </c>
      <c r="R22">
        <v>4</v>
      </c>
      <c r="S22">
        <v>31</v>
      </c>
      <c r="T22">
        <v>27</v>
      </c>
      <c r="U22">
        <v>38.32</v>
      </c>
      <c r="V22">
        <v>390.33</v>
      </c>
      <c r="W22" s="1">
        <v>6.9999999999999999E-4</v>
      </c>
      <c r="X22" s="1">
        <v>8.0000000000000004E-4</v>
      </c>
      <c r="Y22">
        <v>4996</v>
      </c>
      <c r="Z22">
        <v>1114</v>
      </c>
      <c r="AA22">
        <v>129</v>
      </c>
      <c r="AB22">
        <v>1153.0899999999999</v>
      </c>
      <c r="AC22">
        <v>130.74</v>
      </c>
      <c r="AD22" s="1">
        <v>0.90539999999999998</v>
      </c>
      <c r="AE22" s="1">
        <v>0.99919999999999998</v>
      </c>
    </row>
    <row r="23" spans="1:31" x14ac:dyDescent="0.3">
      <c r="A23" t="s">
        <v>51</v>
      </c>
      <c r="C23">
        <v>5000</v>
      </c>
      <c r="D23">
        <v>79</v>
      </c>
      <c r="E23">
        <v>86</v>
      </c>
      <c r="F23">
        <v>79.44</v>
      </c>
      <c r="G23">
        <v>86.23</v>
      </c>
      <c r="H23" s="1">
        <v>0.87090000000000001</v>
      </c>
      <c r="I23" s="1">
        <v>0.87090000000000001</v>
      </c>
      <c r="J23">
        <v>5000</v>
      </c>
      <c r="K23">
        <v>2091</v>
      </c>
      <c r="L23">
        <v>27</v>
      </c>
      <c r="M23">
        <v>2101.88</v>
      </c>
      <c r="N23">
        <v>29.91</v>
      </c>
      <c r="O23">
        <f t="shared" si="0"/>
        <v>1.423011779930348E-2</v>
      </c>
      <c r="P23" s="1">
        <v>0.87090000000000001</v>
      </c>
      <c r="Q23" s="1">
        <v>1</v>
      </c>
      <c r="R23">
        <v>4</v>
      </c>
      <c r="S23">
        <v>50</v>
      </c>
      <c r="T23">
        <v>26</v>
      </c>
      <c r="U23">
        <v>51.33</v>
      </c>
      <c r="V23">
        <v>401</v>
      </c>
      <c r="W23" s="1">
        <v>6.9999999999999999E-4</v>
      </c>
      <c r="X23" s="1">
        <v>8.0000000000000004E-4</v>
      </c>
      <c r="Y23">
        <v>4996</v>
      </c>
      <c r="Z23">
        <v>2091</v>
      </c>
      <c r="AA23">
        <v>27</v>
      </c>
      <c r="AB23">
        <v>2103.52</v>
      </c>
      <c r="AC23">
        <v>29.62</v>
      </c>
      <c r="AD23" s="1">
        <v>0.87019999999999997</v>
      </c>
      <c r="AE23" s="1">
        <v>0.99919999999999998</v>
      </c>
    </row>
    <row r="24" spans="1:31" x14ac:dyDescent="0.3">
      <c r="A24" t="s">
        <v>52</v>
      </c>
      <c r="C24">
        <v>5000</v>
      </c>
      <c r="D24">
        <v>79</v>
      </c>
      <c r="E24">
        <v>86</v>
      </c>
      <c r="F24">
        <v>79.44</v>
      </c>
      <c r="G24">
        <v>86.33</v>
      </c>
      <c r="H24" s="1">
        <v>0.87429999999999997</v>
      </c>
      <c r="I24" s="1">
        <v>0.87429999999999997</v>
      </c>
      <c r="J24">
        <v>5000</v>
      </c>
      <c r="K24">
        <v>2187</v>
      </c>
      <c r="L24">
        <v>22</v>
      </c>
      <c r="M24">
        <v>2105.58</v>
      </c>
      <c r="N24">
        <v>25.11</v>
      </c>
      <c r="O24">
        <f t="shared" si="0"/>
        <v>1.1925455218989542E-2</v>
      </c>
      <c r="P24" s="1">
        <v>0.87429999999999997</v>
      </c>
      <c r="Q24" s="1">
        <v>1</v>
      </c>
      <c r="R24">
        <v>1</v>
      </c>
      <c r="S24">
        <v>18</v>
      </c>
      <c r="T24">
        <v>11</v>
      </c>
      <c r="U24">
        <v>17.78</v>
      </c>
      <c r="V24">
        <v>10.84</v>
      </c>
      <c r="W24" s="1">
        <v>2.0000000000000001E-4</v>
      </c>
      <c r="X24" s="1">
        <v>2.0000000000000001E-4</v>
      </c>
      <c r="Y24">
        <v>4999</v>
      </c>
      <c r="Z24">
        <v>2187</v>
      </c>
      <c r="AA24">
        <v>22</v>
      </c>
      <c r="AB24">
        <v>2106</v>
      </c>
      <c r="AC24">
        <v>25.12</v>
      </c>
      <c r="AD24" s="1">
        <v>0.87409999999999999</v>
      </c>
      <c r="AE24" s="1">
        <v>0.99980000000000002</v>
      </c>
    </row>
    <row r="25" spans="1:31" x14ac:dyDescent="0.3">
      <c r="A25" t="s">
        <v>53</v>
      </c>
      <c r="C25">
        <v>5000</v>
      </c>
      <c r="D25">
        <v>79</v>
      </c>
      <c r="E25">
        <v>88</v>
      </c>
      <c r="F25">
        <v>79.47</v>
      </c>
      <c r="G25">
        <v>87.93</v>
      </c>
      <c r="H25" s="1">
        <v>0.8165</v>
      </c>
      <c r="I25" s="1">
        <v>0.8165</v>
      </c>
      <c r="J25">
        <v>5000</v>
      </c>
      <c r="K25">
        <v>973</v>
      </c>
      <c r="L25">
        <v>5882</v>
      </c>
      <c r="M25">
        <v>957.43</v>
      </c>
      <c r="N25">
        <v>5737.46</v>
      </c>
      <c r="O25">
        <f t="shared" si="0"/>
        <v>5.9925634250023503</v>
      </c>
      <c r="P25" s="1">
        <v>0.8165</v>
      </c>
      <c r="Q25" s="1">
        <v>1</v>
      </c>
      <c r="R25">
        <v>12</v>
      </c>
      <c r="S25">
        <v>49</v>
      </c>
      <c r="T25">
        <v>31</v>
      </c>
      <c r="U25">
        <v>46.95</v>
      </c>
      <c r="V25">
        <v>876.92</v>
      </c>
      <c r="W25" s="1">
        <v>2E-3</v>
      </c>
      <c r="X25" s="1">
        <v>2.3999999999999998E-3</v>
      </c>
      <c r="Y25">
        <v>4988</v>
      </c>
      <c r="Z25">
        <v>973</v>
      </c>
      <c r="AA25">
        <v>5882</v>
      </c>
      <c r="AB25">
        <v>959.62</v>
      </c>
      <c r="AC25">
        <v>5749.15</v>
      </c>
      <c r="AD25" s="1">
        <v>0.8145</v>
      </c>
      <c r="AE25" s="1">
        <v>0.99760000000000004</v>
      </c>
    </row>
    <row r="26" spans="1:31" x14ac:dyDescent="0.3">
      <c r="A26" t="s">
        <v>54</v>
      </c>
      <c r="C26">
        <v>5000</v>
      </c>
      <c r="D26">
        <v>79</v>
      </c>
      <c r="E26">
        <v>87</v>
      </c>
      <c r="F26">
        <v>79.75</v>
      </c>
      <c r="G26">
        <v>87.55</v>
      </c>
      <c r="H26" s="1">
        <v>0.85750000000000004</v>
      </c>
      <c r="I26" s="1">
        <v>0.85750000000000004</v>
      </c>
      <c r="J26">
        <v>5000</v>
      </c>
      <c r="K26">
        <v>813</v>
      </c>
      <c r="L26">
        <v>6732</v>
      </c>
      <c r="M26">
        <v>834.71</v>
      </c>
      <c r="N26">
        <v>6533.74</v>
      </c>
      <c r="O26">
        <f t="shared" si="0"/>
        <v>7.8275568760407799</v>
      </c>
      <c r="P26" s="1">
        <v>0.85750000000000004</v>
      </c>
      <c r="Q26" s="1">
        <v>1</v>
      </c>
      <c r="R26">
        <v>16</v>
      </c>
      <c r="S26">
        <v>70</v>
      </c>
      <c r="T26">
        <v>41</v>
      </c>
      <c r="U26">
        <v>74.12</v>
      </c>
      <c r="V26">
        <v>85.04</v>
      </c>
      <c r="W26" s="1">
        <v>2.7000000000000001E-3</v>
      </c>
      <c r="X26" s="1">
        <v>3.2000000000000002E-3</v>
      </c>
      <c r="Y26">
        <v>4984</v>
      </c>
      <c r="Z26">
        <v>813</v>
      </c>
      <c r="AA26">
        <v>6732</v>
      </c>
      <c r="AB26">
        <v>837.15</v>
      </c>
      <c r="AC26">
        <v>6554.44</v>
      </c>
      <c r="AD26" s="1">
        <v>0.85470000000000002</v>
      </c>
      <c r="AE26" s="1">
        <v>0.99680000000000002</v>
      </c>
    </row>
    <row r="27" spans="1:31" x14ac:dyDescent="0.3">
      <c r="A27" t="s">
        <v>55</v>
      </c>
      <c r="C27">
        <v>5000</v>
      </c>
      <c r="D27">
        <v>78</v>
      </c>
      <c r="E27">
        <v>85</v>
      </c>
      <c r="F27">
        <v>78.5</v>
      </c>
      <c r="G27">
        <v>85.76</v>
      </c>
      <c r="H27" s="1">
        <v>0.90369999999999995</v>
      </c>
      <c r="I27" s="1">
        <v>0.90369999999999995</v>
      </c>
      <c r="J27">
        <v>5000</v>
      </c>
      <c r="K27">
        <v>1219</v>
      </c>
      <c r="L27">
        <v>19</v>
      </c>
      <c r="M27">
        <v>1237.3499999999999</v>
      </c>
      <c r="N27">
        <v>22.34</v>
      </c>
      <c r="O27">
        <f t="shared" si="0"/>
        <v>1.8054713702671032E-2</v>
      </c>
      <c r="P27" s="1">
        <v>0.90369999999999995</v>
      </c>
      <c r="Q27" s="1">
        <v>1</v>
      </c>
      <c r="R27">
        <v>2</v>
      </c>
      <c r="S27">
        <v>6</v>
      </c>
      <c r="T27">
        <v>18</v>
      </c>
      <c r="U27">
        <v>8.69</v>
      </c>
      <c r="V27">
        <v>1378.1</v>
      </c>
      <c r="W27" s="1">
        <v>4.0000000000000002E-4</v>
      </c>
      <c r="X27" s="1">
        <v>4.0000000000000002E-4</v>
      </c>
      <c r="Y27">
        <v>4998</v>
      </c>
      <c r="Z27">
        <v>1219</v>
      </c>
      <c r="AA27">
        <v>19</v>
      </c>
      <c r="AB27">
        <v>1237.8399999999999</v>
      </c>
      <c r="AC27">
        <v>21.8</v>
      </c>
      <c r="AD27" s="1">
        <v>0.90329999999999999</v>
      </c>
      <c r="AE27" s="1">
        <v>0.99960000000000004</v>
      </c>
    </row>
    <row r="28" spans="1:31" x14ac:dyDescent="0.3">
      <c r="A28" t="s">
        <v>56</v>
      </c>
      <c r="C28">
        <v>5000</v>
      </c>
      <c r="D28">
        <v>79</v>
      </c>
      <c r="E28">
        <v>86</v>
      </c>
      <c r="F28">
        <v>79.39</v>
      </c>
      <c r="G28">
        <v>86.2</v>
      </c>
      <c r="H28" s="1">
        <v>0.65690000000000004</v>
      </c>
      <c r="I28" s="1">
        <v>0.65690000000000004</v>
      </c>
      <c r="J28">
        <v>5000</v>
      </c>
      <c r="K28">
        <v>1747</v>
      </c>
      <c r="L28">
        <v>29</v>
      </c>
      <c r="M28">
        <v>1780.91</v>
      </c>
      <c r="N28">
        <v>36.56</v>
      </c>
      <c r="O28">
        <f t="shared" si="0"/>
        <v>2.0528830766293638E-2</v>
      </c>
      <c r="P28" s="1">
        <v>0.65690000000000004</v>
      </c>
      <c r="Q28" s="1">
        <v>1</v>
      </c>
      <c r="R28">
        <v>8</v>
      </c>
      <c r="S28">
        <v>45</v>
      </c>
      <c r="T28">
        <v>25</v>
      </c>
      <c r="U28">
        <v>39.56</v>
      </c>
      <c r="V28">
        <v>607.61</v>
      </c>
      <c r="W28" s="1">
        <v>1.1000000000000001E-3</v>
      </c>
      <c r="X28" s="1">
        <v>1.6000000000000001E-3</v>
      </c>
      <c r="Y28">
        <v>4992</v>
      </c>
      <c r="Z28">
        <v>1747</v>
      </c>
      <c r="AA28">
        <v>29</v>
      </c>
      <c r="AB28">
        <v>1783.7</v>
      </c>
      <c r="AC28">
        <v>35.65</v>
      </c>
      <c r="AD28" s="1">
        <v>0.65590000000000004</v>
      </c>
      <c r="AE28" s="1">
        <v>0.99839999999999995</v>
      </c>
    </row>
    <row r="29" spans="1:31" x14ac:dyDescent="0.3">
      <c r="A29" t="s">
        <v>57</v>
      </c>
      <c r="C29">
        <v>5000</v>
      </c>
      <c r="D29">
        <v>78</v>
      </c>
      <c r="E29">
        <v>86</v>
      </c>
      <c r="F29">
        <v>78.88</v>
      </c>
      <c r="G29">
        <v>86.04</v>
      </c>
      <c r="H29" s="1">
        <v>0.76559999999999995</v>
      </c>
      <c r="I29" s="1">
        <v>0.76559999999999995</v>
      </c>
      <c r="J29">
        <v>5000</v>
      </c>
      <c r="K29">
        <v>1747</v>
      </c>
      <c r="L29">
        <v>154</v>
      </c>
      <c r="M29">
        <v>1739.3</v>
      </c>
      <c r="N29">
        <v>158.13999999999999</v>
      </c>
      <c r="O29">
        <f t="shared" si="0"/>
        <v>9.0921635140573789E-2</v>
      </c>
      <c r="P29" s="1">
        <v>0.76559999999999995</v>
      </c>
      <c r="Q29" s="1">
        <v>1</v>
      </c>
      <c r="R29">
        <v>6</v>
      </c>
      <c r="S29">
        <v>55</v>
      </c>
      <c r="T29">
        <v>34</v>
      </c>
      <c r="U29">
        <v>48.89</v>
      </c>
      <c r="V29">
        <v>649.70000000000005</v>
      </c>
      <c r="W29" s="1">
        <v>8.9999999999999998E-4</v>
      </c>
      <c r="X29" s="1">
        <v>1.1999999999999999E-3</v>
      </c>
      <c r="Y29">
        <v>4994</v>
      </c>
      <c r="Z29">
        <v>1747</v>
      </c>
      <c r="AA29">
        <v>154</v>
      </c>
      <c r="AB29">
        <v>1741.33</v>
      </c>
      <c r="AC29">
        <v>157.55000000000001</v>
      </c>
      <c r="AD29" s="1">
        <v>0.76470000000000005</v>
      </c>
      <c r="AE29" s="1">
        <v>0.99880000000000002</v>
      </c>
    </row>
    <row r="30" spans="1:31" x14ac:dyDescent="0.3">
      <c r="A30" t="s">
        <v>58</v>
      </c>
      <c r="C30">
        <v>5000</v>
      </c>
      <c r="D30">
        <v>78</v>
      </c>
      <c r="E30">
        <v>86</v>
      </c>
      <c r="F30">
        <v>78.66</v>
      </c>
      <c r="G30">
        <v>86.34</v>
      </c>
      <c r="H30" s="1">
        <v>0.75049999999999994</v>
      </c>
      <c r="I30" s="1">
        <v>0.75049999999999994</v>
      </c>
      <c r="J30">
        <v>5000</v>
      </c>
      <c r="K30">
        <v>1526</v>
      </c>
      <c r="L30">
        <v>1911</v>
      </c>
      <c r="M30">
        <v>1555.62</v>
      </c>
      <c r="N30">
        <v>1894.94</v>
      </c>
      <c r="O30">
        <f t="shared" si="0"/>
        <v>1.2181252490968233</v>
      </c>
      <c r="P30" s="1">
        <v>0.75049999999999994</v>
      </c>
      <c r="Q30" s="1">
        <v>1</v>
      </c>
      <c r="R30">
        <v>11</v>
      </c>
      <c r="S30">
        <v>37</v>
      </c>
      <c r="T30">
        <v>86</v>
      </c>
      <c r="U30">
        <v>47.04</v>
      </c>
      <c r="V30">
        <v>1545.64</v>
      </c>
      <c r="W30" s="1">
        <v>1.6999999999999999E-3</v>
      </c>
      <c r="X30" s="1">
        <v>2.2000000000000001E-3</v>
      </c>
      <c r="Y30">
        <v>4989</v>
      </c>
      <c r="Z30">
        <v>1526</v>
      </c>
      <c r="AA30">
        <v>1911</v>
      </c>
      <c r="AB30">
        <v>1558.94</v>
      </c>
      <c r="AC30">
        <v>1895.71</v>
      </c>
      <c r="AD30" s="1">
        <v>0.74890000000000001</v>
      </c>
      <c r="AE30" s="1">
        <v>0.99780000000000002</v>
      </c>
    </row>
    <row r="31" spans="1:31" x14ac:dyDescent="0.3">
      <c r="A31" t="s">
        <v>59</v>
      </c>
      <c r="C31">
        <v>5000</v>
      </c>
      <c r="D31">
        <v>78</v>
      </c>
      <c r="E31">
        <v>87</v>
      </c>
      <c r="F31">
        <v>78.959999999999994</v>
      </c>
      <c r="G31">
        <v>87.15</v>
      </c>
      <c r="H31" s="1">
        <v>0.68700000000000006</v>
      </c>
      <c r="I31" s="1">
        <v>0.68700000000000006</v>
      </c>
      <c r="J31">
        <v>5000</v>
      </c>
      <c r="K31">
        <v>1670</v>
      </c>
      <c r="L31">
        <v>4491</v>
      </c>
      <c r="M31">
        <v>1662.14</v>
      </c>
      <c r="N31">
        <v>4486.3</v>
      </c>
      <c r="O31">
        <f t="shared" si="0"/>
        <v>2.6991107848917659</v>
      </c>
      <c r="P31" s="1">
        <v>0.68700000000000006</v>
      </c>
      <c r="Q31" s="1">
        <v>1</v>
      </c>
      <c r="R31">
        <v>14</v>
      </c>
      <c r="S31">
        <v>23</v>
      </c>
      <c r="T31">
        <v>14</v>
      </c>
      <c r="U31">
        <v>37.520000000000003</v>
      </c>
      <c r="V31">
        <v>473.11</v>
      </c>
      <c r="W31" s="1">
        <v>1.9E-3</v>
      </c>
      <c r="X31" s="1">
        <v>2.8E-3</v>
      </c>
      <c r="Y31">
        <v>4986</v>
      </c>
      <c r="Z31">
        <v>1670</v>
      </c>
      <c r="AA31">
        <v>4491</v>
      </c>
      <c r="AB31">
        <v>1666.7</v>
      </c>
      <c r="AC31">
        <v>4497.57</v>
      </c>
      <c r="AD31" s="1">
        <v>0.68510000000000004</v>
      </c>
      <c r="AE31" s="1">
        <v>0.99719999999999998</v>
      </c>
    </row>
    <row r="32" spans="1:31" x14ac:dyDescent="0.3">
      <c r="A32" t="s">
        <v>60</v>
      </c>
      <c r="C32">
        <v>5000</v>
      </c>
      <c r="D32">
        <v>79</v>
      </c>
      <c r="E32">
        <v>87</v>
      </c>
      <c r="F32">
        <v>79.23</v>
      </c>
      <c r="G32">
        <v>87.34</v>
      </c>
      <c r="H32" s="1">
        <v>0.76270000000000004</v>
      </c>
      <c r="I32" s="1">
        <v>0.76270000000000004</v>
      </c>
      <c r="J32">
        <v>5000</v>
      </c>
      <c r="K32">
        <v>1747</v>
      </c>
      <c r="L32">
        <v>6436</v>
      </c>
      <c r="M32">
        <v>1743.49</v>
      </c>
      <c r="N32">
        <v>6358.98</v>
      </c>
      <c r="O32">
        <f t="shared" si="0"/>
        <v>3.6472707041623407</v>
      </c>
      <c r="P32" s="1">
        <v>0.76270000000000004</v>
      </c>
      <c r="Q32" s="1">
        <v>1</v>
      </c>
      <c r="R32">
        <v>13</v>
      </c>
      <c r="S32">
        <v>48</v>
      </c>
      <c r="T32">
        <v>32</v>
      </c>
      <c r="U32">
        <v>48.52</v>
      </c>
      <c r="V32">
        <v>348.53</v>
      </c>
      <c r="W32" s="1">
        <v>2E-3</v>
      </c>
      <c r="X32" s="1">
        <v>2.5999999999999999E-3</v>
      </c>
      <c r="Y32">
        <v>4986</v>
      </c>
      <c r="Z32">
        <v>1747</v>
      </c>
      <c r="AA32">
        <v>6436</v>
      </c>
      <c r="AB32">
        <v>1748.25</v>
      </c>
      <c r="AC32">
        <v>6375.92</v>
      </c>
      <c r="AD32" s="1">
        <v>0.76049999999999995</v>
      </c>
      <c r="AE32" s="1">
        <v>0.99719999999999998</v>
      </c>
    </row>
    <row r="33" spans="1:31" x14ac:dyDescent="0.3">
      <c r="A33" t="s">
        <v>61</v>
      </c>
      <c r="C33">
        <v>5000</v>
      </c>
      <c r="D33">
        <v>79</v>
      </c>
      <c r="E33">
        <v>86</v>
      </c>
      <c r="F33">
        <v>78.87</v>
      </c>
      <c r="G33">
        <v>85.97</v>
      </c>
      <c r="H33" s="1">
        <v>0.9446</v>
      </c>
      <c r="I33" s="1">
        <v>0.9446</v>
      </c>
      <c r="J33">
        <v>5000</v>
      </c>
      <c r="K33">
        <v>1395</v>
      </c>
      <c r="L33">
        <v>27</v>
      </c>
      <c r="M33">
        <v>1424.45</v>
      </c>
      <c r="N33">
        <v>31.81</v>
      </c>
      <c r="O33">
        <f t="shared" si="0"/>
        <v>2.2331426164484535E-2</v>
      </c>
      <c r="P33" s="1">
        <v>0.9446</v>
      </c>
      <c r="Q33" s="1">
        <v>1</v>
      </c>
      <c r="R33">
        <v>4</v>
      </c>
      <c r="S33">
        <v>33</v>
      </c>
      <c r="T33">
        <v>26</v>
      </c>
      <c r="U33">
        <v>40.81</v>
      </c>
      <c r="V33">
        <v>1779.57</v>
      </c>
      <c r="W33" s="1">
        <v>8.0000000000000004E-4</v>
      </c>
      <c r="X33" s="1">
        <v>8.0000000000000004E-4</v>
      </c>
      <c r="Y33">
        <v>4996</v>
      </c>
      <c r="Z33">
        <v>1395</v>
      </c>
      <c r="AA33">
        <v>27</v>
      </c>
      <c r="AB33">
        <v>1425.56</v>
      </c>
      <c r="AC33">
        <v>30.41</v>
      </c>
      <c r="AD33" s="1">
        <v>0.94389999999999996</v>
      </c>
      <c r="AE33" s="1">
        <v>0.99919999999999998</v>
      </c>
    </row>
    <row r="34" spans="1:31" x14ac:dyDescent="0.3">
      <c r="A34" t="s">
        <v>62</v>
      </c>
      <c r="C34">
        <v>5000</v>
      </c>
      <c r="D34">
        <v>79</v>
      </c>
      <c r="E34">
        <v>85</v>
      </c>
      <c r="F34">
        <v>79</v>
      </c>
      <c r="G34">
        <v>85.17</v>
      </c>
      <c r="H34" s="1">
        <v>0.92220000000000002</v>
      </c>
      <c r="I34" s="1">
        <v>0.92220000000000002</v>
      </c>
      <c r="J34">
        <v>5000</v>
      </c>
      <c r="K34">
        <v>1334</v>
      </c>
      <c r="L34">
        <v>32</v>
      </c>
      <c r="M34">
        <v>1354.01</v>
      </c>
      <c r="N34">
        <v>38.15</v>
      </c>
      <c r="O34">
        <f t="shared" si="0"/>
        <v>2.8175567388719434E-2</v>
      </c>
      <c r="P34" s="1">
        <v>0.92220000000000002</v>
      </c>
      <c r="Q34" s="1">
        <v>1</v>
      </c>
      <c r="R34">
        <v>5</v>
      </c>
      <c r="S34">
        <v>66</v>
      </c>
      <c r="T34">
        <v>474</v>
      </c>
      <c r="U34">
        <v>66.97</v>
      </c>
      <c r="V34">
        <v>2470.4499999999998</v>
      </c>
      <c r="W34" s="1">
        <v>8.9999999999999998E-4</v>
      </c>
      <c r="X34" s="1">
        <v>1E-3</v>
      </c>
      <c r="Y34">
        <v>4995</v>
      </c>
      <c r="Z34">
        <v>1334</v>
      </c>
      <c r="AA34">
        <v>32</v>
      </c>
      <c r="AB34">
        <v>1355.3</v>
      </c>
      <c r="AC34">
        <v>35.72</v>
      </c>
      <c r="AD34" s="1">
        <v>0.92120000000000002</v>
      </c>
      <c r="AE34" s="1">
        <v>0.999</v>
      </c>
    </row>
    <row r="35" spans="1:31" x14ac:dyDescent="0.3">
      <c r="A35" t="s">
        <v>63</v>
      </c>
      <c r="C35">
        <v>5000</v>
      </c>
      <c r="D35">
        <v>78</v>
      </c>
      <c r="E35">
        <v>84</v>
      </c>
      <c r="F35">
        <v>78.05</v>
      </c>
      <c r="G35">
        <v>84.86</v>
      </c>
      <c r="H35" s="1">
        <v>0.89049999999999996</v>
      </c>
      <c r="I35" s="1">
        <v>0.89049999999999996</v>
      </c>
      <c r="J35">
        <v>5000</v>
      </c>
      <c r="K35">
        <v>679</v>
      </c>
      <c r="L35">
        <v>32</v>
      </c>
      <c r="M35">
        <v>713</v>
      </c>
      <c r="N35">
        <v>36.53</v>
      </c>
      <c r="O35">
        <f t="shared" si="0"/>
        <v>5.1234221598877985E-2</v>
      </c>
      <c r="P35" s="1">
        <v>0.89049999999999996</v>
      </c>
      <c r="Q35" s="1">
        <v>1</v>
      </c>
      <c r="R35">
        <v>4</v>
      </c>
      <c r="S35">
        <v>41</v>
      </c>
      <c r="T35">
        <v>17</v>
      </c>
      <c r="U35">
        <v>36.4</v>
      </c>
      <c r="V35">
        <v>1551.45</v>
      </c>
      <c r="W35" s="1">
        <v>6.9999999999999999E-4</v>
      </c>
      <c r="X35" s="1">
        <v>8.0000000000000004E-4</v>
      </c>
      <c r="Y35">
        <v>4996</v>
      </c>
      <c r="Z35">
        <v>679</v>
      </c>
      <c r="AA35">
        <v>32</v>
      </c>
      <c r="AB35">
        <v>713.54</v>
      </c>
      <c r="AC35">
        <v>35.32</v>
      </c>
      <c r="AD35" s="1">
        <v>0.88980000000000004</v>
      </c>
      <c r="AE35" s="1">
        <v>0.99919999999999998</v>
      </c>
    </row>
    <row r="36" spans="1:31" x14ac:dyDescent="0.3">
      <c r="A36" t="s">
        <v>64</v>
      </c>
      <c r="C36">
        <v>5000</v>
      </c>
      <c r="D36">
        <v>78</v>
      </c>
      <c r="E36">
        <v>85</v>
      </c>
      <c r="F36">
        <v>78.95</v>
      </c>
      <c r="G36">
        <v>85.24</v>
      </c>
      <c r="H36" s="1">
        <v>0.89449999999999996</v>
      </c>
      <c r="I36" s="1">
        <v>0.89449999999999996</v>
      </c>
      <c r="J36">
        <v>5000</v>
      </c>
      <c r="K36">
        <v>1526</v>
      </c>
      <c r="L36">
        <v>27</v>
      </c>
      <c r="M36">
        <v>1514.49</v>
      </c>
      <c r="N36">
        <v>32.17</v>
      </c>
      <c r="O36">
        <f t="shared" si="0"/>
        <v>2.1241474027560433E-2</v>
      </c>
      <c r="P36" s="1">
        <v>0.89449999999999996</v>
      </c>
      <c r="Q36" s="1">
        <v>1</v>
      </c>
      <c r="R36">
        <v>7</v>
      </c>
      <c r="S36">
        <v>27</v>
      </c>
      <c r="T36">
        <v>29</v>
      </c>
      <c r="U36">
        <v>42.52</v>
      </c>
      <c r="V36">
        <v>1912.23</v>
      </c>
      <c r="W36" s="1">
        <v>1.2999999999999999E-3</v>
      </c>
      <c r="X36" s="1">
        <v>1.4E-3</v>
      </c>
      <c r="Y36">
        <v>4993</v>
      </c>
      <c r="Z36">
        <v>1526</v>
      </c>
      <c r="AA36">
        <v>27</v>
      </c>
      <c r="AB36">
        <v>1516.56</v>
      </c>
      <c r="AC36">
        <v>29.53</v>
      </c>
      <c r="AD36" s="1">
        <v>0.89319999999999999</v>
      </c>
      <c r="AE36" s="1">
        <v>0.99860000000000004</v>
      </c>
    </row>
    <row r="37" spans="1:31" x14ac:dyDescent="0.3">
      <c r="A37" t="s">
        <v>65</v>
      </c>
      <c r="C37">
        <v>5000</v>
      </c>
      <c r="D37">
        <v>78</v>
      </c>
      <c r="E37">
        <v>86</v>
      </c>
      <c r="F37">
        <v>78.78</v>
      </c>
      <c r="G37">
        <v>86.69</v>
      </c>
      <c r="H37" s="1">
        <v>0.74060000000000004</v>
      </c>
      <c r="I37" s="1">
        <v>0.74060000000000004</v>
      </c>
      <c r="J37">
        <v>5000</v>
      </c>
      <c r="K37">
        <v>1526</v>
      </c>
      <c r="L37">
        <v>5140</v>
      </c>
      <c r="M37">
        <v>1534</v>
      </c>
      <c r="N37">
        <v>5122.5</v>
      </c>
      <c r="O37">
        <f t="shared" si="0"/>
        <v>3.3393089960886573</v>
      </c>
      <c r="P37" s="1">
        <v>0.74060000000000004</v>
      </c>
      <c r="Q37" s="1">
        <v>1</v>
      </c>
      <c r="R37">
        <v>17</v>
      </c>
      <c r="S37">
        <v>40</v>
      </c>
      <c r="T37">
        <v>55</v>
      </c>
      <c r="U37">
        <v>45.27</v>
      </c>
      <c r="V37">
        <v>1360.07</v>
      </c>
      <c r="W37" s="1">
        <v>2.5000000000000001E-3</v>
      </c>
      <c r="X37" s="1">
        <v>3.3999999999999998E-3</v>
      </c>
      <c r="Y37">
        <v>4983</v>
      </c>
      <c r="Z37">
        <v>1526</v>
      </c>
      <c r="AA37">
        <v>5140</v>
      </c>
      <c r="AB37">
        <v>1539.08</v>
      </c>
      <c r="AC37">
        <v>5135.34</v>
      </c>
      <c r="AD37" s="1">
        <v>0.73809999999999998</v>
      </c>
      <c r="AE37" s="1">
        <v>0.99660000000000004</v>
      </c>
    </row>
    <row r="38" spans="1:31" x14ac:dyDescent="0.3">
      <c r="A38" t="s">
        <v>66</v>
      </c>
      <c r="C38">
        <v>5000</v>
      </c>
      <c r="D38">
        <v>77</v>
      </c>
      <c r="E38">
        <v>85</v>
      </c>
      <c r="F38">
        <v>77.8</v>
      </c>
      <c r="G38">
        <v>84.73</v>
      </c>
      <c r="H38" s="1">
        <v>0.93159999999999998</v>
      </c>
      <c r="I38" s="1">
        <v>0.93159999999999998</v>
      </c>
      <c r="J38">
        <v>5000</v>
      </c>
      <c r="K38">
        <v>433</v>
      </c>
      <c r="L38">
        <v>78</v>
      </c>
      <c r="M38">
        <v>426.92</v>
      </c>
      <c r="N38">
        <v>112.43</v>
      </c>
      <c r="O38">
        <f t="shared" si="0"/>
        <v>0.26335144757800055</v>
      </c>
      <c r="P38" s="1">
        <v>0.93159999999999998</v>
      </c>
      <c r="Q38" s="1">
        <v>1</v>
      </c>
      <c r="R38">
        <v>168</v>
      </c>
      <c r="S38">
        <v>129</v>
      </c>
      <c r="T38">
        <v>33</v>
      </c>
      <c r="U38">
        <v>123.65</v>
      </c>
      <c r="V38">
        <v>75.17</v>
      </c>
      <c r="W38" s="1">
        <v>3.1300000000000001E-2</v>
      </c>
      <c r="X38" s="1">
        <v>3.3599999999999998E-2</v>
      </c>
      <c r="Y38">
        <v>4871</v>
      </c>
      <c r="Z38">
        <v>433</v>
      </c>
      <c r="AA38">
        <v>78</v>
      </c>
      <c r="AB38">
        <v>435.08</v>
      </c>
      <c r="AC38">
        <v>113.1</v>
      </c>
      <c r="AD38" s="1">
        <v>0.90759999999999996</v>
      </c>
      <c r="AE38" s="1">
        <v>0.97419999999999995</v>
      </c>
    </row>
    <row r="39" spans="1:31" x14ac:dyDescent="0.3">
      <c r="A39" t="s">
        <v>67</v>
      </c>
      <c r="C39">
        <v>5000</v>
      </c>
      <c r="D39">
        <v>78</v>
      </c>
      <c r="E39">
        <v>85</v>
      </c>
      <c r="F39">
        <v>78.099999999999994</v>
      </c>
      <c r="G39">
        <v>85.1</v>
      </c>
      <c r="H39" s="1">
        <v>0.92349999999999999</v>
      </c>
      <c r="I39" s="1">
        <v>0.92349999999999999</v>
      </c>
      <c r="J39">
        <v>5000</v>
      </c>
      <c r="K39">
        <v>1275</v>
      </c>
      <c r="L39">
        <v>22</v>
      </c>
      <c r="M39">
        <v>1271.57</v>
      </c>
      <c r="N39">
        <v>27.13</v>
      </c>
      <c r="O39">
        <f t="shared" si="0"/>
        <v>2.1335828935882414E-2</v>
      </c>
      <c r="P39" s="1">
        <v>0.92349999999999999</v>
      </c>
      <c r="Q39" s="1">
        <v>1</v>
      </c>
      <c r="R39">
        <v>6</v>
      </c>
      <c r="S39">
        <v>12</v>
      </c>
      <c r="T39">
        <v>11</v>
      </c>
      <c r="U39">
        <v>24.92</v>
      </c>
      <c r="V39">
        <v>239.94</v>
      </c>
      <c r="W39" s="1">
        <v>1.1000000000000001E-3</v>
      </c>
      <c r="X39" s="1">
        <v>1.1999999999999999E-3</v>
      </c>
      <c r="Y39">
        <v>4994</v>
      </c>
      <c r="Z39">
        <v>1275</v>
      </c>
      <c r="AA39">
        <v>22</v>
      </c>
      <c r="AB39">
        <v>1273.06</v>
      </c>
      <c r="AC39">
        <v>26.87</v>
      </c>
      <c r="AD39" s="1">
        <v>0.9224</v>
      </c>
      <c r="AE39" s="1">
        <v>0.99880000000000002</v>
      </c>
    </row>
    <row r="40" spans="1:31" x14ac:dyDescent="0.3">
      <c r="A40" t="s">
        <v>68</v>
      </c>
      <c r="C40">
        <v>5000</v>
      </c>
      <c r="D40">
        <v>78</v>
      </c>
      <c r="E40">
        <v>85</v>
      </c>
      <c r="F40">
        <v>78.58</v>
      </c>
      <c r="G40">
        <v>85.4</v>
      </c>
      <c r="H40" s="1">
        <v>0.6905</v>
      </c>
      <c r="I40" s="1">
        <v>0.6905</v>
      </c>
      <c r="J40">
        <v>5000</v>
      </c>
      <c r="K40">
        <v>1395</v>
      </c>
      <c r="L40">
        <v>23</v>
      </c>
      <c r="M40">
        <v>1408.37</v>
      </c>
      <c r="N40">
        <v>28.32</v>
      </c>
      <c r="O40">
        <f t="shared" si="0"/>
        <v>2.0108352208581554E-2</v>
      </c>
      <c r="P40" s="1">
        <v>0.6905</v>
      </c>
      <c r="Q40" s="1">
        <v>1</v>
      </c>
      <c r="R40">
        <v>5</v>
      </c>
      <c r="S40">
        <v>14</v>
      </c>
      <c r="T40">
        <v>5</v>
      </c>
      <c r="U40">
        <v>29.91</v>
      </c>
      <c r="V40">
        <v>988.98</v>
      </c>
      <c r="W40" s="1">
        <v>6.9999999999999999E-4</v>
      </c>
      <c r="X40" s="1">
        <v>1E-3</v>
      </c>
      <c r="Y40">
        <v>4995</v>
      </c>
      <c r="Z40">
        <v>1395</v>
      </c>
      <c r="AA40">
        <v>23</v>
      </c>
      <c r="AB40">
        <v>1409.75</v>
      </c>
      <c r="AC40">
        <v>27.36</v>
      </c>
      <c r="AD40" s="1">
        <v>0.68979999999999997</v>
      </c>
      <c r="AE40" s="1">
        <v>0.999</v>
      </c>
    </row>
    <row r="41" spans="1:31" x14ac:dyDescent="0.3">
      <c r="A41" t="s">
        <v>69</v>
      </c>
      <c r="C41">
        <v>5000</v>
      </c>
      <c r="D41">
        <v>78</v>
      </c>
      <c r="E41">
        <v>85</v>
      </c>
      <c r="F41">
        <v>78.27</v>
      </c>
      <c r="G41">
        <v>84.9</v>
      </c>
      <c r="H41" s="1">
        <v>0.75409999999999999</v>
      </c>
      <c r="I41" s="1">
        <v>0.75409999999999999</v>
      </c>
      <c r="J41">
        <v>5000</v>
      </c>
      <c r="K41">
        <v>1670</v>
      </c>
      <c r="L41">
        <v>32</v>
      </c>
      <c r="M41">
        <v>1704.84</v>
      </c>
      <c r="N41">
        <v>36.32</v>
      </c>
      <c r="O41">
        <f t="shared" si="0"/>
        <v>2.1304051993148918E-2</v>
      </c>
      <c r="P41" s="1">
        <v>0.75409999999999999</v>
      </c>
      <c r="Q41" s="1">
        <v>1</v>
      </c>
      <c r="R41">
        <v>4</v>
      </c>
      <c r="S41">
        <v>21</v>
      </c>
      <c r="T41">
        <v>13</v>
      </c>
      <c r="U41">
        <v>34.42</v>
      </c>
      <c r="V41">
        <v>31.57</v>
      </c>
      <c r="W41" s="1">
        <v>5.9999999999999995E-4</v>
      </c>
      <c r="X41" s="1">
        <v>8.0000000000000004E-4</v>
      </c>
      <c r="Y41">
        <v>4996</v>
      </c>
      <c r="Z41">
        <v>1670</v>
      </c>
      <c r="AA41">
        <v>32</v>
      </c>
      <c r="AB41">
        <v>1706.18</v>
      </c>
      <c r="AC41">
        <v>36.33</v>
      </c>
      <c r="AD41" s="1">
        <v>0.75349999999999995</v>
      </c>
      <c r="AE41" s="1">
        <v>0.99919999999999998</v>
      </c>
    </row>
    <row r="42" spans="1:31" x14ac:dyDescent="0.3">
      <c r="A42" t="s">
        <v>70</v>
      </c>
      <c r="C42">
        <v>5000</v>
      </c>
      <c r="D42">
        <v>78</v>
      </c>
      <c r="E42">
        <v>85</v>
      </c>
      <c r="F42">
        <v>78.489999999999995</v>
      </c>
      <c r="G42">
        <v>85.43</v>
      </c>
      <c r="H42" s="1">
        <v>0.73170000000000002</v>
      </c>
      <c r="I42" s="1">
        <v>0.73170000000000002</v>
      </c>
      <c r="J42">
        <v>5000</v>
      </c>
      <c r="K42">
        <v>1334</v>
      </c>
      <c r="L42">
        <v>973</v>
      </c>
      <c r="M42">
        <v>1356.36</v>
      </c>
      <c r="N42">
        <v>1014.97</v>
      </c>
      <c r="O42">
        <f t="shared" si="0"/>
        <v>0.74830428499808321</v>
      </c>
      <c r="P42" s="1">
        <v>0.73170000000000002</v>
      </c>
      <c r="Q42" s="1">
        <v>1</v>
      </c>
      <c r="R42">
        <v>7</v>
      </c>
      <c r="S42">
        <v>27</v>
      </c>
      <c r="T42">
        <v>63</v>
      </c>
      <c r="U42">
        <v>30.94</v>
      </c>
      <c r="V42">
        <v>1517.95</v>
      </c>
      <c r="W42" s="1">
        <v>1E-3</v>
      </c>
      <c r="X42" s="1">
        <v>1.4E-3</v>
      </c>
      <c r="Y42">
        <v>4993</v>
      </c>
      <c r="Z42">
        <v>1334</v>
      </c>
      <c r="AA42">
        <v>973</v>
      </c>
      <c r="AB42">
        <v>1358.22</v>
      </c>
      <c r="AC42">
        <v>1014.27</v>
      </c>
      <c r="AD42" s="1">
        <v>0.73070000000000002</v>
      </c>
      <c r="AE42" s="1">
        <v>0.99860000000000004</v>
      </c>
    </row>
    <row r="43" spans="1:31" x14ac:dyDescent="0.3">
      <c r="A43" t="s">
        <v>71</v>
      </c>
      <c r="C43">
        <v>5000</v>
      </c>
      <c r="D43">
        <v>78</v>
      </c>
      <c r="E43">
        <v>86</v>
      </c>
      <c r="F43">
        <v>78.48</v>
      </c>
      <c r="G43">
        <v>86.77</v>
      </c>
      <c r="H43" s="1">
        <v>0.72340000000000004</v>
      </c>
      <c r="I43" s="1">
        <v>0.72340000000000004</v>
      </c>
      <c r="J43">
        <v>5000</v>
      </c>
      <c r="K43">
        <v>1911</v>
      </c>
      <c r="L43">
        <v>3587</v>
      </c>
      <c r="M43">
        <v>1939.59</v>
      </c>
      <c r="N43">
        <v>3490.7</v>
      </c>
      <c r="O43">
        <f t="shared" si="0"/>
        <v>1.7997102480421119</v>
      </c>
      <c r="P43" s="1">
        <v>0.72340000000000004</v>
      </c>
      <c r="Q43" s="1">
        <v>1</v>
      </c>
      <c r="R43">
        <v>3</v>
      </c>
      <c r="S43">
        <v>63</v>
      </c>
      <c r="T43">
        <v>23</v>
      </c>
      <c r="U43">
        <v>66.48</v>
      </c>
      <c r="V43">
        <v>24.15</v>
      </c>
      <c r="W43" s="1">
        <v>4.0000000000000002E-4</v>
      </c>
      <c r="X43" s="1">
        <v>5.9999999999999995E-4</v>
      </c>
      <c r="Y43">
        <v>4997</v>
      </c>
      <c r="Z43">
        <v>1911</v>
      </c>
      <c r="AA43">
        <v>3587</v>
      </c>
      <c r="AB43">
        <v>1940.71</v>
      </c>
      <c r="AC43">
        <v>3492.78</v>
      </c>
      <c r="AD43" s="1">
        <v>0.72289999999999999</v>
      </c>
      <c r="AE43" s="1">
        <v>0.99939999999999996</v>
      </c>
    </row>
    <row r="44" spans="1:31" x14ac:dyDescent="0.3">
      <c r="A44" t="s">
        <v>72</v>
      </c>
      <c r="C44">
        <v>5000</v>
      </c>
      <c r="D44">
        <v>78</v>
      </c>
      <c r="E44">
        <v>86</v>
      </c>
      <c r="F44">
        <v>78.569999999999993</v>
      </c>
      <c r="G44">
        <v>86.59</v>
      </c>
      <c r="H44" s="1">
        <v>0.77990000000000004</v>
      </c>
      <c r="I44" s="1">
        <v>0.77990000000000004</v>
      </c>
      <c r="J44">
        <v>5000</v>
      </c>
      <c r="K44">
        <v>2091</v>
      </c>
      <c r="L44">
        <v>4914</v>
      </c>
      <c r="M44">
        <v>2031.64</v>
      </c>
      <c r="N44">
        <v>4798.95</v>
      </c>
      <c r="O44">
        <f t="shared" si="0"/>
        <v>2.362106475556693</v>
      </c>
      <c r="P44" s="1">
        <v>0.77990000000000004</v>
      </c>
      <c r="Q44" s="1">
        <v>1</v>
      </c>
      <c r="R44">
        <v>11</v>
      </c>
      <c r="S44">
        <v>55</v>
      </c>
      <c r="T44">
        <v>50</v>
      </c>
      <c r="U44">
        <v>46.92</v>
      </c>
      <c r="V44">
        <v>309.70999999999998</v>
      </c>
      <c r="W44" s="1">
        <v>1.6999999999999999E-3</v>
      </c>
      <c r="X44" s="1">
        <v>2.2000000000000001E-3</v>
      </c>
      <c r="Y44">
        <v>4989</v>
      </c>
      <c r="Z44">
        <v>2091</v>
      </c>
      <c r="AA44">
        <v>4914</v>
      </c>
      <c r="AB44">
        <v>2036.01</v>
      </c>
      <c r="AC44">
        <v>4808.8500000000004</v>
      </c>
      <c r="AD44" s="1">
        <v>0.7782</v>
      </c>
      <c r="AE44" s="1">
        <v>0.99780000000000002</v>
      </c>
    </row>
    <row r="45" spans="1:31" x14ac:dyDescent="0.3">
      <c r="A45" t="s">
        <v>73</v>
      </c>
      <c r="C45">
        <v>5000</v>
      </c>
      <c r="D45">
        <v>78</v>
      </c>
      <c r="E45">
        <v>85</v>
      </c>
      <c r="F45">
        <v>78.31</v>
      </c>
      <c r="G45">
        <v>85.31</v>
      </c>
      <c r="H45" s="1">
        <v>0.91039999999999999</v>
      </c>
      <c r="I45" s="1">
        <v>0.91039999999999999</v>
      </c>
      <c r="J45">
        <v>5000</v>
      </c>
      <c r="K45">
        <v>1459</v>
      </c>
      <c r="L45">
        <v>25</v>
      </c>
      <c r="M45">
        <v>1455.56</v>
      </c>
      <c r="N45">
        <v>28.96</v>
      </c>
      <c r="O45">
        <f t="shared" si="0"/>
        <v>1.9896122454587925E-2</v>
      </c>
      <c r="P45" s="1">
        <v>0.91039999999999999</v>
      </c>
      <c r="Q45" s="1">
        <v>1</v>
      </c>
      <c r="R45">
        <v>6</v>
      </c>
      <c r="S45">
        <v>8</v>
      </c>
      <c r="T45">
        <v>15</v>
      </c>
      <c r="U45">
        <v>20.88</v>
      </c>
      <c r="V45">
        <v>78.13</v>
      </c>
      <c r="W45" s="1">
        <v>1.1000000000000001E-3</v>
      </c>
      <c r="X45" s="1">
        <v>1.1999999999999999E-3</v>
      </c>
      <c r="Y45">
        <v>4994</v>
      </c>
      <c r="Z45">
        <v>1459</v>
      </c>
      <c r="AA45">
        <v>25</v>
      </c>
      <c r="AB45">
        <v>1457.28</v>
      </c>
      <c r="AC45">
        <v>28.9</v>
      </c>
      <c r="AD45" s="1">
        <v>0.9093</v>
      </c>
      <c r="AE45" s="1">
        <v>0.99880000000000002</v>
      </c>
    </row>
    <row r="46" spans="1:31" x14ac:dyDescent="0.3">
      <c r="A46" t="s">
        <v>74</v>
      </c>
      <c r="C46">
        <v>5000</v>
      </c>
      <c r="D46">
        <v>78</v>
      </c>
      <c r="E46">
        <v>85</v>
      </c>
      <c r="F46">
        <v>78.55</v>
      </c>
      <c r="G46">
        <v>84.79</v>
      </c>
      <c r="H46" s="1">
        <v>0.9304</v>
      </c>
      <c r="I46" s="1">
        <v>0.9304</v>
      </c>
      <c r="J46">
        <v>5000</v>
      </c>
      <c r="K46">
        <v>621</v>
      </c>
      <c r="L46">
        <v>32</v>
      </c>
      <c r="M46">
        <v>654.88</v>
      </c>
      <c r="N46">
        <v>36.700000000000003</v>
      </c>
      <c r="O46">
        <f t="shared" si="0"/>
        <v>5.6040801368189598E-2</v>
      </c>
      <c r="P46" s="1">
        <v>0.9304</v>
      </c>
      <c r="Q46" s="1">
        <v>1</v>
      </c>
      <c r="R46">
        <v>8</v>
      </c>
      <c r="S46">
        <v>43</v>
      </c>
      <c r="T46">
        <v>51</v>
      </c>
      <c r="U46">
        <v>50.33</v>
      </c>
      <c r="V46">
        <v>180.76</v>
      </c>
      <c r="W46" s="1">
        <v>1.5E-3</v>
      </c>
      <c r="X46" s="1">
        <v>1.6000000000000001E-3</v>
      </c>
      <c r="Y46">
        <v>4992</v>
      </c>
      <c r="Z46">
        <v>621</v>
      </c>
      <c r="AA46">
        <v>32</v>
      </c>
      <c r="AB46">
        <v>655.85</v>
      </c>
      <c r="AC46">
        <v>36.47</v>
      </c>
      <c r="AD46" s="1">
        <v>0.92889999999999995</v>
      </c>
      <c r="AE46" s="1">
        <v>0.99839999999999995</v>
      </c>
    </row>
    <row r="47" spans="1:31" x14ac:dyDescent="0.3">
      <c r="A47" t="s">
        <v>75</v>
      </c>
      <c r="C47">
        <v>5000</v>
      </c>
      <c r="D47">
        <v>77</v>
      </c>
      <c r="E47">
        <v>84</v>
      </c>
      <c r="F47">
        <v>77.599999999999994</v>
      </c>
      <c r="G47">
        <v>84.5</v>
      </c>
      <c r="H47" s="1">
        <v>0.86419999999999997</v>
      </c>
      <c r="I47" s="1">
        <v>0.86419999999999997</v>
      </c>
      <c r="J47">
        <v>5000</v>
      </c>
      <c r="K47">
        <v>362</v>
      </c>
      <c r="L47">
        <v>35</v>
      </c>
      <c r="M47">
        <v>379.73</v>
      </c>
      <c r="N47">
        <v>38.630000000000003</v>
      </c>
      <c r="O47">
        <f t="shared" si="0"/>
        <v>0.10173017670450057</v>
      </c>
      <c r="P47" s="1">
        <v>0.86419999999999997</v>
      </c>
      <c r="Q47" s="1">
        <v>1</v>
      </c>
      <c r="R47">
        <v>16</v>
      </c>
      <c r="S47">
        <v>135</v>
      </c>
      <c r="T47">
        <v>38</v>
      </c>
      <c r="U47">
        <v>111.58</v>
      </c>
      <c r="V47">
        <v>36.76</v>
      </c>
      <c r="W47" s="1">
        <v>2.8E-3</v>
      </c>
      <c r="X47" s="1">
        <v>3.2000000000000002E-3</v>
      </c>
      <c r="Y47">
        <v>4988</v>
      </c>
      <c r="Z47">
        <v>362</v>
      </c>
      <c r="AA47">
        <v>35</v>
      </c>
      <c r="AB47">
        <v>380.4</v>
      </c>
      <c r="AC47">
        <v>38.630000000000003</v>
      </c>
      <c r="AD47" s="1">
        <v>0.86209999999999998</v>
      </c>
      <c r="AE47" s="1">
        <v>0.99760000000000004</v>
      </c>
    </row>
    <row r="48" spans="1:31" x14ac:dyDescent="0.3">
      <c r="A48" t="s">
        <v>76</v>
      </c>
      <c r="C48">
        <v>5000</v>
      </c>
      <c r="D48">
        <v>77</v>
      </c>
      <c r="E48">
        <v>84</v>
      </c>
      <c r="F48">
        <v>77.66</v>
      </c>
      <c r="G48">
        <v>84.63</v>
      </c>
      <c r="H48" s="1">
        <v>0.80310000000000004</v>
      </c>
      <c r="I48" s="1">
        <v>0.80310000000000004</v>
      </c>
      <c r="J48">
        <v>5000</v>
      </c>
      <c r="K48">
        <v>567</v>
      </c>
      <c r="L48">
        <v>33</v>
      </c>
      <c r="M48">
        <v>555.9</v>
      </c>
      <c r="N48">
        <v>39.72</v>
      </c>
      <c r="O48">
        <f t="shared" si="0"/>
        <v>7.1451699946033453E-2</v>
      </c>
      <c r="P48" s="1">
        <v>0.80310000000000004</v>
      </c>
      <c r="Q48" s="1">
        <v>1</v>
      </c>
      <c r="R48">
        <v>5</v>
      </c>
      <c r="S48">
        <v>17</v>
      </c>
      <c r="T48">
        <v>1827</v>
      </c>
      <c r="U48">
        <v>20.010000000000002</v>
      </c>
      <c r="V48">
        <v>2883.09</v>
      </c>
      <c r="W48" s="1">
        <v>8.0000000000000004E-4</v>
      </c>
      <c r="X48" s="1">
        <v>1E-3</v>
      </c>
      <c r="Y48">
        <v>4995</v>
      </c>
      <c r="Z48">
        <v>567</v>
      </c>
      <c r="AA48">
        <v>33</v>
      </c>
      <c r="AB48">
        <v>556.44000000000005</v>
      </c>
      <c r="AC48">
        <v>36.869999999999997</v>
      </c>
      <c r="AD48" s="1">
        <v>0.80230000000000001</v>
      </c>
      <c r="AE48" s="1">
        <v>0.999</v>
      </c>
    </row>
    <row r="49" spans="1:31" x14ac:dyDescent="0.3">
      <c r="A49" t="s">
        <v>77</v>
      </c>
      <c r="C49">
        <v>5000</v>
      </c>
      <c r="D49">
        <v>77</v>
      </c>
      <c r="E49">
        <v>85</v>
      </c>
      <c r="F49">
        <v>77.97</v>
      </c>
      <c r="G49">
        <v>84.69</v>
      </c>
      <c r="H49" s="1">
        <v>0.88719999999999999</v>
      </c>
      <c r="I49" s="1">
        <v>0.88719999999999999</v>
      </c>
      <c r="J49">
        <v>5000</v>
      </c>
      <c r="K49">
        <v>743</v>
      </c>
      <c r="L49">
        <v>66</v>
      </c>
      <c r="M49">
        <v>737.94</v>
      </c>
      <c r="N49">
        <v>122</v>
      </c>
      <c r="O49">
        <f t="shared" si="0"/>
        <v>0.16532509418109873</v>
      </c>
      <c r="P49" s="1">
        <v>0.88719999999999999</v>
      </c>
      <c r="Q49" s="1">
        <v>1</v>
      </c>
      <c r="R49">
        <v>3</v>
      </c>
      <c r="S49">
        <v>38</v>
      </c>
      <c r="T49">
        <v>21</v>
      </c>
      <c r="U49">
        <v>39.58</v>
      </c>
      <c r="V49">
        <v>17.97</v>
      </c>
      <c r="W49" s="1">
        <v>5.0000000000000001E-4</v>
      </c>
      <c r="X49" s="1">
        <v>5.9999999999999995E-4</v>
      </c>
      <c r="Y49">
        <v>4997</v>
      </c>
      <c r="Z49">
        <v>743</v>
      </c>
      <c r="AA49">
        <v>66</v>
      </c>
      <c r="AB49">
        <v>738.36</v>
      </c>
      <c r="AC49">
        <v>122.06</v>
      </c>
      <c r="AD49" s="1">
        <v>0.88660000000000005</v>
      </c>
      <c r="AE49" s="1">
        <v>0.99939999999999996</v>
      </c>
    </row>
    <row r="50" spans="1:31" x14ac:dyDescent="0.3">
      <c r="A50" t="s">
        <v>78</v>
      </c>
      <c r="C50">
        <v>5000</v>
      </c>
      <c r="D50">
        <v>77</v>
      </c>
      <c r="E50">
        <v>84</v>
      </c>
      <c r="F50">
        <v>77.849999999999994</v>
      </c>
      <c r="G50">
        <v>84.59</v>
      </c>
      <c r="H50" s="1">
        <v>0.91859999999999997</v>
      </c>
      <c r="I50" s="1">
        <v>0.91859999999999997</v>
      </c>
      <c r="J50">
        <v>5000</v>
      </c>
      <c r="K50">
        <v>302</v>
      </c>
      <c r="L50">
        <v>60</v>
      </c>
      <c r="M50">
        <v>307.16000000000003</v>
      </c>
      <c r="N50">
        <v>91.6</v>
      </c>
      <c r="O50">
        <f t="shared" si="0"/>
        <v>0.29821591353040755</v>
      </c>
      <c r="P50" s="1">
        <v>0.91859999999999997</v>
      </c>
      <c r="Q50" s="1">
        <v>1</v>
      </c>
      <c r="R50">
        <v>391</v>
      </c>
      <c r="S50">
        <v>129</v>
      </c>
      <c r="T50">
        <v>40</v>
      </c>
      <c r="U50">
        <v>125.97</v>
      </c>
      <c r="V50">
        <v>299.07</v>
      </c>
      <c r="W50" s="1">
        <v>7.1800000000000003E-2</v>
      </c>
      <c r="X50" s="1">
        <v>7.8200000000000006E-2</v>
      </c>
      <c r="Y50">
        <v>4705</v>
      </c>
      <c r="Z50">
        <v>316</v>
      </c>
      <c r="AA50">
        <v>63</v>
      </c>
      <c r="AB50">
        <v>318.82</v>
      </c>
      <c r="AC50">
        <v>73.349999999999994</v>
      </c>
      <c r="AD50" s="1">
        <v>0.86439999999999995</v>
      </c>
      <c r="AE50" s="1">
        <v>0.94099999999999995</v>
      </c>
    </row>
    <row r="51" spans="1:31" x14ac:dyDescent="0.3">
      <c r="A51" t="s">
        <v>79</v>
      </c>
      <c r="C51">
        <v>5000</v>
      </c>
      <c r="D51">
        <v>77</v>
      </c>
      <c r="E51">
        <v>85</v>
      </c>
      <c r="F51">
        <v>78.010000000000005</v>
      </c>
      <c r="G51">
        <v>84.96</v>
      </c>
      <c r="H51" s="1">
        <v>0.93789999999999996</v>
      </c>
      <c r="I51" s="1">
        <v>0.93789999999999996</v>
      </c>
      <c r="J51">
        <v>5000</v>
      </c>
      <c r="K51">
        <v>931</v>
      </c>
      <c r="L51">
        <v>22</v>
      </c>
      <c r="M51">
        <v>941.96</v>
      </c>
      <c r="N51">
        <v>34.380000000000003</v>
      </c>
      <c r="O51">
        <f t="shared" si="0"/>
        <v>3.6498365111045053E-2</v>
      </c>
      <c r="P51" s="1">
        <v>0.93789999999999996</v>
      </c>
      <c r="Q51" s="1">
        <v>1</v>
      </c>
      <c r="R51">
        <v>5</v>
      </c>
      <c r="S51">
        <v>24</v>
      </c>
      <c r="T51">
        <v>396</v>
      </c>
      <c r="U51">
        <v>37.450000000000003</v>
      </c>
      <c r="V51">
        <v>7463.42</v>
      </c>
      <c r="W51" s="1">
        <v>8.9999999999999998E-4</v>
      </c>
      <c r="X51" s="1">
        <v>1E-3</v>
      </c>
      <c r="Y51">
        <v>4995</v>
      </c>
      <c r="Z51">
        <v>931</v>
      </c>
      <c r="AA51">
        <v>22</v>
      </c>
      <c r="AB51">
        <v>942.87</v>
      </c>
      <c r="AC51">
        <v>26.95</v>
      </c>
      <c r="AD51" s="1">
        <v>0.93700000000000006</v>
      </c>
      <c r="AE51" s="1">
        <v>0.999</v>
      </c>
    </row>
    <row r="52" spans="1:31" x14ac:dyDescent="0.3">
      <c r="A52" t="s">
        <v>80</v>
      </c>
      <c r="C52">
        <v>5000</v>
      </c>
      <c r="D52">
        <v>77</v>
      </c>
      <c r="E52">
        <v>85</v>
      </c>
      <c r="F52">
        <v>77.95</v>
      </c>
      <c r="G52">
        <v>85.04</v>
      </c>
      <c r="H52" s="1">
        <v>0.78320000000000001</v>
      </c>
      <c r="I52" s="1">
        <v>0.78320000000000001</v>
      </c>
      <c r="J52">
        <v>5000</v>
      </c>
      <c r="K52">
        <v>1018</v>
      </c>
      <c r="L52">
        <v>22</v>
      </c>
      <c r="M52">
        <v>1021.31</v>
      </c>
      <c r="N52">
        <v>28.57</v>
      </c>
      <c r="O52">
        <f t="shared" si="0"/>
        <v>2.7973876687783339E-2</v>
      </c>
      <c r="P52" s="1">
        <v>0.78320000000000001</v>
      </c>
      <c r="Q52" s="1">
        <v>1</v>
      </c>
      <c r="R52">
        <v>6</v>
      </c>
      <c r="S52">
        <v>25</v>
      </c>
      <c r="T52">
        <v>26</v>
      </c>
      <c r="U52">
        <v>33.64</v>
      </c>
      <c r="V52">
        <v>1791.14</v>
      </c>
      <c r="W52" s="1">
        <v>8.9999999999999998E-4</v>
      </c>
      <c r="X52" s="1">
        <v>1.1999999999999999E-3</v>
      </c>
      <c r="Y52">
        <v>4994</v>
      </c>
      <c r="Z52">
        <v>1018</v>
      </c>
      <c r="AA52">
        <v>22</v>
      </c>
      <c r="AB52">
        <v>1022.5</v>
      </c>
      <c r="AC52">
        <v>26.45</v>
      </c>
      <c r="AD52" s="1">
        <v>0.7823</v>
      </c>
      <c r="AE52" s="1">
        <v>0.99880000000000002</v>
      </c>
    </row>
    <row r="53" spans="1:31" x14ac:dyDescent="0.3">
      <c r="A53" t="s">
        <v>81</v>
      </c>
      <c r="C53">
        <v>5000</v>
      </c>
      <c r="D53">
        <v>77</v>
      </c>
      <c r="E53">
        <v>85</v>
      </c>
      <c r="F53">
        <v>77.89</v>
      </c>
      <c r="G53">
        <v>85.06</v>
      </c>
      <c r="H53" s="1">
        <v>0.86399999999999999</v>
      </c>
      <c r="I53" s="1">
        <v>0.86399999999999999</v>
      </c>
      <c r="J53">
        <v>5000</v>
      </c>
      <c r="K53">
        <v>1114</v>
      </c>
      <c r="L53">
        <v>29</v>
      </c>
      <c r="M53">
        <v>1157.42</v>
      </c>
      <c r="N53">
        <v>41.13</v>
      </c>
      <c r="O53">
        <f t="shared" si="0"/>
        <v>3.5535933369044946E-2</v>
      </c>
      <c r="P53" s="1">
        <v>0.86399999999999999</v>
      </c>
      <c r="Q53" s="1">
        <v>1</v>
      </c>
      <c r="R53">
        <v>10</v>
      </c>
      <c r="S53">
        <v>49</v>
      </c>
      <c r="T53">
        <v>17</v>
      </c>
      <c r="U53">
        <v>48.39</v>
      </c>
      <c r="V53">
        <v>327.08999999999997</v>
      </c>
      <c r="W53" s="1">
        <v>1.6999999999999999E-3</v>
      </c>
      <c r="X53" s="1">
        <v>2E-3</v>
      </c>
      <c r="Y53">
        <v>4989</v>
      </c>
      <c r="Z53">
        <v>1114</v>
      </c>
      <c r="AA53">
        <v>29</v>
      </c>
      <c r="AB53">
        <v>1159.5899999999999</v>
      </c>
      <c r="AC53">
        <v>40.56</v>
      </c>
      <c r="AD53" s="1">
        <v>0.86209999999999998</v>
      </c>
      <c r="AE53" s="1">
        <v>0.99780000000000002</v>
      </c>
    </row>
    <row r="54" spans="1:31" x14ac:dyDescent="0.3">
      <c r="A54" t="s">
        <v>82</v>
      </c>
      <c r="C54">
        <v>5000</v>
      </c>
      <c r="D54">
        <v>77</v>
      </c>
      <c r="E54">
        <v>85</v>
      </c>
      <c r="F54">
        <v>77.95</v>
      </c>
      <c r="G54">
        <v>85.13</v>
      </c>
      <c r="H54" s="1">
        <v>0.80089999999999995</v>
      </c>
      <c r="I54" s="1">
        <v>0.80089999999999995</v>
      </c>
      <c r="J54">
        <v>5000</v>
      </c>
      <c r="K54">
        <v>1018</v>
      </c>
      <c r="L54">
        <v>193</v>
      </c>
      <c r="M54">
        <v>1017.6</v>
      </c>
      <c r="N54">
        <v>228.56</v>
      </c>
      <c r="O54">
        <f t="shared" si="0"/>
        <v>0.2246069182389937</v>
      </c>
      <c r="P54" s="1">
        <v>0.80089999999999995</v>
      </c>
      <c r="Q54" s="1">
        <v>1</v>
      </c>
      <c r="R54">
        <v>2</v>
      </c>
      <c r="S54">
        <v>13</v>
      </c>
      <c r="T54">
        <v>9</v>
      </c>
      <c r="U54">
        <v>33.57</v>
      </c>
      <c r="V54">
        <v>31.7</v>
      </c>
      <c r="W54" s="1">
        <v>2.9999999999999997E-4</v>
      </c>
      <c r="X54" s="1">
        <v>4.0000000000000002E-4</v>
      </c>
      <c r="Y54">
        <v>4998</v>
      </c>
      <c r="Z54">
        <v>1018</v>
      </c>
      <c r="AA54">
        <v>193</v>
      </c>
      <c r="AB54">
        <v>1017.99</v>
      </c>
      <c r="AC54">
        <v>228.64</v>
      </c>
      <c r="AD54" s="1">
        <v>0.80059999999999998</v>
      </c>
      <c r="AE54" s="1">
        <v>0.99960000000000004</v>
      </c>
    </row>
    <row r="55" spans="1:31" x14ac:dyDescent="0.3">
      <c r="A55" t="s">
        <v>83</v>
      </c>
      <c r="C55">
        <v>5000</v>
      </c>
      <c r="D55">
        <v>77</v>
      </c>
      <c r="E55">
        <v>85</v>
      </c>
      <c r="F55">
        <v>78.09</v>
      </c>
      <c r="G55">
        <v>85.03</v>
      </c>
      <c r="H55" s="1">
        <v>0.68910000000000005</v>
      </c>
      <c r="I55" s="1">
        <v>0.68910000000000005</v>
      </c>
      <c r="J55">
        <v>5000</v>
      </c>
      <c r="K55">
        <v>1596</v>
      </c>
      <c r="L55">
        <v>112</v>
      </c>
      <c r="M55">
        <v>1624.98</v>
      </c>
      <c r="N55">
        <v>362.62</v>
      </c>
      <c r="O55">
        <f t="shared" si="0"/>
        <v>0.22315351573557829</v>
      </c>
      <c r="P55" s="1">
        <v>0.68910000000000005</v>
      </c>
      <c r="Q55" s="1">
        <v>1</v>
      </c>
      <c r="R55">
        <v>5</v>
      </c>
      <c r="S55">
        <v>60</v>
      </c>
      <c r="T55">
        <v>19</v>
      </c>
      <c r="U55">
        <v>50.57</v>
      </c>
      <c r="V55">
        <v>17.34</v>
      </c>
      <c r="W55" s="1">
        <v>6.9999999999999999E-4</v>
      </c>
      <c r="X55" s="1">
        <v>1E-3</v>
      </c>
      <c r="Y55">
        <v>4995</v>
      </c>
      <c r="Z55">
        <v>1596</v>
      </c>
      <c r="AA55">
        <v>118</v>
      </c>
      <c r="AB55">
        <v>1626.55</v>
      </c>
      <c r="AC55">
        <v>362.97</v>
      </c>
      <c r="AD55" s="1">
        <v>0.68840000000000001</v>
      </c>
      <c r="AE55" s="1">
        <v>0.999</v>
      </c>
    </row>
    <row r="56" spans="1:31" x14ac:dyDescent="0.3">
      <c r="A56" t="s">
        <v>84</v>
      </c>
      <c r="C56">
        <v>5000</v>
      </c>
      <c r="D56">
        <v>77</v>
      </c>
      <c r="E56">
        <v>85</v>
      </c>
      <c r="F56">
        <v>77.900000000000006</v>
      </c>
      <c r="G56">
        <v>84.88</v>
      </c>
      <c r="H56" s="1">
        <v>0.89780000000000004</v>
      </c>
      <c r="I56" s="1">
        <v>0.89780000000000004</v>
      </c>
      <c r="J56">
        <v>5000</v>
      </c>
      <c r="K56">
        <v>1219</v>
      </c>
      <c r="L56">
        <v>221</v>
      </c>
      <c r="M56">
        <v>1285.55</v>
      </c>
      <c r="N56">
        <v>540.58000000000004</v>
      </c>
      <c r="O56">
        <f t="shared" si="0"/>
        <v>0.42050484228540319</v>
      </c>
      <c r="P56" s="1">
        <v>0.89780000000000004</v>
      </c>
      <c r="Q56" s="1">
        <v>1</v>
      </c>
      <c r="R56">
        <v>7</v>
      </c>
      <c r="S56">
        <v>24</v>
      </c>
      <c r="T56">
        <v>211</v>
      </c>
      <c r="U56">
        <v>46.24</v>
      </c>
      <c r="V56">
        <v>15137.01</v>
      </c>
      <c r="W56" s="1">
        <v>1.2999999999999999E-3</v>
      </c>
      <c r="X56" s="1">
        <v>1.4E-3</v>
      </c>
      <c r="Y56">
        <v>4993</v>
      </c>
      <c r="Z56">
        <v>1219</v>
      </c>
      <c r="AA56">
        <v>221</v>
      </c>
      <c r="AB56">
        <v>1287.28</v>
      </c>
      <c r="AC56">
        <v>520.12</v>
      </c>
      <c r="AD56" s="1">
        <v>0.89659999999999995</v>
      </c>
      <c r="AE56" s="1">
        <v>0.99860000000000004</v>
      </c>
    </row>
    <row r="57" spans="1:31" x14ac:dyDescent="0.3">
      <c r="A57" t="s">
        <v>85</v>
      </c>
      <c r="C57">
        <v>5000</v>
      </c>
      <c r="D57">
        <v>77</v>
      </c>
      <c r="E57">
        <v>85</v>
      </c>
      <c r="F57">
        <v>77.88</v>
      </c>
      <c r="G57">
        <v>84.8</v>
      </c>
      <c r="H57" s="1">
        <v>0.93440000000000001</v>
      </c>
      <c r="I57" s="1">
        <v>0.93440000000000001</v>
      </c>
      <c r="J57">
        <v>5000</v>
      </c>
      <c r="K57">
        <v>1018</v>
      </c>
      <c r="L57">
        <v>25</v>
      </c>
      <c r="M57">
        <v>1036.74</v>
      </c>
      <c r="N57">
        <v>33.15</v>
      </c>
      <c r="O57">
        <f t="shared" si="0"/>
        <v>3.1975230048035187E-2</v>
      </c>
      <c r="P57" s="1">
        <v>0.93440000000000001</v>
      </c>
      <c r="Q57" s="1">
        <v>1</v>
      </c>
      <c r="R57">
        <v>5</v>
      </c>
      <c r="S57">
        <v>60</v>
      </c>
      <c r="T57">
        <v>24</v>
      </c>
      <c r="U57">
        <v>54.62</v>
      </c>
      <c r="V57">
        <v>36.03</v>
      </c>
      <c r="W57" s="1">
        <v>8.9999999999999998E-4</v>
      </c>
      <c r="X57" s="1">
        <v>1E-3</v>
      </c>
      <c r="Y57">
        <v>4995</v>
      </c>
      <c r="Z57">
        <v>1018</v>
      </c>
      <c r="AA57">
        <v>25</v>
      </c>
      <c r="AB57">
        <v>1037.73</v>
      </c>
      <c r="AC57">
        <v>33.15</v>
      </c>
      <c r="AD57" s="1">
        <v>0.9335</v>
      </c>
      <c r="AE57" s="1">
        <v>0.999</v>
      </c>
    </row>
    <row r="58" spans="1:31" x14ac:dyDescent="0.3">
      <c r="A58" t="s">
        <v>86</v>
      </c>
      <c r="C58">
        <v>5000</v>
      </c>
      <c r="D58">
        <v>77</v>
      </c>
      <c r="E58">
        <v>84</v>
      </c>
      <c r="F58">
        <v>78.099999999999994</v>
      </c>
      <c r="G58">
        <v>84.66</v>
      </c>
      <c r="H58" s="1">
        <v>0.94159999999999999</v>
      </c>
      <c r="I58" s="1">
        <v>0.94159999999999999</v>
      </c>
      <c r="J58">
        <v>5000</v>
      </c>
      <c r="K58">
        <v>231</v>
      </c>
      <c r="L58">
        <v>28</v>
      </c>
      <c r="M58">
        <v>245.48</v>
      </c>
      <c r="N58">
        <v>31.43</v>
      </c>
      <c r="O58">
        <f t="shared" si="0"/>
        <v>0.12803487045787845</v>
      </c>
      <c r="P58" s="1">
        <v>0.94159999999999999</v>
      </c>
      <c r="Q58" s="1">
        <v>1</v>
      </c>
      <c r="R58">
        <v>227</v>
      </c>
      <c r="S58">
        <v>72</v>
      </c>
      <c r="T58">
        <v>31</v>
      </c>
      <c r="U58">
        <v>92.27</v>
      </c>
      <c r="V58">
        <v>42.93</v>
      </c>
      <c r="W58" s="1">
        <v>4.2700000000000002E-2</v>
      </c>
      <c r="X58" s="1">
        <v>4.5400000000000003E-2</v>
      </c>
      <c r="Y58">
        <v>4814</v>
      </c>
      <c r="Z58">
        <v>231</v>
      </c>
      <c r="AA58">
        <v>28</v>
      </c>
      <c r="AB58">
        <v>251.81</v>
      </c>
      <c r="AC58">
        <v>30.82</v>
      </c>
      <c r="AD58" s="1">
        <v>0.90659999999999996</v>
      </c>
      <c r="AE58" s="1">
        <v>0.96279999999999999</v>
      </c>
    </row>
    <row r="59" spans="1:31" x14ac:dyDescent="0.3">
      <c r="A59" t="s">
        <v>87</v>
      </c>
      <c r="C59">
        <v>5000</v>
      </c>
      <c r="D59">
        <v>77</v>
      </c>
      <c r="E59">
        <v>85</v>
      </c>
      <c r="F59">
        <v>77.78</v>
      </c>
      <c r="G59">
        <v>84.64</v>
      </c>
      <c r="H59" s="1">
        <v>0.92800000000000005</v>
      </c>
      <c r="I59" s="1">
        <v>0.92800000000000005</v>
      </c>
      <c r="J59">
        <v>5000</v>
      </c>
      <c r="K59">
        <v>147</v>
      </c>
      <c r="L59">
        <v>31</v>
      </c>
      <c r="M59">
        <v>159.87</v>
      </c>
      <c r="N59">
        <v>34.46</v>
      </c>
      <c r="O59">
        <f t="shared" si="0"/>
        <v>0.21555013448426846</v>
      </c>
      <c r="P59" s="1">
        <v>0.92800000000000005</v>
      </c>
      <c r="Q59" s="1">
        <v>1</v>
      </c>
      <c r="R59">
        <v>2403</v>
      </c>
      <c r="S59">
        <v>112</v>
      </c>
      <c r="T59">
        <v>31</v>
      </c>
      <c r="U59">
        <v>113.86</v>
      </c>
      <c r="V59">
        <v>33.58</v>
      </c>
      <c r="W59" s="1">
        <v>0.44600000000000001</v>
      </c>
      <c r="X59" s="1">
        <v>0.48060000000000003</v>
      </c>
      <c r="Y59">
        <v>2885</v>
      </c>
      <c r="Z59">
        <v>176</v>
      </c>
      <c r="AA59">
        <v>31</v>
      </c>
      <c r="AB59">
        <v>196.28</v>
      </c>
      <c r="AC59">
        <v>34.93</v>
      </c>
      <c r="AD59" s="1">
        <v>0.53539999999999999</v>
      </c>
      <c r="AE59" s="1">
        <v>0.57699999999999996</v>
      </c>
    </row>
    <row r="60" spans="1:31" x14ac:dyDescent="0.3">
      <c r="A60" t="s">
        <v>88</v>
      </c>
      <c r="C60">
        <v>5000</v>
      </c>
      <c r="D60">
        <v>77</v>
      </c>
      <c r="E60">
        <v>85</v>
      </c>
      <c r="F60">
        <v>77.92</v>
      </c>
      <c r="G60">
        <v>84.76</v>
      </c>
      <c r="H60" s="1">
        <v>0.89129999999999998</v>
      </c>
      <c r="I60" s="1">
        <v>0.89129999999999998</v>
      </c>
      <c r="J60">
        <v>5000</v>
      </c>
      <c r="K60">
        <v>231</v>
      </c>
      <c r="L60">
        <v>29</v>
      </c>
      <c r="M60">
        <v>241.05</v>
      </c>
      <c r="N60">
        <v>54.32</v>
      </c>
      <c r="O60">
        <f t="shared" si="0"/>
        <v>0.22534743829081103</v>
      </c>
      <c r="P60" s="1">
        <v>0.89129999999999998</v>
      </c>
      <c r="Q60" s="1">
        <v>1</v>
      </c>
      <c r="R60">
        <v>444</v>
      </c>
      <c r="S60">
        <v>129</v>
      </c>
      <c r="T60">
        <v>29</v>
      </c>
      <c r="U60">
        <v>128.37</v>
      </c>
      <c r="V60">
        <v>254.9</v>
      </c>
      <c r="W60" s="1">
        <v>7.9100000000000004E-2</v>
      </c>
      <c r="X60" s="1">
        <v>8.8800000000000004E-2</v>
      </c>
      <c r="Y60">
        <v>4670</v>
      </c>
      <c r="Z60">
        <v>241</v>
      </c>
      <c r="AA60">
        <v>29</v>
      </c>
      <c r="AB60">
        <v>249.31</v>
      </c>
      <c r="AC60">
        <v>34.979999999999997</v>
      </c>
      <c r="AD60" s="1">
        <v>0.83240000000000003</v>
      </c>
      <c r="AE60" s="1">
        <v>0.93400000000000005</v>
      </c>
    </row>
    <row r="61" spans="1:31" x14ac:dyDescent="0.3">
      <c r="A61" t="s">
        <v>89</v>
      </c>
      <c r="C61">
        <v>5000</v>
      </c>
      <c r="D61">
        <v>77</v>
      </c>
      <c r="E61">
        <v>85</v>
      </c>
      <c r="F61">
        <v>77.930000000000007</v>
      </c>
      <c r="G61">
        <v>85.05</v>
      </c>
      <c r="H61" s="1">
        <v>0.93010000000000004</v>
      </c>
      <c r="I61" s="1">
        <v>0.93010000000000004</v>
      </c>
      <c r="J61">
        <v>5000</v>
      </c>
      <c r="K61">
        <v>346</v>
      </c>
      <c r="L61">
        <v>40</v>
      </c>
      <c r="M61">
        <v>375.94</v>
      </c>
      <c r="N61">
        <v>48.26</v>
      </c>
      <c r="O61">
        <f t="shared" si="0"/>
        <v>0.12837154865138053</v>
      </c>
      <c r="P61" s="1">
        <v>0.93010000000000004</v>
      </c>
      <c r="Q61" s="1">
        <v>1</v>
      </c>
      <c r="R61">
        <v>92</v>
      </c>
      <c r="S61">
        <v>135</v>
      </c>
      <c r="T61">
        <v>34</v>
      </c>
      <c r="U61">
        <v>124.99</v>
      </c>
      <c r="V61">
        <v>185.65</v>
      </c>
      <c r="W61" s="1">
        <v>1.7100000000000001E-2</v>
      </c>
      <c r="X61" s="1">
        <v>1.84E-2</v>
      </c>
      <c r="Y61">
        <v>4937</v>
      </c>
      <c r="Z61">
        <v>346</v>
      </c>
      <c r="AA61">
        <v>40</v>
      </c>
      <c r="AB61">
        <v>379.24</v>
      </c>
      <c r="AC61">
        <v>45.9</v>
      </c>
      <c r="AD61" s="1">
        <v>0.91830000000000001</v>
      </c>
      <c r="AE61" s="1">
        <v>0.98740000000000006</v>
      </c>
    </row>
    <row r="62" spans="1:31" x14ac:dyDescent="0.3">
      <c r="A62" t="s">
        <v>90</v>
      </c>
      <c r="C62">
        <v>5000</v>
      </c>
      <c r="D62">
        <v>78</v>
      </c>
      <c r="E62">
        <v>85</v>
      </c>
      <c r="F62">
        <v>78.349999999999994</v>
      </c>
      <c r="G62">
        <v>85.11</v>
      </c>
      <c r="H62" s="1">
        <v>0.94059999999999999</v>
      </c>
      <c r="I62" s="1">
        <v>0.94059999999999999</v>
      </c>
      <c r="J62">
        <v>5000</v>
      </c>
      <c r="K62">
        <v>154</v>
      </c>
      <c r="L62">
        <v>40</v>
      </c>
      <c r="M62">
        <v>158.84</v>
      </c>
      <c r="N62">
        <v>44.11</v>
      </c>
      <c r="O62">
        <f t="shared" si="0"/>
        <v>0.27770083102493076</v>
      </c>
      <c r="P62" s="1">
        <v>0.94059999999999999</v>
      </c>
      <c r="Q62" s="1">
        <v>1</v>
      </c>
      <c r="R62">
        <v>2235</v>
      </c>
      <c r="S62">
        <v>112</v>
      </c>
      <c r="T62">
        <v>37</v>
      </c>
      <c r="U62">
        <v>113.73</v>
      </c>
      <c r="V62">
        <v>39.64</v>
      </c>
      <c r="W62" s="1">
        <v>0.4204</v>
      </c>
      <c r="X62" s="1">
        <v>0.44700000000000001</v>
      </c>
      <c r="Y62">
        <v>3047</v>
      </c>
      <c r="Z62">
        <v>176</v>
      </c>
      <c r="AA62">
        <v>42</v>
      </c>
      <c r="AB62">
        <v>190.25</v>
      </c>
      <c r="AC62">
        <v>47.15</v>
      </c>
      <c r="AD62" s="1">
        <v>0.57320000000000004</v>
      </c>
      <c r="AE62" s="1">
        <v>0.60940000000000005</v>
      </c>
    </row>
    <row r="63" spans="1:31" x14ac:dyDescent="0.3">
      <c r="A63" t="s">
        <v>91</v>
      </c>
      <c r="C63">
        <v>5000</v>
      </c>
      <c r="D63">
        <v>77</v>
      </c>
      <c r="E63">
        <v>85</v>
      </c>
      <c r="F63">
        <v>77.5</v>
      </c>
      <c r="G63">
        <v>84.93</v>
      </c>
      <c r="H63" s="1">
        <v>0.94269999999999998</v>
      </c>
      <c r="I63" s="1">
        <v>0.94269999999999998</v>
      </c>
      <c r="J63">
        <v>5000</v>
      </c>
      <c r="K63">
        <v>414</v>
      </c>
      <c r="L63">
        <v>22</v>
      </c>
      <c r="M63">
        <v>436.48</v>
      </c>
      <c r="N63">
        <v>27</v>
      </c>
      <c r="O63">
        <f t="shared" si="0"/>
        <v>6.185850439882698E-2</v>
      </c>
      <c r="P63" s="1">
        <v>0.94269999999999998</v>
      </c>
      <c r="Q63" s="1">
        <v>1</v>
      </c>
      <c r="R63">
        <v>10</v>
      </c>
      <c r="S63">
        <v>51</v>
      </c>
      <c r="T63">
        <v>144</v>
      </c>
      <c r="U63">
        <v>60.78</v>
      </c>
      <c r="V63">
        <v>682.85</v>
      </c>
      <c r="W63" s="1">
        <v>1.9E-3</v>
      </c>
      <c r="X63" s="1">
        <v>2E-3</v>
      </c>
      <c r="Y63">
        <v>4990</v>
      </c>
      <c r="Z63">
        <v>414</v>
      </c>
      <c r="AA63">
        <v>22</v>
      </c>
      <c r="AB63">
        <v>437.23</v>
      </c>
      <c r="AC63">
        <v>25.68</v>
      </c>
      <c r="AD63" s="1">
        <v>0.94079999999999997</v>
      </c>
      <c r="AE63" s="1">
        <v>0.998</v>
      </c>
    </row>
    <row r="64" spans="1:31" x14ac:dyDescent="0.3">
      <c r="A64" t="s">
        <v>92</v>
      </c>
      <c r="C64">
        <v>5000</v>
      </c>
      <c r="D64">
        <v>77</v>
      </c>
      <c r="E64">
        <v>85</v>
      </c>
      <c r="F64">
        <v>77.69</v>
      </c>
      <c r="G64">
        <v>85.08</v>
      </c>
      <c r="H64" s="1">
        <v>0.85729999999999995</v>
      </c>
      <c r="I64" s="1">
        <v>0.85729999999999995</v>
      </c>
      <c r="J64">
        <v>5000</v>
      </c>
      <c r="K64">
        <v>453</v>
      </c>
      <c r="L64">
        <v>24</v>
      </c>
      <c r="M64">
        <v>465.16</v>
      </c>
      <c r="N64">
        <v>30.79</v>
      </c>
      <c r="O64">
        <f t="shared" si="0"/>
        <v>6.6192277925874968E-2</v>
      </c>
      <c r="P64" s="1">
        <v>0.85729999999999995</v>
      </c>
      <c r="Q64" s="1">
        <v>1</v>
      </c>
      <c r="R64">
        <v>4</v>
      </c>
      <c r="S64">
        <v>25</v>
      </c>
      <c r="T64">
        <v>23</v>
      </c>
      <c r="U64">
        <v>47.51</v>
      </c>
      <c r="V64">
        <v>1281.19</v>
      </c>
      <c r="W64" s="1">
        <v>6.9999999999999999E-4</v>
      </c>
      <c r="X64" s="1">
        <v>8.0000000000000004E-4</v>
      </c>
      <c r="Y64">
        <v>4996</v>
      </c>
      <c r="Z64">
        <v>453</v>
      </c>
      <c r="AA64">
        <v>24</v>
      </c>
      <c r="AB64">
        <v>465.49</v>
      </c>
      <c r="AC64">
        <v>29.79</v>
      </c>
      <c r="AD64" s="1">
        <v>0.85670000000000002</v>
      </c>
      <c r="AE64" s="1">
        <v>0.99919999999999998</v>
      </c>
    </row>
    <row r="65" spans="1:31" x14ac:dyDescent="0.3">
      <c r="A65" t="s">
        <v>93</v>
      </c>
      <c r="C65">
        <v>5000</v>
      </c>
      <c r="D65">
        <v>77</v>
      </c>
      <c r="E65">
        <v>85</v>
      </c>
      <c r="F65">
        <v>77.87</v>
      </c>
      <c r="G65">
        <v>84.85</v>
      </c>
      <c r="H65" s="1">
        <v>0.9466</v>
      </c>
      <c r="I65" s="1">
        <v>0.9466</v>
      </c>
      <c r="J65">
        <v>5000</v>
      </c>
      <c r="K65">
        <v>433</v>
      </c>
      <c r="L65">
        <v>23</v>
      </c>
      <c r="M65">
        <v>465.5</v>
      </c>
      <c r="N65">
        <v>28.36</v>
      </c>
      <c r="O65">
        <f t="shared" si="0"/>
        <v>6.092373791621912E-2</v>
      </c>
      <c r="P65" s="1">
        <v>0.9466</v>
      </c>
      <c r="Q65" s="1">
        <v>1</v>
      </c>
      <c r="R65">
        <v>5</v>
      </c>
      <c r="S65">
        <v>75</v>
      </c>
      <c r="T65">
        <v>890</v>
      </c>
      <c r="U65">
        <v>88.81</v>
      </c>
      <c r="V65">
        <v>1127.6300000000001</v>
      </c>
      <c r="W65" s="1">
        <v>8.9999999999999998E-4</v>
      </c>
      <c r="X65" s="1">
        <v>1E-3</v>
      </c>
      <c r="Y65">
        <v>4996</v>
      </c>
      <c r="Z65">
        <v>433</v>
      </c>
      <c r="AA65">
        <v>23</v>
      </c>
      <c r="AB65">
        <v>465.81</v>
      </c>
      <c r="AC65">
        <v>27.37</v>
      </c>
      <c r="AD65" s="1">
        <v>0.94589999999999996</v>
      </c>
      <c r="AE65" s="1">
        <v>0.99919999999999998</v>
      </c>
    </row>
    <row r="66" spans="1:31" x14ac:dyDescent="0.3">
      <c r="A66" t="s">
        <v>94</v>
      </c>
      <c r="C66">
        <v>5000</v>
      </c>
      <c r="D66">
        <v>77</v>
      </c>
      <c r="E66">
        <v>85</v>
      </c>
      <c r="F66">
        <v>77.760000000000005</v>
      </c>
      <c r="G66">
        <v>84.81</v>
      </c>
      <c r="H66" s="1">
        <v>0.85299999999999998</v>
      </c>
      <c r="I66" s="1">
        <v>0.85299999999999998</v>
      </c>
      <c r="J66">
        <v>5000</v>
      </c>
      <c r="K66">
        <v>474</v>
      </c>
      <c r="L66">
        <v>60</v>
      </c>
      <c r="M66">
        <v>493.68</v>
      </c>
      <c r="N66">
        <v>68.33</v>
      </c>
      <c r="O66">
        <f t="shared" si="0"/>
        <v>0.13840949602981689</v>
      </c>
      <c r="P66" s="1">
        <v>0.85299999999999998</v>
      </c>
      <c r="Q66" s="1">
        <v>1</v>
      </c>
      <c r="R66">
        <v>8</v>
      </c>
      <c r="S66">
        <v>15</v>
      </c>
      <c r="T66">
        <v>7</v>
      </c>
      <c r="U66">
        <v>46.9</v>
      </c>
      <c r="V66">
        <v>348.36</v>
      </c>
      <c r="W66" s="1">
        <v>1.4E-3</v>
      </c>
      <c r="X66" s="1">
        <v>1.6000000000000001E-3</v>
      </c>
      <c r="Y66">
        <v>4992</v>
      </c>
      <c r="Z66">
        <v>474</v>
      </c>
      <c r="AA66">
        <v>60</v>
      </c>
      <c r="AB66">
        <v>494.39</v>
      </c>
      <c r="AC66">
        <v>67.88</v>
      </c>
      <c r="AD66" s="1">
        <v>0.85160000000000002</v>
      </c>
      <c r="AE66" s="1">
        <v>0.99839999999999995</v>
      </c>
    </row>
    <row r="67" spans="1:31" x14ac:dyDescent="0.3">
      <c r="A67" t="s">
        <v>95</v>
      </c>
      <c r="C67">
        <v>5000</v>
      </c>
      <c r="D67">
        <v>78</v>
      </c>
      <c r="E67">
        <v>85</v>
      </c>
      <c r="F67">
        <v>78.05</v>
      </c>
      <c r="G67">
        <v>84.93</v>
      </c>
      <c r="H67" s="1">
        <v>0.87839999999999996</v>
      </c>
      <c r="I67" s="1">
        <v>0.87839999999999996</v>
      </c>
      <c r="J67">
        <v>5000</v>
      </c>
      <c r="K67">
        <v>679</v>
      </c>
      <c r="L67">
        <v>27</v>
      </c>
      <c r="M67">
        <v>706.9</v>
      </c>
      <c r="N67">
        <v>33.17</v>
      </c>
      <c r="O67">
        <f t="shared" si="0"/>
        <v>4.6923185740557365E-2</v>
      </c>
      <c r="P67" s="1">
        <v>0.87839999999999996</v>
      </c>
      <c r="Q67" s="1">
        <v>1</v>
      </c>
      <c r="R67">
        <v>2</v>
      </c>
      <c r="S67">
        <v>9</v>
      </c>
      <c r="T67">
        <v>3</v>
      </c>
      <c r="U67">
        <v>30.49</v>
      </c>
      <c r="V67">
        <v>27.51</v>
      </c>
      <c r="W67" s="1">
        <v>4.0000000000000002E-4</v>
      </c>
      <c r="X67" s="1">
        <v>4.0000000000000002E-4</v>
      </c>
      <c r="Y67">
        <v>4998</v>
      </c>
      <c r="Z67">
        <v>679</v>
      </c>
      <c r="AA67">
        <v>27</v>
      </c>
      <c r="AB67">
        <v>707.18</v>
      </c>
      <c r="AC67">
        <v>33.17</v>
      </c>
      <c r="AD67" s="1">
        <v>0.87809999999999999</v>
      </c>
      <c r="AE67" s="1">
        <v>0.99960000000000004</v>
      </c>
    </row>
    <row r="68" spans="1:31" x14ac:dyDescent="0.3">
      <c r="A68" t="s">
        <v>96</v>
      </c>
      <c r="C68">
        <v>5000</v>
      </c>
      <c r="D68">
        <v>77</v>
      </c>
      <c r="E68">
        <v>85</v>
      </c>
      <c r="F68">
        <v>77.63</v>
      </c>
      <c r="G68">
        <v>84.87</v>
      </c>
      <c r="H68" s="1">
        <v>0.94820000000000004</v>
      </c>
      <c r="I68" s="1">
        <v>0.94820000000000004</v>
      </c>
      <c r="J68">
        <v>5000</v>
      </c>
      <c r="K68">
        <v>453</v>
      </c>
      <c r="L68">
        <v>28</v>
      </c>
      <c r="M68">
        <v>495.46</v>
      </c>
      <c r="N68">
        <v>35.74</v>
      </c>
      <c r="O68">
        <f t="shared" ref="O68:O98" si="1">N68/M68</f>
        <v>7.2134985669882537E-2</v>
      </c>
      <c r="P68" s="1">
        <v>0.94820000000000004</v>
      </c>
      <c r="Q68" s="1">
        <v>1</v>
      </c>
      <c r="R68">
        <v>2</v>
      </c>
      <c r="S68">
        <v>17</v>
      </c>
      <c r="T68">
        <v>36</v>
      </c>
      <c r="U68">
        <v>51.04</v>
      </c>
      <c r="V68">
        <v>626.86</v>
      </c>
      <c r="W68" s="1">
        <v>4.0000000000000002E-4</v>
      </c>
      <c r="X68" s="1">
        <v>4.0000000000000002E-4</v>
      </c>
      <c r="Y68">
        <v>4998</v>
      </c>
      <c r="Z68">
        <v>453</v>
      </c>
      <c r="AA68">
        <v>28</v>
      </c>
      <c r="AB68">
        <v>495.64</v>
      </c>
      <c r="AC68">
        <v>35.51</v>
      </c>
      <c r="AD68" s="1">
        <v>0.94779999999999998</v>
      </c>
      <c r="AE68" s="1">
        <v>0.99960000000000004</v>
      </c>
    </row>
    <row r="69" spans="1:31" x14ac:dyDescent="0.3">
      <c r="A69" t="s">
        <v>97</v>
      </c>
      <c r="C69">
        <v>5000</v>
      </c>
      <c r="D69">
        <v>77</v>
      </c>
      <c r="E69">
        <v>85</v>
      </c>
      <c r="F69">
        <v>77.42</v>
      </c>
      <c r="G69">
        <v>85.05</v>
      </c>
      <c r="H69" s="1">
        <v>0.95789999999999997</v>
      </c>
      <c r="I69" s="1">
        <v>0.95789999999999997</v>
      </c>
      <c r="J69">
        <v>5000</v>
      </c>
      <c r="K69">
        <v>433</v>
      </c>
      <c r="L69">
        <v>27</v>
      </c>
      <c r="M69">
        <v>468.38</v>
      </c>
      <c r="N69">
        <v>30.14</v>
      </c>
      <c r="O69">
        <f t="shared" si="1"/>
        <v>6.4349459840300618E-2</v>
      </c>
      <c r="P69" s="1">
        <v>0.95789999999999997</v>
      </c>
      <c r="Q69" s="1">
        <v>1</v>
      </c>
      <c r="R69">
        <v>6</v>
      </c>
      <c r="S69">
        <v>67</v>
      </c>
      <c r="T69">
        <v>30</v>
      </c>
      <c r="U69">
        <v>65.64</v>
      </c>
      <c r="V69">
        <v>549.91999999999996</v>
      </c>
      <c r="W69" s="1">
        <v>1.1000000000000001E-3</v>
      </c>
      <c r="X69" s="1">
        <v>1.1999999999999999E-3</v>
      </c>
      <c r="Y69">
        <v>4994</v>
      </c>
      <c r="Z69">
        <v>433</v>
      </c>
      <c r="AA69">
        <v>27</v>
      </c>
      <c r="AB69">
        <v>468.86</v>
      </c>
      <c r="AC69">
        <v>29.51</v>
      </c>
      <c r="AD69" s="1">
        <v>0.95669999999999999</v>
      </c>
      <c r="AE69" s="1">
        <v>0.99880000000000002</v>
      </c>
    </row>
    <row r="70" spans="1:31" x14ac:dyDescent="0.3">
      <c r="A70" t="s">
        <v>98</v>
      </c>
      <c r="C70">
        <v>5000</v>
      </c>
      <c r="D70">
        <v>77</v>
      </c>
      <c r="E70">
        <v>85</v>
      </c>
      <c r="F70">
        <v>77.44</v>
      </c>
      <c r="G70">
        <v>84.82</v>
      </c>
      <c r="H70" s="1">
        <v>0.9446</v>
      </c>
      <c r="I70" s="1">
        <v>0.9446</v>
      </c>
      <c r="J70">
        <v>5000</v>
      </c>
      <c r="K70">
        <v>129</v>
      </c>
      <c r="L70">
        <v>28</v>
      </c>
      <c r="M70">
        <v>137.41</v>
      </c>
      <c r="N70">
        <v>37.54</v>
      </c>
      <c r="O70">
        <f t="shared" si="1"/>
        <v>0.27319700167382288</v>
      </c>
      <c r="P70" s="1">
        <v>0.9446</v>
      </c>
      <c r="Q70" s="1">
        <v>1</v>
      </c>
      <c r="R70">
        <v>3539</v>
      </c>
      <c r="S70">
        <v>123</v>
      </c>
      <c r="T70">
        <v>28</v>
      </c>
      <c r="U70">
        <v>119.68</v>
      </c>
      <c r="V70">
        <v>32.979999999999997</v>
      </c>
      <c r="W70" s="1">
        <v>0.66859999999999997</v>
      </c>
      <c r="X70" s="1">
        <v>0.70779999999999998</v>
      </c>
      <c r="Y70">
        <v>1845</v>
      </c>
      <c r="Z70">
        <v>161</v>
      </c>
      <c r="AA70">
        <v>29</v>
      </c>
      <c r="AB70">
        <v>172.12</v>
      </c>
      <c r="AC70">
        <v>44.85</v>
      </c>
      <c r="AD70" s="1">
        <v>0.34860000000000002</v>
      </c>
      <c r="AE70" s="1">
        <v>0.36899999999999999</v>
      </c>
    </row>
    <row r="71" spans="1:31" x14ac:dyDescent="0.3">
      <c r="A71" t="s">
        <v>99</v>
      </c>
      <c r="C71">
        <v>5000</v>
      </c>
      <c r="D71">
        <v>78</v>
      </c>
      <c r="E71">
        <v>85</v>
      </c>
      <c r="F71">
        <v>78.180000000000007</v>
      </c>
      <c r="G71">
        <v>84.92</v>
      </c>
      <c r="H71" s="1">
        <v>0.93879999999999997</v>
      </c>
      <c r="I71" s="1">
        <v>0.93879999999999997</v>
      </c>
      <c r="J71">
        <v>5000</v>
      </c>
      <c r="K71">
        <v>98</v>
      </c>
      <c r="L71">
        <v>32</v>
      </c>
      <c r="M71">
        <v>106.82</v>
      </c>
      <c r="N71">
        <v>36.22</v>
      </c>
      <c r="O71">
        <f t="shared" si="1"/>
        <v>0.33907507957311367</v>
      </c>
      <c r="P71" s="1">
        <v>0.93879999999999997</v>
      </c>
      <c r="Q71" s="1">
        <v>1</v>
      </c>
      <c r="R71">
        <v>4612</v>
      </c>
      <c r="S71">
        <v>98</v>
      </c>
      <c r="T71">
        <v>32</v>
      </c>
      <c r="U71">
        <v>99.34</v>
      </c>
      <c r="V71">
        <v>34.89</v>
      </c>
      <c r="W71" s="1">
        <v>0.8659</v>
      </c>
      <c r="X71" s="1">
        <v>0.9224</v>
      </c>
      <c r="Y71">
        <v>502</v>
      </c>
      <c r="Z71">
        <v>161</v>
      </c>
      <c r="AA71">
        <v>35</v>
      </c>
      <c r="AB71">
        <v>183.22</v>
      </c>
      <c r="AC71">
        <v>48.45</v>
      </c>
      <c r="AD71" s="1">
        <v>9.4299999999999995E-2</v>
      </c>
      <c r="AE71" s="1">
        <v>0.1004</v>
      </c>
    </row>
    <row r="72" spans="1:31" x14ac:dyDescent="0.3">
      <c r="A72" t="s">
        <v>100</v>
      </c>
      <c r="C72">
        <v>5000</v>
      </c>
      <c r="D72">
        <v>77</v>
      </c>
      <c r="E72">
        <v>85</v>
      </c>
      <c r="F72">
        <v>77.81</v>
      </c>
      <c r="G72">
        <v>84.88</v>
      </c>
      <c r="H72" s="1">
        <v>0.90029999999999999</v>
      </c>
      <c r="I72" s="1">
        <v>0.90029999999999999</v>
      </c>
      <c r="J72">
        <v>5000</v>
      </c>
      <c r="K72">
        <v>135</v>
      </c>
      <c r="L72">
        <v>33</v>
      </c>
      <c r="M72">
        <v>143.58000000000001</v>
      </c>
      <c r="N72">
        <v>35.01</v>
      </c>
      <c r="O72">
        <f t="shared" si="1"/>
        <v>0.24383618888424569</v>
      </c>
      <c r="P72" s="1">
        <v>0.90029999999999999</v>
      </c>
      <c r="Q72" s="1">
        <v>1</v>
      </c>
      <c r="R72">
        <v>3183</v>
      </c>
      <c r="S72">
        <v>118</v>
      </c>
      <c r="T72">
        <v>32</v>
      </c>
      <c r="U72">
        <v>117.02</v>
      </c>
      <c r="V72">
        <v>33.89</v>
      </c>
      <c r="W72" s="1">
        <v>0.57310000000000005</v>
      </c>
      <c r="X72" s="1">
        <v>0.63660000000000005</v>
      </c>
      <c r="Y72">
        <v>2245</v>
      </c>
      <c r="Z72">
        <v>154</v>
      </c>
      <c r="AA72">
        <v>33</v>
      </c>
      <c r="AB72">
        <v>180.7</v>
      </c>
      <c r="AC72">
        <v>36.68</v>
      </c>
      <c r="AD72" s="1">
        <v>0.4042</v>
      </c>
      <c r="AE72" s="1">
        <v>0.44900000000000001</v>
      </c>
    </row>
    <row r="73" spans="1:31" x14ac:dyDescent="0.3">
      <c r="A73" t="s">
        <v>101</v>
      </c>
      <c r="C73">
        <v>5000</v>
      </c>
      <c r="D73">
        <v>77</v>
      </c>
      <c r="E73">
        <v>85</v>
      </c>
      <c r="F73">
        <v>77.77</v>
      </c>
      <c r="G73">
        <v>85.03</v>
      </c>
      <c r="H73" s="1">
        <v>0.89539999999999997</v>
      </c>
      <c r="I73" s="1">
        <v>0.89539999999999997</v>
      </c>
      <c r="J73">
        <v>5000</v>
      </c>
      <c r="K73">
        <v>184</v>
      </c>
      <c r="L73">
        <v>37</v>
      </c>
      <c r="M73">
        <v>194.69</v>
      </c>
      <c r="N73">
        <v>47.56</v>
      </c>
      <c r="O73">
        <f t="shared" si="1"/>
        <v>0.24428578766243775</v>
      </c>
      <c r="P73" s="1">
        <v>0.89539999999999997</v>
      </c>
      <c r="Q73" s="1">
        <v>1</v>
      </c>
      <c r="R73">
        <v>1401</v>
      </c>
      <c r="S73">
        <v>118</v>
      </c>
      <c r="T73">
        <v>35</v>
      </c>
      <c r="U73">
        <v>115.25</v>
      </c>
      <c r="V73">
        <v>69.77</v>
      </c>
      <c r="W73" s="1">
        <v>0.25090000000000001</v>
      </c>
      <c r="X73" s="1">
        <v>0.2802</v>
      </c>
      <c r="Y73">
        <v>3767</v>
      </c>
      <c r="Z73">
        <v>202</v>
      </c>
      <c r="AA73">
        <v>37</v>
      </c>
      <c r="AB73">
        <v>221.83</v>
      </c>
      <c r="AC73">
        <v>38.82</v>
      </c>
      <c r="AD73" s="1">
        <v>0.67459999999999998</v>
      </c>
      <c r="AE73" s="1">
        <v>0.75339999999999996</v>
      </c>
    </row>
    <row r="74" spans="1:31" x14ac:dyDescent="0.3">
      <c r="A74" t="s">
        <v>102</v>
      </c>
      <c r="C74">
        <v>5000</v>
      </c>
      <c r="D74">
        <v>77</v>
      </c>
      <c r="E74">
        <v>85</v>
      </c>
      <c r="F74">
        <v>77.5</v>
      </c>
      <c r="G74">
        <v>84.93</v>
      </c>
      <c r="H74" s="1">
        <v>0.92830000000000001</v>
      </c>
      <c r="I74" s="1">
        <v>0.92830000000000001</v>
      </c>
      <c r="J74">
        <v>5000</v>
      </c>
      <c r="K74">
        <v>107</v>
      </c>
      <c r="L74">
        <v>38</v>
      </c>
      <c r="M74">
        <v>114.82</v>
      </c>
      <c r="N74">
        <v>41.26</v>
      </c>
      <c r="O74">
        <f t="shared" si="1"/>
        <v>0.35934506183591708</v>
      </c>
      <c r="P74" s="1">
        <v>0.92830000000000001</v>
      </c>
      <c r="Q74" s="1">
        <v>1</v>
      </c>
      <c r="R74">
        <v>4462</v>
      </c>
      <c r="S74">
        <v>107</v>
      </c>
      <c r="T74">
        <v>38</v>
      </c>
      <c r="U74">
        <v>106.2</v>
      </c>
      <c r="V74">
        <v>39.630000000000003</v>
      </c>
      <c r="W74" s="1">
        <v>0.82840000000000003</v>
      </c>
      <c r="X74" s="1">
        <v>0.89239999999999997</v>
      </c>
      <c r="Y74">
        <v>756</v>
      </c>
      <c r="Z74">
        <v>154</v>
      </c>
      <c r="AA74">
        <v>40</v>
      </c>
      <c r="AB74">
        <v>173.15</v>
      </c>
      <c r="AC74">
        <v>51.07</v>
      </c>
      <c r="AD74" s="1">
        <v>0.1404</v>
      </c>
      <c r="AE74" s="1">
        <v>0.1512</v>
      </c>
    </row>
    <row r="75" spans="1:31" x14ac:dyDescent="0.3">
      <c r="A75" t="s">
        <v>103</v>
      </c>
      <c r="C75">
        <v>5000</v>
      </c>
      <c r="D75">
        <v>77</v>
      </c>
      <c r="E75">
        <v>85</v>
      </c>
      <c r="F75">
        <v>77.94</v>
      </c>
      <c r="G75">
        <v>84.97</v>
      </c>
      <c r="H75" s="1">
        <v>0.94230000000000003</v>
      </c>
      <c r="I75" s="1">
        <v>0.94230000000000003</v>
      </c>
      <c r="J75">
        <v>5000</v>
      </c>
      <c r="K75">
        <v>193</v>
      </c>
      <c r="L75">
        <v>19</v>
      </c>
      <c r="M75">
        <v>201.54</v>
      </c>
      <c r="N75">
        <v>26.69</v>
      </c>
      <c r="O75">
        <f t="shared" si="1"/>
        <v>0.13243028679170391</v>
      </c>
      <c r="P75" s="1">
        <v>0.94230000000000003</v>
      </c>
      <c r="Q75" s="1">
        <v>1</v>
      </c>
      <c r="R75">
        <v>736</v>
      </c>
      <c r="S75">
        <v>123</v>
      </c>
      <c r="T75">
        <v>19</v>
      </c>
      <c r="U75">
        <v>121.46</v>
      </c>
      <c r="V75">
        <v>22.25</v>
      </c>
      <c r="W75" s="1">
        <v>0.13869999999999999</v>
      </c>
      <c r="X75" s="1">
        <v>0.1472</v>
      </c>
      <c r="Y75">
        <v>4382</v>
      </c>
      <c r="Z75">
        <v>202</v>
      </c>
      <c r="AA75">
        <v>19</v>
      </c>
      <c r="AB75">
        <v>213.36</v>
      </c>
      <c r="AC75">
        <v>27.28</v>
      </c>
      <c r="AD75" s="1">
        <v>0.82589999999999997</v>
      </c>
      <c r="AE75" s="1">
        <v>0.87639999999999996</v>
      </c>
    </row>
    <row r="76" spans="1:31" x14ac:dyDescent="0.3">
      <c r="A76" t="s">
        <v>104</v>
      </c>
      <c r="C76">
        <v>5000</v>
      </c>
      <c r="D76">
        <v>78</v>
      </c>
      <c r="E76">
        <v>85</v>
      </c>
      <c r="F76">
        <v>78.17</v>
      </c>
      <c r="G76">
        <v>84.94</v>
      </c>
      <c r="H76" s="1">
        <v>0.93320000000000003</v>
      </c>
      <c r="I76" s="1">
        <v>0.93320000000000003</v>
      </c>
      <c r="J76">
        <v>5000</v>
      </c>
      <c r="K76">
        <v>202</v>
      </c>
      <c r="L76">
        <v>20</v>
      </c>
      <c r="M76">
        <v>214.45</v>
      </c>
      <c r="N76">
        <v>32.130000000000003</v>
      </c>
      <c r="O76">
        <f t="shared" si="1"/>
        <v>0.14982513406388437</v>
      </c>
      <c r="P76" s="1">
        <v>0.93320000000000003</v>
      </c>
      <c r="Q76" s="1">
        <v>1</v>
      </c>
      <c r="R76">
        <v>287</v>
      </c>
      <c r="S76">
        <v>135</v>
      </c>
      <c r="T76">
        <v>20</v>
      </c>
      <c r="U76">
        <v>129.01</v>
      </c>
      <c r="V76">
        <v>190.85</v>
      </c>
      <c r="W76" s="1">
        <v>5.3600000000000002E-2</v>
      </c>
      <c r="X76" s="1">
        <v>5.74E-2</v>
      </c>
      <c r="Y76">
        <v>4799</v>
      </c>
      <c r="Z76">
        <v>202</v>
      </c>
      <c r="AA76">
        <v>20</v>
      </c>
      <c r="AB76">
        <v>218.23</v>
      </c>
      <c r="AC76">
        <v>22.76</v>
      </c>
      <c r="AD76" s="1">
        <v>0.89570000000000005</v>
      </c>
      <c r="AE76" s="1">
        <v>0.95979999999999999</v>
      </c>
    </row>
    <row r="77" spans="1:31" x14ac:dyDescent="0.3">
      <c r="A77" t="s">
        <v>105</v>
      </c>
      <c r="C77">
        <v>5000</v>
      </c>
      <c r="D77">
        <v>78</v>
      </c>
      <c r="E77">
        <v>84</v>
      </c>
      <c r="F77">
        <v>78.040000000000006</v>
      </c>
      <c r="G77">
        <v>84.76</v>
      </c>
      <c r="H77" s="1">
        <v>0.93910000000000005</v>
      </c>
      <c r="I77" s="1">
        <v>0.93910000000000005</v>
      </c>
      <c r="J77">
        <v>5000</v>
      </c>
      <c r="K77">
        <v>193</v>
      </c>
      <c r="L77">
        <v>21</v>
      </c>
      <c r="M77">
        <v>207.74</v>
      </c>
      <c r="N77">
        <v>26.66</v>
      </c>
      <c r="O77">
        <f t="shared" si="1"/>
        <v>0.12833349379031481</v>
      </c>
      <c r="P77" s="1">
        <v>0.93910000000000005</v>
      </c>
      <c r="Q77" s="1">
        <v>1</v>
      </c>
      <c r="R77">
        <v>503</v>
      </c>
      <c r="S77">
        <v>135</v>
      </c>
      <c r="T77">
        <v>20</v>
      </c>
      <c r="U77">
        <v>130.41999999999999</v>
      </c>
      <c r="V77">
        <v>46.67</v>
      </c>
      <c r="W77" s="1">
        <v>9.4500000000000001E-2</v>
      </c>
      <c r="X77" s="1">
        <v>0.10059999999999999</v>
      </c>
      <c r="Y77">
        <v>4677</v>
      </c>
      <c r="Z77">
        <v>193</v>
      </c>
      <c r="AA77">
        <v>21</v>
      </c>
      <c r="AB77">
        <v>213.47</v>
      </c>
      <c r="AC77">
        <v>24.38</v>
      </c>
      <c r="AD77" s="1">
        <v>0.87849999999999995</v>
      </c>
      <c r="AE77" s="1">
        <v>0.93540000000000001</v>
      </c>
    </row>
    <row r="78" spans="1:31" x14ac:dyDescent="0.3">
      <c r="A78" t="s">
        <v>106</v>
      </c>
      <c r="C78">
        <v>5000</v>
      </c>
      <c r="D78">
        <v>78</v>
      </c>
      <c r="E78">
        <v>85</v>
      </c>
      <c r="F78">
        <v>78.23</v>
      </c>
      <c r="G78">
        <v>85.09</v>
      </c>
      <c r="H78" s="1">
        <v>0.94750000000000001</v>
      </c>
      <c r="I78" s="1">
        <v>0.94750000000000001</v>
      </c>
      <c r="J78">
        <v>5000</v>
      </c>
      <c r="K78">
        <v>184</v>
      </c>
      <c r="L78">
        <v>29</v>
      </c>
      <c r="M78">
        <v>197.69</v>
      </c>
      <c r="N78">
        <v>32.85</v>
      </c>
      <c r="O78">
        <f t="shared" si="1"/>
        <v>0.16616925489402601</v>
      </c>
      <c r="P78" s="1">
        <v>0.94750000000000001</v>
      </c>
      <c r="Q78" s="1">
        <v>1</v>
      </c>
      <c r="R78">
        <v>464</v>
      </c>
      <c r="S78">
        <v>135</v>
      </c>
      <c r="T78">
        <v>25</v>
      </c>
      <c r="U78">
        <v>131.53</v>
      </c>
      <c r="V78">
        <v>33.270000000000003</v>
      </c>
      <c r="W78" s="1">
        <v>8.7900000000000006E-2</v>
      </c>
      <c r="X78" s="1">
        <v>9.2799999999999994E-2</v>
      </c>
      <c r="Y78">
        <v>4708</v>
      </c>
      <c r="Z78">
        <v>184</v>
      </c>
      <c r="AA78">
        <v>29</v>
      </c>
      <c r="AB78">
        <v>202.13</v>
      </c>
      <c r="AC78">
        <v>32.86</v>
      </c>
      <c r="AD78" s="1">
        <v>0.89219999999999999</v>
      </c>
      <c r="AE78" s="1">
        <v>0.94159999999999999</v>
      </c>
    </row>
    <row r="79" spans="1:31" x14ac:dyDescent="0.3">
      <c r="A79" t="s">
        <v>107</v>
      </c>
      <c r="C79">
        <v>5000</v>
      </c>
      <c r="D79">
        <v>77</v>
      </c>
      <c r="E79">
        <v>85</v>
      </c>
      <c r="F79">
        <v>77.959999999999994</v>
      </c>
      <c r="G79">
        <v>85.07</v>
      </c>
      <c r="H79" s="1">
        <v>0.93930000000000002</v>
      </c>
      <c r="I79" s="1">
        <v>0.93930000000000002</v>
      </c>
      <c r="J79">
        <v>5000</v>
      </c>
      <c r="K79">
        <v>253</v>
      </c>
      <c r="L79">
        <v>21</v>
      </c>
      <c r="M79">
        <v>268.01</v>
      </c>
      <c r="N79">
        <v>25.42</v>
      </c>
      <c r="O79">
        <f t="shared" si="1"/>
        <v>9.484720719376144E-2</v>
      </c>
      <c r="P79" s="1">
        <v>0.93930000000000002</v>
      </c>
      <c r="Q79" s="1">
        <v>1</v>
      </c>
      <c r="R79">
        <v>36</v>
      </c>
      <c r="S79">
        <v>132</v>
      </c>
      <c r="T79">
        <v>20</v>
      </c>
      <c r="U79">
        <v>118.83</v>
      </c>
      <c r="V79">
        <v>253.75</v>
      </c>
      <c r="W79" s="1">
        <v>6.7999999999999996E-3</v>
      </c>
      <c r="X79" s="1">
        <v>7.1999999999999998E-3</v>
      </c>
      <c r="Y79">
        <v>4975</v>
      </c>
      <c r="Z79">
        <v>253</v>
      </c>
      <c r="AA79">
        <v>21</v>
      </c>
      <c r="AB79">
        <v>268.8</v>
      </c>
      <c r="AC79">
        <v>24.44</v>
      </c>
      <c r="AD79" s="1">
        <v>0.93459999999999999</v>
      </c>
      <c r="AE79" s="1">
        <v>0.995</v>
      </c>
    </row>
    <row r="80" spans="1:31" x14ac:dyDescent="0.3">
      <c r="A80" t="s">
        <v>108</v>
      </c>
      <c r="C80">
        <v>5000</v>
      </c>
      <c r="D80">
        <v>78</v>
      </c>
      <c r="E80">
        <v>85</v>
      </c>
      <c r="F80">
        <v>78.430000000000007</v>
      </c>
      <c r="G80">
        <v>84.93</v>
      </c>
      <c r="H80" s="1">
        <v>0.94820000000000004</v>
      </c>
      <c r="I80" s="1">
        <v>0.94820000000000004</v>
      </c>
      <c r="J80">
        <v>5000</v>
      </c>
      <c r="K80">
        <v>161</v>
      </c>
      <c r="L80">
        <v>22</v>
      </c>
      <c r="M80">
        <v>176.22</v>
      </c>
      <c r="N80">
        <v>25.82</v>
      </c>
      <c r="O80">
        <f t="shared" si="1"/>
        <v>0.14652139371240494</v>
      </c>
      <c r="P80" s="1">
        <v>0.94820000000000004</v>
      </c>
      <c r="Q80" s="1">
        <v>1</v>
      </c>
      <c r="R80">
        <v>1758</v>
      </c>
      <c r="S80">
        <v>129</v>
      </c>
      <c r="T80">
        <v>21</v>
      </c>
      <c r="U80">
        <v>123.63</v>
      </c>
      <c r="V80">
        <v>26.52</v>
      </c>
      <c r="W80" s="1">
        <v>0.33339999999999997</v>
      </c>
      <c r="X80" s="1">
        <v>0.35160000000000002</v>
      </c>
      <c r="Y80">
        <v>3575</v>
      </c>
      <c r="Z80">
        <v>176</v>
      </c>
      <c r="AA80">
        <v>22</v>
      </c>
      <c r="AB80">
        <v>198.78</v>
      </c>
      <c r="AC80">
        <v>25.49</v>
      </c>
      <c r="AD80" s="1">
        <v>0.67800000000000005</v>
      </c>
      <c r="AE80" s="1">
        <v>0.71499999999999997</v>
      </c>
    </row>
    <row r="81" spans="1:31" x14ac:dyDescent="0.3">
      <c r="A81" t="s">
        <v>109</v>
      </c>
      <c r="C81">
        <v>5000</v>
      </c>
      <c r="D81">
        <v>77</v>
      </c>
      <c r="E81">
        <v>85</v>
      </c>
      <c r="F81">
        <v>77.81</v>
      </c>
      <c r="G81">
        <v>84.88</v>
      </c>
      <c r="H81" s="1">
        <v>0.93789999999999996</v>
      </c>
      <c r="I81" s="1">
        <v>0.93789999999999996</v>
      </c>
      <c r="J81">
        <v>5000</v>
      </c>
      <c r="K81">
        <v>184</v>
      </c>
      <c r="L81">
        <v>22</v>
      </c>
      <c r="M81">
        <v>200.25</v>
      </c>
      <c r="N81">
        <v>26.02</v>
      </c>
      <c r="O81">
        <f t="shared" si="1"/>
        <v>0.12993757802746567</v>
      </c>
      <c r="P81" s="1">
        <v>0.93789999999999996</v>
      </c>
      <c r="Q81" s="1">
        <v>1</v>
      </c>
      <c r="R81">
        <v>572</v>
      </c>
      <c r="S81">
        <v>135</v>
      </c>
      <c r="T81">
        <v>21</v>
      </c>
      <c r="U81">
        <v>131.55000000000001</v>
      </c>
      <c r="V81">
        <v>34.56</v>
      </c>
      <c r="W81" s="1">
        <v>0.10730000000000001</v>
      </c>
      <c r="X81" s="1">
        <v>0.1144</v>
      </c>
      <c r="Y81">
        <v>4648</v>
      </c>
      <c r="Z81">
        <v>184</v>
      </c>
      <c r="AA81">
        <v>22</v>
      </c>
      <c r="AB81">
        <v>205.89</v>
      </c>
      <c r="AC81">
        <v>24.87</v>
      </c>
      <c r="AD81" s="1">
        <v>0.87190000000000001</v>
      </c>
      <c r="AE81" s="1">
        <v>0.92959999999999998</v>
      </c>
    </row>
    <row r="82" spans="1:31" x14ac:dyDescent="0.3">
      <c r="A82" t="s">
        <v>110</v>
      </c>
      <c r="C82">
        <v>5000</v>
      </c>
      <c r="D82">
        <v>78</v>
      </c>
      <c r="E82">
        <v>85</v>
      </c>
      <c r="F82">
        <v>77.930000000000007</v>
      </c>
      <c r="G82">
        <v>84.77</v>
      </c>
      <c r="H82" s="1">
        <v>0.93479999999999996</v>
      </c>
      <c r="I82" s="1">
        <v>0.93479999999999996</v>
      </c>
      <c r="J82">
        <v>5000</v>
      </c>
      <c r="K82">
        <v>82</v>
      </c>
      <c r="L82">
        <v>24</v>
      </c>
      <c r="M82">
        <v>85.78</v>
      </c>
      <c r="N82">
        <v>27.22</v>
      </c>
      <c r="O82">
        <f t="shared" si="1"/>
        <v>0.31732338540452321</v>
      </c>
      <c r="P82" s="1">
        <v>0.93479999999999996</v>
      </c>
      <c r="Q82" s="1">
        <v>1</v>
      </c>
      <c r="R82">
        <v>4965</v>
      </c>
      <c r="S82">
        <v>82</v>
      </c>
      <c r="T82">
        <v>24</v>
      </c>
      <c r="U82">
        <v>83</v>
      </c>
      <c r="V82">
        <v>26.89</v>
      </c>
      <c r="W82" s="1">
        <v>0.92820000000000003</v>
      </c>
      <c r="X82" s="1">
        <v>0.99299999999999999</v>
      </c>
      <c r="Y82">
        <v>55</v>
      </c>
      <c r="Z82">
        <v>154</v>
      </c>
      <c r="AA82">
        <v>32</v>
      </c>
      <c r="AB82">
        <v>356.54</v>
      </c>
      <c r="AC82">
        <v>63.89</v>
      </c>
      <c r="AD82" s="1">
        <v>1.03E-2</v>
      </c>
      <c r="AE82" s="1">
        <v>1.0999999999999999E-2</v>
      </c>
    </row>
    <row r="83" spans="1:31" x14ac:dyDescent="0.3">
      <c r="A83" t="s">
        <v>111</v>
      </c>
      <c r="C83">
        <v>5000</v>
      </c>
      <c r="D83">
        <v>77</v>
      </c>
      <c r="E83">
        <v>85</v>
      </c>
      <c r="F83">
        <v>77.72</v>
      </c>
      <c r="G83">
        <v>84.76</v>
      </c>
      <c r="H83" s="1">
        <v>0.94410000000000005</v>
      </c>
      <c r="I83" s="1">
        <v>0.94410000000000005</v>
      </c>
      <c r="J83">
        <v>5000</v>
      </c>
      <c r="K83">
        <v>72</v>
      </c>
      <c r="L83">
        <v>27</v>
      </c>
      <c r="M83">
        <v>74.36</v>
      </c>
      <c r="N83">
        <v>33.96</v>
      </c>
      <c r="O83">
        <f t="shared" si="1"/>
        <v>0.45669714900484132</v>
      </c>
      <c r="P83" s="1">
        <v>0.94410000000000005</v>
      </c>
      <c r="Q83" s="1">
        <v>1</v>
      </c>
      <c r="R83">
        <v>4975</v>
      </c>
      <c r="S83">
        <v>72</v>
      </c>
      <c r="T83">
        <v>27</v>
      </c>
      <c r="U83">
        <v>72.37</v>
      </c>
      <c r="V83">
        <v>33.880000000000003</v>
      </c>
      <c r="W83" s="1">
        <v>0.93940000000000001</v>
      </c>
      <c r="X83" s="1">
        <v>0.995</v>
      </c>
      <c r="Y83">
        <v>30</v>
      </c>
      <c r="Z83">
        <v>165</v>
      </c>
      <c r="AA83">
        <v>37</v>
      </c>
      <c r="AB83">
        <v>418.32</v>
      </c>
      <c r="AC83">
        <v>224.8</v>
      </c>
      <c r="AD83" s="1">
        <v>5.7000000000000002E-3</v>
      </c>
      <c r="AE83" s="1">
        <v>6.0000000000000001E-3</v>
      </c>
    </row>
    <row r="84" spans="1:31" x14ac:dyDescent="0.3">
      <c r="A84" t="s">
        <v>112</v>
      </c>
      <c r="C84">
        <v>5000</v>
      </c>
      <c r="D84">
        <v>77</v>
      </c>
      <c r="E84">
        <v>85</v>
      </c>
      <c r="F84">
        <v>77.75</v>
      </c>
      <c r="G84">
        <v>85.09</v>
      </c>
      <c r="H84" s="1">
        <v>0.94199999999999995</v>
      </c>
      <c r="I84" s="1">
        <v>0.94199999999999995</v>
      </c>
      <c r="J84">
        <v>5000</v>
      </c>
      <c r="K84">
        <v>82</v>
      </c>
      <c r="L84">
        <v>27</v>
      </c>
      <c r="M84">
        <v>83.25</v>
      </c>
      <c r="N84">
        <v>29.21</v>
      </c>
      <c r="O84">
        <f t="shared" si="1"/>
        <v>0.35087087087087088</v>
      </c>
      <c r="P84" s="1">
        <v>0.94199999999999995</v>
      </c>
      <c r="Q84" s="1">
        <v>1</v>
      </c>
      <c r="R84">
        <v>4946</v>
      </c>
      <c r="S84">
        <v>82</v>
      </c>
      <c r="T84">
        <v>27</v>
      </c>
      <c r="U84">
        <v>82.24</v>
      </c>
      <c r="V84">
        <v>28.69</v>
      </c>
      <c r="W84" s="1">
        <v>0.93179999999999996</v>
      </c>
      <c r="X84" s="1">
        <v>0.98919999999999997</v>
      </c>
      <c r="Y84">
        <v>72</v>
      </c>
      <c r="Z84">
        <v>154</v>
      </c>
      <c r="AA84">
        <v>31</v>
      </c>
      <c r="AB84">
        <v>166.94</v>
      </c>
      <c r="AC84">
        <v>66.510000000000005</v>
      </c>
      <c r="AD84" s="1">
        <v>1.3599999999999999E-2</v>
      </c>
      <c r="AE84" s="1">
        <v>1.44E-2</v>
      </c>
    </row>
    <row r="85" spans="1:31" x14ac:dyDescent="0.3">
      <c r="A85" t="s">
        <v>113</v>
      </c>
      <c r="C85">
        <v>5000</v>
      </c>
      <c r="D85">
        <v>77</v>
      </c>
      <c r="E85">
        <v>85</v>
      </c>
      <c r="F85">
        <v>77.66</v>
      </c>
      <c r="G85">
        <v>85.05</v>
      </c>
      <c r="H85" s="1">
        <v>0.92079999999999995</v>
      </c>
      <c r="I85" s="1">
        <v>0.92079999999999995</v>
      </c>
      <c r="J85">
        <v>5000</v>
      </c>
      <c r="K85">
        <v>90</v>
      </c>
      <c r="L85">
        <v>28</v>
      </c>
      <c r="M85">
        <v>92.7</v>
      </c>
      <c r="N85">
        <v>30.4</v>
      </c>
      <c r="O85">
        <f t="shared" si="1"/>
        <v>0.32793959007551238</v>
      </c>
      <c r="P85" s="1">
        <v>0.92079999999999995</v>
      </c>
      <c r="Q85" s="1">
        <v>1</v>
      </c>
      <c r="R85">
        <v>4894</v>
      </c>
      <c r="S85">
        <v>90</v>
      </c>
      <c r="T85">
        <v>28</v>
      </c>
      <c r="U85">
        <v>90.59</v>
      </c>
      <c r="V85">
        <v>29.73</v>
      </c>
      <c r="W85" s="1">
        <v>0.90129999999999999</v>
      </c>
      <c r="X85" s="1">
        <v>0.9788</v>
      </c>
      <c r="Y85">
        <v>132</v>
      </c>
      <c r="Z85">
        <v>161</v>
      </c>
      <c r="AA85">
        <v>32</v>
      </c>
      <c r="AB85">
        <v>180.39</v>
      </c>
      <c r="AC85">
        <v>57.34</v>
      </c>
      <c r="AD85" s="1">
        <v>2.4299999999999999E-2</v>
      </c>
      <c r="AE85" s="1">
        <v>2.64E-2</v>
      </c>
    </row>
    <row r="86" spans="1:31" x14ac:dyDescent="0.3">
      <c r="A86" t="s">
        <v>114</v>
      </c>
      <c r="C86">
        <v>5000</v>
      </c>
      <c r="D86">
        <v>77</v>
      </c>
      <c r="E86">
        <v>85</v>
      </c>
      <c r="F86">
        <v>77.92</v>
      </c>
      <c r="G86">
        <v>84.99</v>
      </c>
      <c r="H86" s="1">
        <v>0.93810000000000004</v>
      </c>
      <c r="I86" s="1">
        <v>0.93810000000000004</v>
      </c>
      <c r="J86">
        <v>5000</v>
      </c>
      <c r="K86">
        <v>72</v>
      </c>
      <c r="L86">
        <v>29</v>
      </c>
      <c r="M86">
        <v>73.23</v>
      </c>
      <c r="N86">
        <v>38.54</v>
      </c>
      <c r="O86">
        <f t="shared" si="1"/>
        <v>0.52628704083026079</v>
      </c>
      <c r="P86" s="1">
        <v>0.93810000000000004</v>
      </c>
      <c r="Q86" s="1">
        <v>1</v>
      </c>
      <c r="R86">
        <v>4973</v>
      </c>
      <c r="S86">
        <v>72</v>
      </c>
      <c r="T86">
        <v>29</v>
      </c>
      <c r="U86">
        <v>72.69</v>
      </c>
      <c r="V86">
        <v>38.43</v>
      </c>
      <c r="W86" s="1">
        <v>0.93300000000000005</v>
      </c>
      <c r="X86" s="1">
        <v>0.99460000000000004</v>
      </c>
      <c r="Y86">
        <v>29</v>
      </c>
      <c r="Z86">
        <v>161</v>
      </c>
      <c r="AA86">
        <v>33</v>
      </c>
      <c r="AB86">
        <v>172.44</v>
      </c>
      <c r="AC86">
        <v>63.65</v>
      </c>
      <c r="AD86" s="1">
        <v>5.4000000000000003E-3</v>
      </c>
      <c r="AE86" s="1">
        <v>5.7999999999999996E-3</v>
      </c>
    </row>
    <row r="87" spans="1:31" x14ac:dyDescent="0.3">
      <c r="A87" t="s">
        <v>115</v>
      </c>
      <c r="C87">
        <v>5000</v>
      </c>
      <c r="D87">
        <v>77</v>
      </c>
      <c r="E87">
        <v>85</v>
      </c>
      <c r="F87">
        <v>77.459999999999994</v>
      </c>
      <c r="G87">
        <v>85.01</v>
      </c>
      <c r="H87" s="1">
        <v>0.93969999999999998</v>
      </c>
      <c r="I87" s="1">
        <v>0.93969999999999998</v>
      </c>
      <c r="J87">
        <v>5000</v>
      </c>
      <c r="K87">
        <v>57</v>
      </c>
      <c r="L87">
        <v>18</v>
      </c>
      <c r="M87">
        <v>60.27</v>
      </c>
      <c r="N87">
        <v>22.56</v>
      </c>
      <c r="O87">
        <f t="shared" si="1"/>
        <v>0.37431557989049274</v>
      </c>
      <c r="P87" s="1">
        <v>0.93969999999999998</v>
      </c>
      <c r="Q87" s="1">
        <v>1</v>
      </c>
      <c r="R87">
        <v>4973</v>
      </c>
      <c r="S87">
        <v>57</v>
      </c>
      <c r="T87">
        <v>18</v>
      </c>
      <c r="U87">
        <v>57.62</v>
      </c>
      <c r="V87">
        <v>22.32</v>
      </c>
      <c r="W87" s="1">
        <v>0.93459999999999999</v>
      </c>
      <c r="X87" s="1">
        <v>0.99460000000000004</v>
      </c>
      <c r="Y87">
        <v>28</v>
      </c>
      <c r="Z87">
        <v>189</v>
      </c>
      <c r="AA87">
        <v>25</v>
      </c>
      <c r="AB87">
        <v>534.66999999999996</v>
      </c>
      <c r="AC87">
        <v>64.489999999999995</v>
      </c>
      <c r="AD87" s="1">
        <v>5.3E-3</v>
      </c>
      <c r="AE87" s="1">
        <v>5.5999999999999999E-3</v>
      </c>
    </row>
    <row r="88" spans="1:31" x14ac:dyDescent="0.3">
      <c r="A88" t="s">
        <v>116</v>
      </c>
      <c r="C88">
        <v>5000</v>
      </c>
      <c r="D88">
        <v>77</v>
      </c>
      <c r="E88">
        <v>85</v>
      </c>
      <c r="F88">
        <v>77.540000000000006</v>
      </c>
      <c r="G88">
        <v>84.96</v>
      </c>
      <c r="H88" s="1">
        <v>0.9395</v>
      </c>
      <c r="I88" s="1">
        <v>0.9395</v>
      </c>
      <c r="J88">
        <v>5000</v>
      </c>
      <c r="K88">
        <v>57</v>
      </c>
      <c r="L88">
        <v>19</v>
      </c>
      <c r="M88">
        <v>61.1</v>
      </c>
      <c r="N88">
        <v>22.61</v>
      </c>
      <c r="O88">
        <f t="shared" si="1"/>
        <v>0.37004909983633388</v>
      </c>
      <c r="P88" s="1">
        <v>0.9395</v>
      </c>
      <c r="Q88" s="1">
        <v>1</v>
      </c>
      <c r="R88">
        <v>4977</v>
      </c>
      <c r="S88">
        <v>57</v>
      </c>
      <c r="T88">
        <v>19</v>
      </c>
      <c r="U88">
        <v>58.09</v>
      </c>
      <c r="V88">
        <v>22.51</v>
      </c>
      <c r="W88" s="1">
        <v>0.93520000000000003</v>
      </c>
      <c r="X88" s="1">
        <v>0.99539999999999995</v>
      </c>
      <c r="Y88">
        <v>24</v>
      </c>
      <c r="Z88">
        <v>206</v>
      </c>
      <c r="AA88">
        <v>37</v>
      </c>
      <c r="AB88">
        <v>692.67</v>
      </c>
      <c r="AC88">
        <v>46.03</v>
      </c>
      <c r="AD88" s="1">
        <v>4.4999999999999997E-3</v>
      </c>
      <c r="AE88" s="1">
        <v>4.7999999999999996E-3</v>
      </c>
    </row>
    <row r="89" spans="1:31" x14ac:dyDescent="0.3">
      <c r="A89" t="s">
        <v>117</v>
      </c>
      <c r="C89">
        <v>5000</v>
      </c>
      <c r="D89">
        <v>78</v>
      </c>
      <c r="E89">
        <v>85</v>
      </c>
      <c r="F89">
        <v>78.13</v>
      </c>
      <c r="G89">
        <v>85.19</v>
      </c>
      <c r="H89" s="1">
        <v>0.94089999999999996</v>
      </c>
      <c r="I89" s="1">
        <v>0.94089999999999996</v>
      </c>
      <c r="J89">
        <v>5000</v>
      </c>
      <c r="K89">
        <v>57</v>
      </c>
      <c r="L89">
        <v>19</v>
      </c>
      <c r="M89">
        <v>62.05</v>
      </c>
      <c r="N89">
        <v>23.19</v>
      </c>
      <c r="O89">
        <f t="shared" si="1"/>
        <v>0.37373086220789692</v>
      </c>
      <c r="P89" s="1">
        <v>0.94089999999999996</v>
      </c>
      <c r="Q89" s="1">
        <v>1</v>
      </c>
      <c r="R89">
        <v>4979</v>
      </c>
      <c r="S89">
        <v>57</v>
      </c>
      <c r="T89">
        <v>19</v>
      </c>
      <c r="U89">
        <v>58.37</v>
      </c>
      <c r="V89">
        <v>23.13</v>
      </c>
      <c r="W89" s="1">
        <v>0.93700000000000006</v>
      </c>
      <c r="X89" s="1">
        <v>0.99580000000000002</v>
      </c>
      <c r="Y89">
        <v>22</v>
      </c>
      <c r="Z89">
        <v>247</v>
      </c>
      <c r="AA89">
        <v>31</v>
      </c>
      <c r="AB89">
        <v>899.6</v>
      </c>
      <c r="AC89">
        <v>37.520000000000003</v>
      </c>
      <c r="AD89" s="1">
        <v>4.1000000000000003E-3</v>
      </c>
      <c r="AE89" s="1">
        <v>4.4000000000000003E-3</v>
      </c>
    </row>
    <row r="90" spans="1:31" x14ac:dyDescent="0.3">
      <c r="A90" t="s">
        <v>118</v>
      </c>
      <c r="C90">
        <v>5000</v>
      </c>
      <c r="D90">
        <v>77</v>
      </c>
      <c r="E90">
        <v>85</v>
      </c>
      <c r="F90">
        <v>77.680000000000007</v>
      </c>
      <c r="G90">
        <v>85.09</v>
      </c>
      <c r="H90" s="1">
        <v>0.93879999999999997</v>
      </c>
      <c r="I90" s="1">
        <v>0.93879999999999997</v>
      </c>
      <c r="J90">
        <v>5000</v>
      </c>
      <c r="K90">
        <v>57</v>
      </c>
      <c r="L90">
        <v>20</v>
      </c>
      <c r="M90">
        <v>63.48</v>
      </c>
      <c r="N90">
        <v>23.88</v>
      </c>
      <c r="O90">
        <f t="shared" si="1"/>
        <v>0.37618147448015121</v>
      </c>
      <c r="P90" s="1">
        <v>0.93879999999999997</v>
      </c>
      <c r="Q90" s="1">
        <v>1</v>
      </c>
      <c r="R90">
        <v>4933</v>
      </c>
      <c r="S90">
        <v>57</v>
      </c>
      <c r="T90">
        <v>20</v>
      </c>
      <c r="U90">
        <v>58.61</v>
      </c>
      <c r="V90">
        <v>23.85</v>
      </c>
      <c r="W90" s="1">
        <v>0.92620000000000002</v>
      </c>
      <c r="X90" s="1">
        <v>0.98660000000000003</v>
      </c>
      <c r="Y90">
        <v>75</v>
      </c>
      <c r="Z90">
        <v>202</v>
      </c>
      <c r="AA90">
        <v>25</v>
      </c>
      <c r="AB90">
        <v>391.9</v>
      </c>
      <c r="AC90">
        <v>37.78</v>
      </c>
      <c r="AD90" s="1">
        <v>1.41E-2</v>
      </c>
      <c r="AE90" s="1">
        <v>1.4999999999999999E-2</v>
      </c>
    </row>
    <row r="91" spans="1:31" x14ac:dyDescent="0.3">
      <c r="A91" t="s">
        <v>119</v>
      </c>
      <c r="C91">
        <v>5000</v>
      </c>
      <c r="D91">
        <v>78</v>
      </c>
      <c r="E91">
        <v>85</v>
      </c>
      <c r="F91">
        <v>78.400000000000006</v>
      </c>
      <c r="G91">
        <v>85.41</v>
      </c>
      <c r="H91" s="1">
        <v>0.94520000000000004</v>
      </c>
      <c r="I91" s="1">
        <v>0.94520000000000004</v>
      </c>
      <c r="J91">
        <v>5000</v>
      </c>
      <c r="K91">
        <v>57</v>
      </c>
      <c r="L91">
        <v>20</v>
      </c>
      <c r="M91">
        <v>62.26</v>
      </c>
      <c r="N91">
        <v>23.79</v>
      </c>
      <c r="O91">
        <f t="shared" si="1"/>
        <v>0.38210729200128496</v>
      </c>
      <c r="P91" s="1">
        <v>0.94520000000000004</v>
      </c>
      <c r="Q91" s="1">
        <v>1</v>
      </c>
      <c r="R91">
        <v>4979</v>
      </c>
      <c r="S91">
        <v>57</v>
      </c>
      <c r="T91">
        <v>20</v>
      </c>
      <c r="U91">
        <v>59.06</v>
      </c>
      <c r="V91">
        <v>23.72</v>
      </c>
      <c r="W91" s="1">
        <v>0.94120000000000004</v>
      </c>
      <c r="X91" s="1">
        <v>0.99580000000000002</v>
      </c>
      <c r="Y91">
        <v>26</v>
      </c>
      <c r="Z91">
        <v>206</v>
      </c>
      <c r="AA91">
        <v>25</v>
      </c>
      <c r="AB91">
        <v>689.36</v>
      </c>
      <c r="AC91">
        <v>36.69</v>
      </c>
      <c r="AD91" s="1">
        <v>4.8999999999999998E-3</v>
      </c>
      <c r="AE91" s="1">
        <v>5.1999999999999998E-3</v>
      </c>
    </row>
    <row r="92" spans="1:31" x14ac:dyDescent="0.3">
      <c r="A92" t="s">
        <v>120</v>
      </c>
      <c r="C92">
        <v>5000</v>
      </c>
      <c r="D92">
        <v>78</v>
      </c>
      <c r="E92">
        <v>85</v>
      </c>
      <c r="F92">
        <v>77.97</v>
      </c>
      <c r="G92">
        <v>85.21</v>
      </c>
      <c r="H92" s="1">
        <v>0.95330000000000004</v>
      </c>
      <c r="I92" s="1">
        <v>0.95330000000000004</v>
      </c>
      <c r="J92">
        <v>5000</v>
      </c>
      <c r="K92">
        <v>57</v>
      </c>
      <c r="L92">
        <v>21</v>
      </c>
      <c r="M92">
        <v>61.33</v>
      </c>
      <c r="N92">
        <v>24.6</v>
      </c>
      <c r="O92">
        <f t="shared" si="1"/>
        <v>0.40110875591064737</v>
      </c>
      <c r="P92" s="1">
        <v>0.95330000000000004</v>
      </c>
      <c r="Q92" s="1">
        <v>1</v>
      </c>
      <c r="R92">
        <v>4984</v>
      </c>
      <c r="S92">
        <v>57</v>
      </c>
      <c r="T92">
        <v>21</v>
      </c>
      <c r="U92">
        <v>59.38</v>
      </c>
      <c r="V92">
        <v>24.55</v>
      </c>
      <c r="W92" s="1">
        <v>0.95020000000000004</v>
      </c>
      <c r="X92" s="1">
        <v>0.99680000000000002</v>
      </c>
      <c r="Y92">
        <v>18</v>
      </c>
      <c r="Z92">
        <v>247</v>
      </c>
      <c r="AA92">
        <v>31</v>
      </c>
      <c r="AB92">
        <v>611.07000000000005</v>
      </c>
      <c r="AC92">
        <v>37.42</v>
      </c>
      <c r="AD92" s="1">
        <v>3.3999999999999998E-3</v>
      </c>
      <c r="AE92" s="1">
        <v>3.5999999999999999E-3</v>
      </c>
    </row>
    <row r="93" spans="1:31" x14ac:dyDescent="0.3">
      <c r="A93" t="s">
        <v>121</v>
      </c>
      <c r="C93">
        <v>5000</v>
      </c>
      <c r="D93">
        <v>78</v>
      </c>
      <c r="E93">
        <v>85</v>
      </c>
      <c r="F93">
        <v>78.03</v>
      </c>
      <c r="G93">
        <v>85.22</v>
      </c>
      <c r="H93" s="1">
        <v>0.9446</v>
      </c>
      <c r="I93" s="1">
        <v>0.9446</v>
      </c>
      <c r="J93">
        <v>5000</v>
      </c>
      <c r="K93">
        <v>60</v>
      </c>
      <c r="L93">
        <v>22</v>
      </c>
      <c r="M93">
        <v>61.98</v>
      </c>
      <c r="N93">
        <v>27.1</v>
      </c>
      <c r="O93">
        <f t="shared" si="1"/>
        <v>0.43723781865117783</v>
      </c>
      <c r="P93" s="1">
        <v>0.9446</v>
      </c>
      <c r="Q93" s="1">
        <v>1</v>
      </c>
      <c r="R93">
        <v>4974</v>
      </c>
      <c r="S93">
        <v>60</v>
      </c>
      <c r="T93">
        <v>22</v>
      </c>
      <c r="U93">
        <v>60.21</v>
      </c>
      <c r="V93">
        <v>27</v>
      </c>
      <c r="W93" s="1">
        <v>0.93969999999999998</v>
      </c>
      <c r="X93" s="1">
        <v>0.99480000000000002</v>
      </c>
      <c r="Y93">
        <v>33</v>
      </c>
      <c r="Z93">
        <v>168</v>
      </c>
      <c r="AA93">
        <v>29</v>
      </c>
      <c r="AB93">
        <v>345.56</v>
      </c>
      <c r="AC93">
        <v>47.6</v>
      </c>
      <c r="AD93" s="1">
        <v>6.1999999999999998E-3</v>
      </c>
      <c r="AE93" s="1">
        <v>6.6E-3</v>
      </c>
    </row>
    <row r="94" spans="1:31" x14ac:dyDescent="0.3">
      <c r="A94" t="s">
        <v>122</v>
      </c>
      <c r="C94">
        <v>5000</v>
      </c>
      <c r="D94">
        <v>78</v>
      </c>
      <c r="E94">
        <v>85</v>
      </c>
      <c r="F94">
        <v>78.16</v>
      </c>
      <c r="G94">
        <v>84.99</v>
      </c>
      <c r="H94" s="1">
        <v>0.93810000000000004</v>
      </c>
      <c r="I94" s="1">
        <v>0.93810000000000004</v>
      </c>
      <c r="J94">
        <v>5000</v>
      </c>
      <c r="K94">
        <v>60</v>
      </c>
      <c r="L94">
        <v>24</v>
      </c>
      <c r="M94">
        <v>61.13</v>
      </c>
      <c r="N94">
        <v>27.13</v>
      </c>
      <c r="O94">
        <f t="shared" si="1"/>
        <v>0.44380827744151802</v>
      </c>
      <c r="P94" s="1">
        <v>0.93810000000000004</v>
      </c>
      <c r="Q94" s="1">
        <v>1</v>
      </c>
      <c r="R94">
        <v>4984</v>
      </c>
      <c r="S94">
        <v>60</v>
      </c>
      <c r="T94">
        <v>24</v>
      </c>
      <c r="U94">
        <v>60.22</v>
      </c>
      <c r="V94">
        <v>27.09</v>
      </c>
      <c r="W94" s="1">
        <v>0.93510000000000004</v>
      </c>
      <c r="X94" s="1">
        <v>0.99680000000000002</v>
      </c>
      <c r="Y94">
        <v>22</v>
      </c>
      <c r="Z94">
        <v>172</v>
      </c>
      <c r="AA94">
        <v>33</v>
      </c>
      <c r="AB94">
        <v>289.64</v>
      </c>
      <c r="AC94">
        <v>36.950000000000003</v>
      </c>
      <c r="AD94" s="1">
        <v>4.1000000000000003E-3</v>
      </c>
      <c r="AE94" s="1">
        <v>4.4000000000000003E-3</v>
      </c>
    </row>
    <row r="95" spans="1:31" x14ac:dyDescent="0.3">
      <c r="A95" t="s">
        <v>123</v>
      </c>
      <c r="C95">
        <v>5000</v>
      </c>
      <c r="D95">
        <v>77</v>
      </c>
      <c r="E95">
        <v>85</v>
      </c>
      <c r="F95">
        <v>77.900000000000006</v>
      </c>
      <c r="G95">
        <v>84.98</v>
      </c>
      <c r="H95" s="1">
        <v>0.94159999999999999</v>
      </c>
      <c r="I95" s="1">
        <v>0.94159999999999999</v>
      </c>
      <c r="J95">
        <v>5000</v>
      </c>
      <c r="K95">
        <v>60</v>
      </c>
      <c r="L95">
        <v>27</v>
      </c>
      <c r="M95">
        <v>63.98</v>
      </c>
      <c r="N95">
        <v>38.71</v>
      </c>
      <c r="O95">
        <f t="shared" si="1"/>
        <v>0.60503282275711168</v>
      </c>
      <c r="P95" s="1">
        <v>0.94159999999999999</v>
      </c>
      <c r="Q95" s="1">
        <v>1</v>
      </c>
      <c r="R95">
        <v>4970</v>
      </c>
      <c r="S95">
        <v>60</v>
      </c>
      <c r="T95">
        <v>27</v>
      </c>
      <c r="U95">
        <v>61.68</v>
      </c>
      <c r="V95">
        <v>38.619999999999997</v>
      </c>
      <c r="W95" s="1">
        <v>0.93600000000000005</v>
      </c>
      <c r="X95" s="1">
        <v>0.99399999999999999</v>
      </c>
      <c r="Y95">
        <v>35</v>
      </c>
      <c r="Z95">
        <v>161</v>
      </c>
      <c r="AA95">
        <v>33</v>
      </c>
      <c r="AB95">
        <v>401.35</v>
      </c>
      <c r="AC95">
        <v>57.17</v>
      </c>
      <c r="AD95" s="1">
        <v>6.6E-3</v>
      </c>
      <c r="AE95" s="1">
        <v>7.0000000000000001E-3</v>
      </c>
    </row>
    <row r="96" spans="1:31" x14ac:dyDescent="0.3">
      <c r="A96" t="s">
        <v>124</v>
      </c>
      <c r="C96">
        <v>5000</v>
      </c>
      <c r="D96">
        <v>77</v>
      </c>
      <c r="E96">
        <v>85</v>
      </c>
      <c r="F96">
        <v>78.14</v>
      </c>
      <c r="G96">
        <v>84.93</v>
      </c>
      <c r="H96" s="1">
        <v>0.92969999999999997</v>
      </c>
      <c r="I96" s="1">
        <v>0.92969999999999997</v>
      </c>
      <c r="J96">
        <v>5000</v>
      </c>
      <c r="K96">
        <v>60</v>
      </c>
      <c r="L96">
        <v>28</v>
      </c>
      <c r="M96">
        <v>63.4</v>
      </c>
      <c r="N96">
        <v>52.21</v>
      </c>
      <c r="O96">
        <f t="shared" si="1"/>
        <v>0.8235015772870663</v>
      </c>
      <c r="P96" s="1">
        <v>0.92969999999999997</v>
      </c>
      <c r="Q96" s="1">
        <v>1</v>
      </c>
      <c r="R96">
        <v>4977</v>
      </c>
      <c r="S96">
        <v>60</v>
      </c>
      <c r="T96">
        <v>28</v>
      </c>
      <c r="U96">
        <v>62.24</v>
      </c>
      <c r="V96">
        <v>51.99</v>
      </c>
      <c r="W96" s="1">
        <v>0.9254</v>
      </c>
      <c r="X96" s="1">
        <v>0.99539999999999995</v>
      </c>
      <c r="Y96">
        <v>36</v>
      </c>
      <c r="Z96">
        <v>147</v>
      </c>
      <c r="AA96">
        <v>36</v>
      </c>
      <c r="AB96">
        <v>250.93</v>
      </c>
      <c r="AC96">
        <v>100.47</v>
      </c>
      <c r="AD96" s="1">
        <v>6.7000000000000002E-3</v>
      </c>
      <c r="AE96" s="1">
        <v>7.1999999999999998E-3</v>
      </c>
    </row>
    <row r="97" spans="1:31" x14ac:dyDescent="0.3">
      <c r="A97" t="s">
        <v>125</v>
      </c>
      <c r="C97">
        <v>5000</v>
      </c>
      <c r="D97">
        <v>77</v>
      </c>
      <c r="E97">
        <v>85</v>
      </c>
      <c r="F97">
        <v>78</v>
      </c>
      <c r="G97">
        <v>84.91</v>
      </c>
      <c r="H97" s="1">
        <v>0.9254</v>
      </c>
      <c r="I97" s="1">
        <v>0.9254</v>
      </c>
      <c r="J97">
        <v>5000</v>
      </c>
      <c r="K97">
        <v>60</v>
      </c>
      <c r="L97">
        <v>27</v>
      </c>
      <c r="M97">
        <v>62.56</v>
      </c>
      <c r="N97">
        <v>30.53</v>
      </c>
      <c r="O97">
        <f t="shared" si="1"/>
        <v>0.48801150895140666</v>
      </c>
      <c r="P97" s="1">
        <v>0.9254</v>
      </c>
      <c r="Q97" s="1">
        <v>1</v>
      </c>
      <c r="R97">
        <v>4978</v>
      </c>
      <c r="S97">
        <v>60</v>
      </c>
      <c r="T97">
        <v>27</v>
      </c>
      <c r="U97">
        <v>61.45</v>
      </c>
      <c r="V97">
        <v>30.25</v>
      </c>
      <c r="W97" s="1">
        <v>0.92130000000000001</v>
      </c>
      <c r="X97" s="1">
        <v>0.99560000000000004</v>
      </c>
      <c r="Y97">
        <v>30</v>
      </c>
      <c r="Z97">
        <v>154</v>
      </c>
      <c r="AA97">
        <v>31</v>
      </c>
      <c r="AB97">
        <v>266.82</v>
      </c>
      <c r="AC97">
        <v>84.98</v>
      </c>
      <c r="AD97" s="1">
        <v>5.5999999999999999E-3</v>
      </c>
      <c r="AE97" s="1">
        <v>6.0000000000000001E-3</v>
      </c>
    </row>
    <row r="98" spans="1:31" x14ac:dyDescent="0.3">
      <c r="A98" t="s">
        <v>126</v>
      </c>
      <c r="C98">
        <v>5000</v>
      </c>
      <c r="D98">
        <v>77</v>
      </c>
      <c r="E98">
        <v>85</v>
      </c>
      <c r="F98">
        <v>77.98</v>
      </c>
      <c r="G98">
        <v>84.85</v>
      </c>
      <c r="H98" s="1">
        <v>0.92579999999999996</v>
      </c>
      <c r="I98" s="1">
        <v>0.92579999999999996</v>
      </c>
      <c r="J98">
        <v>5000</v>
      </c>
      <c r="K98">
        <v>60</v>
      </c>
      <c r="L98">
        <v>27</v>
      </c>
      <c r="M98">
        <v>62.02</v>
      </c>
      <c r="N98">
        <v>29.89</v>
      </c>
      <c r="O98">
        <f t="shared" si="1"/>
        <v>0.481941309255079</v>
      </c>
      <c r="P98" s="1">
        <v>0.92579999999999996</v>
      </c>
      <c r="Q98" s="1">
        <v>1</v>
      </c>
      <c r="R98">
        <v>4983</v>
      </c>
      <c r="S98">
        <v>60</v>
      </c>
      <c r="T98">
        <v>27</v>
      </c>
      <c r="U98">
        <v>61.48</v>
      </c>
      <c r="V98">
        <v>29.58</v>
      </c>
      <c r="W98" s="1">
        <v>0.92259999999999998</v>
      </c>
      <c r="X98" s="1">
        <v>0.99660000000000004</v>
      </c>
      <c r="Y98">
        <v>23</v>
      </c>
      <c r="Z98">
        <v>168</v>
      </c>
      <c r="AA98">
        <v>38</v>
      </c>
      <c r="AB98">
        <v>200.38</v>
      </c>
      <c r="AC98">
        <v>112.92</v>
      </c>
      <c r="AD98" s="1">
        <v>4.3E-3</v>
      </c>
      <c r="AE98" s="1">
        <v>4.5999999999999999E-3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9"/>
    </sheetView>
  </sheetViews>
  <sheetFormatPr defaultRowHeight="14.4" x14ac:dyDescent="0.3"/>
  <sheetData>
    <row r="1" spans="1:13" x14ac:dyDescent="0.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 spans="1:13" x14ac:dyDescent="0.3">
      <c r="A2">
        <v>15.26</v>
      </c>
      <c r="B2">
        <v>1.6424397310891539E-2</v>
      </c>
      <c r="C2">
        <v>3.8642114276368322E-2</v>
      </c>
      <c r="D2">
        <v>6.0789157902167004E-2</v>
      </c>
      <c r="E2">
        <v>1.454088462983443</v>
      </c>
      <c r="F2">
        <v>3.0034980663466579</v>
      </c>
      <c r="G2">
        <v>5.0390281745824543</v>
      </c>
      <c r="H2">
        <v>2.8793260616729013E-2</v>
      </c>
      <c r="I2">
        <v>0.1288137430228147</v>
      </c>
      <c r="J2">
        <v>1.5388024642113193E-2</v>
      </c>
      <c r="K2">
        <v>9.8462624945675793E-3</v>
      </c>
      <c r="L2">
        <v>6.2294289767689301</v>
      </c>
      <c r="M2">
        <v>8.6552114753882421</v>
      </c>
    </row>
    <row r="3" spans="1:13" x14ac:dyDescent="0.3">
      <c r="A3">
        <v>4.5789999999999997</v>
      </c>
      <c r="B3">
        <v>1.7970678435185877E-2</v>
      </c>
      <c r="C3">
        <v>2.4522047606488882E-2</v>
      </c>
      <c r="D3">
        <v>0.12441065004174248</v>
      </c>
      <c r="E3">
        <v>1.4507125713020212</v>
      </c>
      <c r="F3">
        <v>2.9698338778063533</v>
      </c>
      <c r="G3">
        <v>4.4889635316698655</v>
      </c>
      <c r="H3">
        <v>2.6702985271875593E-2</v>
      </c>
      <c r="I3">
        <v>0.11364346467627147</v>
      </c>
      <c r="J3">
        <v>1.423011779930348E-2</v>
      </c>
      <c r="K3">
        <v>1.1925455218989542E-2</v>
      </c>
      <c r="L3">
        <v>5.9925634250023503</v>
      </c>
      <c r="M3">
        <v>7.8275568760407799</v>
      </c>
    </row>
    <row r="4" spans="1:13" x14ac:dyDescent="0.3">
      <c r="A4">
        <v>1.526</v>
      </c>
      <c r="B4">
        <v>1.8054713702671032E-2</v>
      </c>
      <c r="C4">
        <v>2.0528830766293638E-2</v>
      </c>
      <c r="D4">
        <v>9.0921635140573789E-2</v>
      </c>
      <c r="E4">
        <v>1.2181252490968233</v>
      </c>
      <c r="F4">
        <v>2.6991107848917659</v>
      </c>
      <c r="G4">
        <v>3.6472707041623407</v>
      </c>
      <c r="H4">
        <v>2.2331426164484535E-2</v>
      </c>
      <c r="I4">
        <v>2.8175567388719434E-2</v>
      </c>
      <c r="J4">
        <v>5.1234221598877985E-2</v>
      </c>
      <c r="K4">
        <v>2.1241474027560433E-2</v>
      </c>
      <c r="L4">
        <v>3.3393089960886573</v>
      </c>
      <c r="M4">
        <v>0.26335144757800055</v>
      </c>
    </row>
    <row r="5" spans="1:13" x14ac:dyDescent="0.3">
      <c r="A5">
        <v>0.45789999999999997</v>
      </c>
      <c r="B5">
        <v>2.1335828935882414E-2</v>
      </c>
      <c r="C5">
        <v>2.0108352208581554E-2</v>
      </c>
      <c r="D5">
        <v>2.1304051993148918E-2</v>
      </c>
      <c r="E5">
        <v>0.74830428499808321</v>
      </c>
      <c r="F5">
        <v>1.7997102480421119</v>
      </c>
      <c r="G5">
        <v>2.362106475556693</v>
      </c>
      <c r="H5">
        <v>1.9896122454587925E-2</v>
      </c>
      <c r="I5">
        <v>5.6040801368189598E-2</v>
      </c>
      <c r="J5">
        <v>0.10173017670450057</v>
      </c>
      <c r="K5">
        <v>7.1451699946033453E-2</v>
      </c>
      <c r="L5">
        <v>0.16532509418109873</v>
      </c>
      <c r="M5">
        <v>0.29821591353040755</v>
      </c>
    </row>
    <row r="6" spans="1:13" x14ac:dyDescent="0.3">
      <c r="A6">
        <v>0.15260000000000001</v>
      </c>
      <c r="B6">
        <v>3.6498365111045053E-2</v>
      </c>
      <c r="C6">
        <v>2.7973876687783339E-2</v>
      </c>
      <c r="D6">
        <v>3.5535933369044946E-2</v>
      </c>
      <c r="E6">
        <v>0.2246069182389937</v>
      </c>
      <c r="F6">
        <v>0.22315351573557829</v>
      </c>
      <c r="G6">
        <v>0.42050484228540319</v>
      </c>
      <c r="H6">
        <v>3.1975230048035187E-2</v>
      </c>
      <c r="I6">
        <v>0.12803487045787845</v>
      </c>
      <c r="J6">
        <v>0.21555013448426846</v>
      </c>
      <c r="K6">
        <v>0.22534743829081103</v>
      </c>
      <c r="L6">
        <v>0.12837154865138053</v>
      </c>
      <c r="M6">
        <v>0.27770083102493076</v>
      </c>
    </row>
    <row r="7" spans="1:13" x14ac:dyDescent="0.3">
      <c r="A7">
        <v>4.5789999999999997E-2</v>
      </c>
      <c r="B7">
        <v>6.185850439882698E-2</v>
      </c>
      <c r="C7">
        <v>6.6192277925874968E-2</v>
      </c>
      <c r="D7">
        <v>6.092373791621912E-2</v>
      </c>
      <c r="E7">
        <v>0.13840949602981689</v>
      </c>
      <c r="F7">
        <v>4.6923185740557365E-2</v>
      </c>
      <c r="G7">
        <v>7.2134985669882537E-2</v>
      </c>
      <c r="H7">
        <v>6.4349459840300618E-2</v>
      </c>
      <c r="I7">
        <v>0.27319700167382288</v>
      </c>
      <c r="J7">
        <v>0.33907507957311367</v>
      </c>
      <c r="K7">
        <v>0.24383618888424569</v>
      </c>
      <c r="L7">
        <v>0.24428578766243775</v>
      </c>
      <c r="M7">
        <v>0.35934506183591708</v>
      </c>
    </row>
    <row r="8" spans="1:13" x14ac:dyDescent="0.3">
      <c r="A8">
        <v>1.5259999999999999E-2</v>
      </c>
      <c r="B8">
        <v>0.13243028679170391</v>
      </c>
      <c r="C8">
        <v>0.14982513406388437</v>
      </c>
      <c r="D8">
        <v>0.12833349379031481</v>
      </c>
      <c r="E8">
        <v>0.16616925489402601</v>
      </c>
      <c r="F8">
        <v>9.484720719376144E-2</v>
      </c>
      <c r="G8">
        <v>0.14652139371240494</v>
      </c>
      <c r="H8">
        <v>0.12993757802746567</v>
      </c>
      <c r="I8">
        <v>0.31732338540452321</v>
      </c>
      <c r="J8">
        <v>0.45669714900484132</v>
      </c>
      <c r="K8">
        <v>0.35087087087087088</v>
      </c>
      <c r="L8">
        <v>0.32793959007551238</v>
      </c>
      <c r="M8">
        <v>0.52628704083026079</v>
      </c>
    </row>
    <row r="9" spans="1:13" x14ac:dyDescent="0.3">
      <c r="A9">
        <v>0</v>
      </c>
      <c r="B9">
        <v>0.37431557989049274</v>
      </c>
      <c r="C9">
        <v>0.37004909983633388</v>
      </c>
      <c r="D9">
        <v>0.37373086220789692</v>
      </c>
      <c r="E9">
        <v>0.37618147448015121</v>
      </c>
      <c r="F9">
        <v>0.38210729200128496</v>
      </c>
      <c r="G9">
        <v>0.40110875591064737</v>
      </c>
      <c r="H9">
        <v>0.43723781865117783</v>
      </c>
      <c r="I9">
        <v>0.44380827744151802</v>
      </c>
      <c r="J9">
        <v>0.60503282275711168</v>
      </c>
      <c r="K9">
        <v>0.8235015772870663</v>
      </c>
      <c r="L9">
        <v>0.48801150895140666</v>
      </c>
      <c r="M9">
        <v>0.481941309255079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2.7.20_BITC_psr_bead_day2_plate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2020-02-08T15:29:43Z</dcterms:created>
  <dcterms:modified xsi:type="dcterms:W3CDTF">2020-02-08T15:29:43Z</dcterms:modified>
</cp:coreProperties>
</file>