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13_ncr:1_{42627601-CC6E-4C96-BD5F-1A48BC03989B}" xr6:coauthVersionLast="45" xr6:coauthVersionMax="45" xr10:uidLastSave="{00000000-0000-0000-0000-000000000000}"/>
  <bookViews>
    <workbookView xWindow="-108" yWindow="-108" windowWidth="23256" windowHeight="12576" activeTab="1" xr2:uid="{F613E21C-24BB-1E45-837D-0DB695A5AC27}"/>
  </bookViews>
  <sheets>
    <sheet name="list" sheetId="2" r:id="rId1"/>
    <sheet name="Sheet4" sheetId="5" r:id="rId2"/>
    <sheet name="Sheet2" sheetId="4" r:id="rId3"/>
    <sheet name="Sheet1" sheetId="1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2" i="5"/>
  <c r="E3" i="2" l="1"/>
  <c r="F3" i="2" s="1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 s="1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F2" i="2"/>
  <c r="E2" i="2"/>
  <c r="F2" i="4"/>
  <c r="F3" i="4" l="1"/>
  <c r="F4" i="4"/>
  <c r="F5" i="4"/>
  <c r="G5" i="4" s="1"/>
  <c r="F6" i="4"/>
  <c r="G6" i="4" s="1"/>
  <c r="F7" i="4"/>
  <c r="F8" i="4"/>
  <c r="F9" i="4"/>
  <c r="G9" i="4" s="1"/>
  <c r="F10" i="4"/>
  <c r="G10" i="4" s="1"/>
  <c r="F11" i="4"/>
  <c r="F12" i="4"/>
  <c r="F13" i="4"/>
  <c r="F14" i="4"/>
  <c r="G14" i="4" s="1"/>
  <c r="F15" i="4"/>
  <c r="F16" i="4"/>
  <c r="F17" i="4"/>
  <c r="G17" i="4" s="1"/>
  <c r="F18" i="4"/>
  <c r="G18" i="4" s="1"/>
  <c r="F19" i="4"/>
  <c r="F20" i="4"/>
  <c r="F21" i="4"/>
  <c r="F22" i="4"/>
  <c r="G22" i="4" s="1"/>
  <c r="F23" i="4"/>
  <c r="F24" i="4"/>
  <c r="F25" i="4"/>
  <c r="G2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G13" i="4"/>
  <c r="G21" i="4"/>
  <c r="G25" i="4"/>
  <c r="G3" i="4"/>
  <c r="G4" i="4"/>
  <c r="G7" i="4"/>
  <c r="G8" i="4"/>
  <c r="G11" i="4"/>
  <c r="G12" i="4"/>
  <c r="G15" i="4"/>
  <c r="G16" i="4"/>
  <c r="G19" i="4"/>
  <c r="G20" i="4"/>
  <c r="G23" i="4"/>
  <c r="G2" i="4" l="1"/>
</calcChain>
</file>

<file path=xl/sharedStrings.xml><?xml version="1.0" encoding="utf-8"?>
<sst xmlns="http://schemas.openxmlformats.org/spreadsheetml/2006/main" count="580" uniqueCount="366">
  <si>
    <t>TPP-16771</t>
  </si>
  <si>
    <t>TPP-16773</t>
  </si>
  <si>
    <t>TPP-16774</t>
  </si>
  <si>
    <t>TPP-16775</t>
  </si>
  <si>
    <t>TPP-16776</t>
  </si>
  <si>
    <t>TPP-16778</t>
  </si>
  <si>
    <t>TPP-16779</t>
  </si>
  <si>
    <t>TPP-16788</t>
  </si>
  <si>
    <t>TPP-16790</t>
  </si>
  <si>
    <t>TPP-16791</t>
  </si>
  <si>
    <t>TPP-16792</t>
  </si>
  <si>
    <t>TPP-16795</t>
  </si>
  <si>
    <t>TPP-16799</t>
  </si>
  <si>
    <t>TPP-16806</t>
  </si>
  <si>
    <t>TPP-16807</t>
  </si>
  <si>
    <t>TPP-16814</t>
  </si>
  <si>
    <t>TPP-16815</t>
  </si>
  <si>
    <t>TPP-16818</t>
  </si>
  <si>
    <t>TPP-16822</t>
  </si>
  <si>
    <t>TPP-16827</t>
  </si>
  <si>
    <t>TPP-16830</t>
  </si>
  <si>
    <t>TPP-16832</t>
  </si>
  <si>
    <t>TPP-16835</t>
  </si>
  <si>
    <t>TPP-16839</t>
  </si>
  <si>
    <t>TPP-16848</t>
  </si>
  <si>
    <t>TPP-16849</t>
  </si>
  <si>
    <t>TPP-16851</t>
  </si>
  <si>
    <t>TPP-16749</t>
  </si>
  <si>
    <t>TPP-16855</t>
  </si>
  <si>
    <t>TPP-16754</t>
  </si>
  <si>
    <t>TPP-16859</t>
  </si>
  <si>
    <t>TPP-16860</t>
  </si>
  <si>
    <t>TPP-16862</t>
  </si>
  <si>
    <t>TPP-16863</t>
  </si>
  <si>
    <t>TPP-16866</t>
  </si>
  <si>
    <t>TPP-16868</t>
  </si>
  <si>
    <t>TPP-15440</t>
  </si>
  <si>
    <t>TPP-15448</t>
  </si>
  <si>
    <t>TPP-15450</t>
  </si>
  <si>
    <t>TPP-15458</t>
  </si>
  <si>
    <t>TPP-15461</t>
  </si>
  <si>
    <t>TPP-15462</t>
  </si>
  <si>
    <t>TPP-15463</t>
  </si>
  <si>
    <t>TPP-15464</t>
  </si>
  <si>
    <t>TPP-15469</t>
  </si>
  <si>
    <t>TPP-15471</t>
  </si>
  <si>
    <t>TPP-15477</t>
  </si>
  <si>
    <t>TPP-15478</t>
  </si>
  <si>
    <t>TPP-15484</t>
  </si>
  <si>
    <t>TPP-15486</t>
  </si>
  <si>
    <t>TPP-15489</t>
  </si>
  <si>
    <t>TPP-15490</t>
  </si>
  <si>
    <t>TPP-15491</t>
  </si>
  <si>
    <t>TPP-15495</t>
  </si>
  <si>
    <t>TPP-15500</t>
  </si>
  <si>
    <t>TPP-15501</t>
  </si>
  <si>
    <t>TPP-15504</t>
  </si>
  <si>
    <t>TPP-15506</t>
  </si>
  <si>
    <t>TPP-15508</t>
  </si>
  <si>
    <t>TPP-15510</t>
  </si>
  <si>
    <t>TPP-15513</t>
  </si>
  <si>
    <t>TPP-15517</t>
  </si>
  <si>
    <t>TPP-15524</t>
  </si>
  <si>
    <t>TPP-15525</t>
  </si>
  <si>
    <t>TPP-15528</t>
  </si>
  <si>
    <t>TPP-15533</t>
  </si>
  <si>
    <t>TPP-15543</t>
  </si>
  <si>
    <t>TPP-15544</t>
  </si>
  <si>
    <t>TPP-15545</t>
  </si>
  <si>
    <t>TPP-15548</t>
  </si>
  <si>
    <t>TPP-15549</t>
  </si>
  <si>
    <t>TPP-15552</t>
  </si>
  <si>
    <t>TPP-15556</t>
  </si>
  <si>
    <t>TPP-15557</t>
  </si>
  <si>
    <t>TPP-15561</t>
  </si>
  <si>
    <t>TPP-15562</t>
  </si>
  <si>
    <t>TPP-15564</t>
  </si>
  <si>
    <t>TPP-15565</t>
  </si>
  <si>
    <t>TPP-15566</t>
  </si>
  <si>
    <t>TPP-15568</t>
  </si>
  <si>
    <t>TPP-15570</t>
  </si>
  <si>
    <t>TPP-15575</t>
  </si>
  <si>
    <t>TPP-15579</t>
  </si>
  <si>
    <t>TPP-15581</t>
  </si>
  <si>
    <t>TPP-15595</t>
  </si>
  <si>
    <t>TPP-15598</t>
  </si>
  <si>
    <t>TPP-15602</t>
  </si>
  <si>
    <t>TPP-15603</t>
  </si>
  <si>
    <t>TPP-15606</t>
  </si>
  <si>
    <t>TPP-15607</t>
  </si>
  <si>
    <t>TPP-15609</t>
  </si>
  <si>
    <t>TPP-15610</t>
  </si>
  <si>
    <t>TPP-15611</t>
  </si>
  <si>
    <t>TPP-15614</t>
  </si>
  <si>
    <t>TPP-15615</t>
  </si>
  <si>
    <t>TPP-15618</t>
  </si>
  <si>
    <t>TPP-15625</t>
  </si>
  <si>
    <t>TPP-15629</t>
  </si>
  <si>
    <t>TPP-15630</t>
  </si>
  <si>
    <t>TPP-15636</t>
  </si>
  <si>
    <t>TPP-15637</t>
  </si>
  <si>
    <t>TPP-15638</t>
  </si>
  <si>
    <t>TPP-15642</t>
  </si>
  <si>
    <t>TPP-15650</t>
  </si>
  <si>
    <t>TPP-15652</t>
  </si>
  <si>
    <t>TPP-15653</t>
  </si>
  <si>
    <t>TPP-15655</t>
  </si>
  <si>
    <t>TPP-15656</t>
  </si>
  <si>
    <t>TPP-15657</t>
  </si>
  <si>
    <t>TPP-15659</t>
  </si>
  <si>
    <t>TPP-15661</t>
  </si>
  <si>
    <t>TPP-15665</t>
  </si>
  <si>
    <t>TPP-15667</t>
  </si>
  <si>
    <t>TPP-15670</t>
  </si>
  <si>
    <t>TPP-15678</t>
  </si>
  <si>
    <t>TPP-16790          89.39</t>
  </si>
  <si>
    <t>TPP-16791          92.34</t>
  </si>
  <si>
    <t>TPP-16799          89.51</t>
  </si>
  <si>
    <t>TPP-16818          88.44</t>
  </si>
  <si>
    <t>TPP-16827          87.46</t>
  </si>
  <si>
    <t>TPP-16839          88.27</t>
  </si>
  <si>
    <t>TPP-16848          89.92</t>
  </si>
  <si>
    <t>TPP-16855          86.77</t>
  </si>
  <si>
    <t>TPP-16754          92.12</t>
  </si>
  <si>
    <t>TPP-15495          88.32</t>
  </si>
  <si>
    <t>TPP-15501          89.02</t>
  </si>
  <si>
    <t>TPP-15524          99.08</t>
  </si>
  <si>
    <t>TPP-15528          91.56</t>
  </si>
  <si>
    <t>TPP-15533          86.7</t>
  </si>
  <si>
    <t>TPP-15549          90.36</t>
  </si>
  <si>
    <t>TPP-15575          89.74</t>
  </si>
  <si>
    <t>TPP-15579          91.31</t>
  </si>
  <si>
    <t>TPP-15611          95.7</t>
  </si>
  <si>
    <t>TPP-15630          97.64</t>
  </si>
  <si>
    <t>TPP-15638          95.04</t>
  </si>
  <si>
    <t>TPP-15657          94.27</t>
  </si>
  <si>
    <t>TPP-15670          88.64</t>
  </si>
  <si>
    <t>Moderate purity (84.9-62%)</t>
  </si>
  <si>
    <t>TPP-16771          79.94</t>
  </si>
  <si>
    <t>TPP-16773          78.28</t>
  </si>
  <si>
    <t>TPP-16775          69.53</t>
  </si>
  <si>
    <t>TPP-16778          79.35</t>
  </si>
  <si>
    <t>TPP-16788          67.01</t>
  </si>
  <si>
    <t>TPP-16792          79.92</t>
  </si>
  <si>
    <t>TPP-16807          78.44</t>
  </si>
  <si>
    <t>TPP-16814          70.51</t>
  </si>
  <si>
    <t>TPP-16830          63.66</t>
  </si>
  <si>
    <t>TPP-16832          79.86</t>
  </si>
  <si>
    <t>TPP-16835          76.01</t>
  </si>
  <si>
    <t>TPP-16849          82.84</t>
  </si>
  <si>
    <t>TPP-16851          66.56</t>
  </si>
  <si>
    <t>TPP-16749          64.93</t>
  </si>
  <si>
    <t>TPP-16859          67.82</t>
  </si>
  <si>
    <t>TPP-16862          77.99</t>
  </si>
  <si>
    <t>TPP-16863          66.12</t>
  </si>
  <si>
    <t>TPP-16866          77.6</t>
  </si>
  <si>
    <t>TPP-15440          69.01</t>
  </si>
  <si>
    <t>TPP-15450          70.79</t>
  </si>
  <si>
    <t>TPP-15458          79.52</t>
  </si>
  <si>
    <t>TPP-15462          69.07</t>
  </si>
  <si>
    <t>TPP-15477          68.63</t>
  </si>
  <si>
    <t>TPP-15478          64.99</t>
  </si>
  <si>
    <t>TPP-15484          65.3</t>
  </si>
  <si>
    <t>TPP-15486          67.41</t>
  </si>
  <si>
    <t>TPP-15489          66.87</t>
  </si>
  <si>
    <t>TPP-15500          83.8</t>
  </si>
  <si>
    <t>TPP-15504          78.44</t>
  </si>
  <si>
    <t>TPP-15513          72.23</t>
  </si>
  <si>
    <t>TPP-15543          62.75</t>
  </si>
  <si>
    <t>TPP-15544          76.75</t>
  </si>
  <si>
    <t>TPP-15545          74.81</t>
  </si>
  <si>
    <t>TPP-15548          77.78</t>
  </si>
  <si>
    <t>TPP-15552          73.78</t>
  </si>
  <si>
    <t>TPP-15557          64.69</t>
  </si>
  <si>
    <t>TPP-15561          75.95</t>
  </si>
  <si>
    <t>TPP-15564          66.73</t>
  </si>
  <si>
    <t>TPP-15568          75.46</t>
  </si>
  <si>
    <t>TPP-15602          81.35</t>
  </si>
  <si>
    <t>TPP-15606          72.12</t>
  </si>
  <si>
    <t>TPP-15610          72.74</t>
  </si>
  <si>
    <t>TPP-15614          66.5</t>
  </si>
  <si>
    <t>TPP-15625          66.85</t>
  </si>
  <si>
    <t>TPP-15642          68.43</t>
  </si>
  <si>
    <t>TPP-15653          71.41</t>
  </si>
  <si>
    <t>TPP-15659          63.23</t>
  </si>
  <si>
    <t>TPP-15665          67.87</t>
  </si>
  <si>
    <t>TPP-15678          83.89</t>
  </si>
  <si>
    <t>Transition (probably low purity)</t>
  </si>
  <si>
    <t>TPP-15508          60.56</t>
  </si>
  <si>
    <t>Low purity (below 60%)</t>
  </si>
  <si>
    <t>TPP-16776          56.39</t>
  </si>
  <si>
    <t>TPP-16779          48.89</t>
  </si>
  <si>
    <t>TPP-16795          48.76</t>
  </si>
  <si>
    <t>TPP-16806          59.47</t>
  </si>
  <si>
    <t>TPP-16815          47.67</t>
  </si>
  <si>
    <t>TPP-16822          47.1</t>
  </si>
  <si>
    <t>TPP-16860          37.4</t>
  </si>
  <si>
    <t>TPP-16868          48.84</t>
  </si>
  <si>
    <t>TPP-15448          47.26</t>
  </si>
  <si>
    <t>TPP-15461          52.67</t>
  </si>
  <si>
    <t>TPP-15463          51.64</t>
  </si>
  <si>
    <t>TPP-15464          53.13</t>
  </si>
  <si>
    <t>TPP-15469          56.41</t>
  </si>
  <si>
    <t>TPP-15471          50.55</t>
  </si>
  <si>
    <t>TPP-15490          56.2</t>
  </si>
  <si>
    <t>TPP-15491          55.36</t>
  </si>
  <si>
    <t>TPP-15506          49.01</t>
  </si>
  <si>
    <t>TPP-15510          46.97</t>
  </si>
  <si>
    <t>TPP-15517          49.59</t>
  </si>
  <si>
    <t>TPP-15525          55.76</t>
  </si>
  <si>
    <t>TPP-15556          47.02</t>
  </si>
  <si>
    <t>TPP-15562          54.42</t>
  </si>
  <si>
    <t>TPP-15565          45.18</t>
  </si>
  <si>
    <t>TPP-15566          53.25</t>
  </si>
  <si>
    <t>TPP-15570          58.84</t>
  </si>
  <si>
    <t>TPP-15581          52.44</t>
  </si>
  <si>
    <t>TPP-15595          42.36</t>
  </si>
  <si>
    <t>TPP-15598          53.57</t>
  </si>
  <si>
    <t>TPP-15603          54.74</t>
  </si>
  <si>
    <t>TPP-15607          47.57</t>
  </si>
  <si>
    <t>TPP-15609          41.29</t>
  </si>
  <si>
    <t>TPP-15615          48.35</t>
  </si>
  <si>
    <t>TPP-15618          56.71</t>
  </si>
  <si>
    <t>TPP-15629          54.45</t>
  </si>
  <si>
    <t>TPP-15636          43.75</t>
  </si>
  <si>
    <t>TPP-15637          51.59</t>
  </si>
  <si>
    <t>TPP-15650          50.64</t>
  </si>
  <si>
    <t>TPP-15652          46.03</t>
  </si>
  <si>
    <t>TPP-15655          39.05</t>
  </si>
  <si>
    <t>TPP-15656          46.92</t>
  </si>
  <si>
    <t>TPP-15661          59.86</t>
  </si>
  <si>
    <t>TPP-15667          54.42</t>
  </si>
  <si>
    <t>Fail</t>
  </si>
  <si>
    <t>TPP-16774          21.39</t>
  </si>
  <si>
    <t>purity</t>
  </si>
  <si>
    <t>antibody name</t>
  </si>
  <si>
    <t>sample name</t>
  </si>
  <si>
    <t>concentration mg/mL</t>
  </si>
  <si>
    <t>ug/mL</t>
  </si>
  <si>
    <t>mAb</t>
  </si>
  <si>
    <t>vol</t>
  </si>
  <si>
    <t>TPP-16771         </t>
  </si>
  <si>
    <t>TPP-16773         </t>
  </si>
  <si>
    <t>TPP-16774         </t>
  </si>
  <si>
    <t>TPP-16775         </t>
  </si>
  <si>
    <t>TPP-16776         </t>
  </si>
  <si>
    <t>TPP-16778         </t>
  </si>
  <si>
    <t>TPP-16779         </t>
  </si>
  <si>
    <t>TPP-16788         </t>
  </si>
  <si>
    <t>TPP-16790         </t>
  </si>
  <si>
    <t>TPP-16791         </t>
  </si>
  <si>
    <t>TPP-16792         </t>
  </si>
  <si>
    <t>TPP-16795         </t>
  </si>
  <si>
    <t>TPP-16799         </t>
  </si>
  <si>
    <t>TPP-16806         </t>
  </si>
  <si>
    <t>TPP-16807         </t>
  </si>
  <si>
    <t>TPP-16814         </t>
  </si>
  <si>
    <t>TPP-16815         </t>
  </si>
  <si>
    <t>TPP-16818         </t>
  </si>
  <si>
    <t>TPP-16822         </t>
  </si>
  <si>
    <t>TPP-16827         </t>
  </si>
  <si>
    <t>TPP-16830         </t>
  </si>
  <si>
    <t>TPP-16832         </t>
  </si>
  <si>
    <t>TPP-16835         </t>
  </si>
  <si>
    <t>TPP-16839         </t>
  </si>
  <si>
    <t>TPP-16848         </t>
  </si>
  <si>
    <t>TPP-16849         </t>
  </si>
  <si>
    <t>TPP-16851         </t>
  </si>
  <si>
    <t>TPP-16749         </t>
  </si>
  <si>
    <t>TPP-16855         </t>
  </si>
  <si>
    <t>TPP-16754         </t>
  </si>
  <si>
    <t>TPP-16859         </t>
  </si>
  <si>
    <t>TPP-16860         </t>
  </si>
  <si>
    <t>TPP-16862         </t>
  </si>
  <si>
    <t>TPP-16863         </t>
  </si>
  <si>
    <t>TPP-16866         </t>
  </si>
  <si>
    <t>TPP-16868         </t>
  </si>
  <si>
    <t>TPP-15440         </t>
  </si>
  <si>
    <t>TPP-15448         </t>
  </si>
  <si>
    <t>TPP-15450         </t>
  </si>
  <si>
    <t>TPP-15458         </t>
  </si>
  <si>
    <t>TPP-15461         </t>
  </si>
  <si>
    <t>TPP-15462         </t>
  </si>
  <si>
    <t>TPP-15463         </t>
  </si>
  <si>
    <t>TPP-15464         </t>
  </si>
  <si>
    <t>TPP-15469         </t>
  </si>
  <si>
    <t>TPP-15471         </t>
  </si>
  <si>
    <t>TPP-15477         </t>
  </si>
  <si>
    <t>TPP-15478         </t>
  </si>
  <si>
    <t>TPP-15484         </t>
  </si>
  <si>
    <t>TPP-15486         </t>
  </si>
  <si>
    <t>TPP-15489         </t>
  </si>
  <si>
    <t>TPP-15490         </t>
  </si>
  <si>
    <t>TPP-15491         </t>
  </si>
  <si>
    <t>TPP-15495         </t>
  </si>
  <si>
    <t>TPP-15500         </t>
  </si>
  <si>
    <t>TPP-15501         </t>
  </si>
  <si>
    <t>TPP-15504         </t>
  </si>
  <si>
    <t>TPP-15506         </t>
  </si>
  <si>
    <t>TPP-15508         </t>
  </si>
  <si>
    <t>TPP-15510         </t>
  </si>
  <si>
    <t>TPP-15513         </t>
  </si>
  <si>
    <t>TPP-15517         </t>
  </si>
  <si>
    <t>TPP-15524         </t>
  </si>
  <si>
    <t>TPP-15525         </t>
  </si>
  <si>
    <t>TPP-15528         </t>
  </si>
  <si>
    <t>TPP-15533         </t>
  </si>
  <si>
    <t>TPP-15543         </t>
  </si>
  <si>
    <t>TPP-15544         </t>
  </si>
  <si>
    <t>TPP-15545         </t>
  </si>
  <si>
    <t>TPP-15548         </t>
  </si>
  <si>
    <t>TPP-15549         </t>
  </si>
  <si>
    <t>TPP-15552         </t>
  </si>
  <si>
    <t>TPP-15556         </t>
  </si>
  <si>
    <t>TPP-15557         </t>
  </si>
  <si>
    <t>TPP-15561         </t>
  </si>
  <si>
    <t>TPP-15562         </t>
  </si>
  <si>
    <t>TPP-15564         </t>
  </si>
  <si>
    <t>TPP-15565         </t>
  </si>
  <si>
    <t>TPP-15566         </t>
  </si>
  <si>
    <t>TPP-15568         </t>
  </si>
  <si>
    <t>TPP-15570         </t>
  </si>
  <si>
    <t>TPP-15575         </t>
  </si>
  <si>
    <t>TPP-15579         </t>
  </si>
  <si>
    <t>TPP-15581         </t>
  </si>
  <si>
    <t>TPP-15595         </t>
  </si>
  <si>
    <t>TPP-15598         </t>
  </si>
  <si>
    <t>TPP-15602         </t>
  </si>
  <si>
    <t>TPP-15603         </t>
  </si>
  <si>
    <t>TPP-15606         </t>
  </si>
  <si>
    <t>TPP-15607         </t>
  </si>
  <si>
    <t>TPP-15609         </t>
  </si>
  <si>
    <t>TPP-15610         </t>
  </si>
  <si>
    <t>TPP-15611         </t>
  </si>
  <si>
    <t>TPP-15614         </t>
  </si>
  <si>
    <t>TPP-15615         </t>
  </si>
  <si>
    <t>TPP-15618         </t>
  </si>
  <si>
    <t>TPP-15625         </t>
  </si>
  <si>
    <t>TPP-15629         </t>
  </si>
  <si>
    <t>TPP-15630         </t>
  </si>
  <si>
    <t>TPP-15636         </t>
  </si>
  <si>
    <t>TPP-15637         </t>
  </si>
  <si>
    <t>TPP-15638         </t>
  </si>
  <si>
    <t>TPP-15642         </t>
  </si>
  <si>
    <t>TPP-15650         </t>
  </si>
  <si>
    <t>TPP-15652         </t>
  </si>
  <si>
    <t>TPP-15653         </t>
  </si>
  <si>
    <t>TPP-15655         </t>
  </si>
  <si>
    <t>TPP-15656         </t>
  </si>
  <si>
    <t>TPP-15657         </t>
  </si>
  <si>
    <t>TPP-15659         </t>
  </si>
  <si>
    <t>TPP-15661         </t>
  </si>
  <si>
    <t>TPP-15665         </t>
  </si>
  <si>
    <t>TPP-15667         </t>
  </si>
  <si>
    <t>TPP-15670         </t>
  </si>
  <si>
    <t>TPP-15678         </t>
  </si>
  <si>
    <t>Sample Name</t>
  </si>
  <si>
    <t>Antibody</t>
  </si>
  <si>
    <t>Purity</t>
  </si>
  <si>
    <t>Concentration</t>
  </si>
  <si>
    <t>boco</t>
  </si>
  <si>
    <t>Elot</t>
  </si>
  <si>
    <t>Lenzi</t>
  </si>
  <si>
    <t>Tras</t>
  </si>
  <si>
    <t>mAb vol</t>
  </si>
  <si>
    <t>PBS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</si>
</sst>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BISansCond"/>
    </font>
    <font>
      <sz val="12"/>
      <color rgb="FF000000"/>
      <name val="BISansCond"/>
    </font>
    <font>
      <sz val="11"/>
      <color rgb="FF000000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2" fontId="4" fillId="2" borderId="0" xfId="0" applyNumberFormat="1" applyFont="1" applyFill="1"/>
    <xf numFmtId="1" fontId="4" fillId="2" borderId="0" xfId="0" applyNumberFormat="1" applyFont="1" applyFill="1"/>
    <xf numFmtId="0" fontId="0" fillId="0" borderId="0" xfId="0" applyFill="1"/>
    <xf numFmtId="2" fontId="4" fillId="0" borderId="0" xfId="0" applyNumberFormat="1" applyFont="1" applyFill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1" fontId="4" fillId="4" borderId="0" xfId="0" applyNumberFormat="1" applyFont="1" applyFill="1"/>
  </cellXfs>
  <cellStyles count="1">
    <cellStyle name="Normal" xfId="0" builtinId="0"/>
  </cellStyles>
  <dxfs count="5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7D5D-E31A-C44A-AE4F-D5A231B4FEEE}">
  <dimension ref="A1:F116"/>
  <sheetViews>
    <sheetView topLeftCell="A98" zoomScale="85" zoomScaleNormal="85" workbookViewId="0">
      <selection activeCell="A111" activeCellId="28" sqref="A1:XFD3 A5:XFD7 A9:XFD9 A12:XFD12 A15:XFD17 A22:XFD24 A28:XFD29 A32:XFD32 A34:XFD36 A38:XFD38 A40:XFD54 A58:XFD58 A60:XFD60 A62:XFD62 A65:XFD65 A68:XFD71 A73:XFD73 A75:XFD78 A80:XFD82 A85:XFD85 A87:XFD87 A89:XFD90 A93:XFD93 A95:XFD95 A97:XFD99 A102:XFD102 A104:XFD105 A107:XFD107 A111:XFD114"/>
    </sheetView>
  </sheetViews>
  <sheetFormatPr defaultRowHeight="15.6"/>
  <cols>
    <col min="2" max="2" width="15.3984375" customWidth="1"/>
  </cols>
  <sheetData>
    <row r="1" spans="1:6">
      <c r="A1" t="s">
        <v>356</v>
      </c>
      <c r="B1" t="s">
        <v>357</v>
      </c>
      <c r="C1" t="s">
        <v>358</v>
      </c>
      <c r="D1" t="s">
        <v>359</v>
      </c>
    </row>
    <row r="2" spans="1:6">
      <c r="A2">
        <v>1</v>
      </c>
      <c r="B2" t="s">
        <v>241</v>
      </c>
      <c r="C2">
        <v>79.94</v>
      </c>
      <c r="D2">
        <v>2.64</v>
      </c>
      <c r="E2">
        <f>D2*1000</f>
        <v>2640</v>
      </c>
      <c r="F2" s="10">
        <f>(300*15.26)/E2</f>
        <v>1.7340909090909091</v>
      </c>
    </row>
    <row r="3" spans="1:6">
      <c r="A3">
        <v>2</v>
      </c>
      <c r="B3" t="s">
        <v>242</v>
      </c>
      <c r="C3">
        <v>78.28</v>
      </c>
      <c r="D3">
        <v>2.36</v>
      </c>
      <c r="E3">
        <f t="shared" ref="E3:E66" si="0">D3*1000</f>
        <v>2360</v>
      </c>
      <c r="F3" s="10">
        <f t="shared" ref="F3:F66" si="1">(300*15.26)/E3</f>
        <v>1.9398305084745762</v>
      </c>
    </row>
    <row r="4" spans="1:6">
      <c r="A4">
        <v>3</v>
      </c>
      <c r="B4" t="s">
        <v>243</v>
      </c>
      <c r="C4">
        <v>21.39</v>
      </c>
      <c r="D4">
        <v>0.74</v>
      </c>
      <c r="E4">
        <f t="shared" si="0"/>
        <v>740</v>
      </c>
      <c r="F4" s="10">
        <f t="shared" si="1"/>
        <v>6.1864864864864861</v>
      </c>
    </row>
    <row r="5" spans="1:6">
      <c r="A5">
        <v>4</v>
      </c>
      <c r="B5" t="s">
        <v>244</v>
      </c>
      <c r="C5">
        <v>69.53</v>
      </c>
      <c r="D5">
        <v>3.24</v>
      </c>
      <c r="E5">
        <f t="shared" si="0"/>
        <v>3240</v>
      </c>
      <c r="F5" s="10">
        <f t="shared" si="1"/>
        <v>1.412962962962963</v>
      </c>
    </row>
    <row r="6" spans="1:6">
      <c r="A6">
        <v>5</v>
      </c>
      <c r="B6" t="s">
        <v>245</v>
      </c>
      <c r="C6">
        <v>56.39</v>
      </c>
      <c r="D6">
        <v>3.01</v>
      </c>
      <c r="E6">
        <f t="shared" si="0"/>
        <v>3010</v>
      </c>
      <c r="F6" s="10">
        <f t="shared" si="1"/>
        <v>1.5209302325581395</v>
      </c>
    </row>
    <row r="7" spans="1:6">
      <c r="A7">
        <v>6</v>
      </c>
      <c r="B7" t="s">
        <v>246</v>
      </c>
      <c r="C7">
        <v>79.349999999999994</v>
      </c>
      <c r="D7">
        <v>2.95</v>
      </c>
      <c r="E7">
        <f t="shared" si="0"/>
        <v>2950</v>
      </c>
      <c r="F7" s="10">
        <f t="shared" si="1"/>
        <v>1.551864406779661</v>
      </c>
    </row>
    <row r="8" spans="1:6">
      <c r="A8">
        <v>7</v>
      </c>
      <c r="B8" t="s">
        <v>247</v>
      </c>
      <c r="C8">
        <v>48.89</v>
      </c>
      <c r="D8">
        <v>3.04</v>
      </c>
      <c r="E8">
        <f t="shared" si="0"/>
        <v>3040</v>
      </c>
      <c r="F8" s="10">
        <f t="shared" si="1"/>
        <v>1.5059210526315789</v>
      </c>
    </row>
    <row r="9" spans="1:6">
      <c r="A9">
        <v>8</v>
      </c>
      <c r="B9" t="s">
        <v>248</v>
      </c>
      <c r="C9">
        <v>67.010000000000005</v>
      </c>
      <c r="D9">
        <v>2.84</v>
      </c>
      <c r="E9">
        <f t="shared" si="0"/>
        <v>2840</v>
      </c>
      <c r="F9" s="10">
        <f t="shared" si="1"/>
        <v>1.6119718309859155</v>
      </c>
    </row>
    <row r="10" spans="1:6">
      <c r="A10">
        <v>9</v>
      </c>
      <c r="B10" t="s">
        <v>249</v>
      </c>
      <c r="C10">
        <v>89.39</v>
      </c>
      <c r="D10">
        <v>2.69</v>
      </c>
      <c r="E10">
        <f t="shared" si="0"/>
        <v>2690</v>
      </c>
      <c r="F10" s="10">
        <f t="shared" si="1"/>
        <v>1.7018587360594795</v>
      </c>
    </row>
    <row r="11" spans="1:6">
      <c r="A11">
        <v>10</v>
      </c>
      <c r="B11" t="s">
        <v>250</v>
      </c>
      <c r="C11">
        <v>92.34</v>
      </c>
      <c r="D11">
        <v>2.95</v>
      </c>
      <c r="E11">
        <f t="shared" si="0"/>
        <v>2950</v>
      </c>
      <c r="F11" s="10">
        <f t="shared" si="1"/>
        <v>1.551864406779661</v>
      </c>
    </row>
    <row r="12" spans="1:6">
      <c r="A12">
        <v>11</v>
      </c>
      <c r="B12" t="s">
        <v>251</v>
      </c>
      <c r="C12">
        <v>79.92</v>
      </c>
      <c r="D12">
        <v>2.96</v>
      </c>
      <c r="E12">
        <f t="shared" si="0"/>
        <v>2960</v>
      </c>
      <c r="F12" s="10">
        <f t="shared" si="1"/>
        <v>1.5466216216216215</v>
      </c>
    </row>
    <row r="13" spans="1:6">
      <c r="A13">
        <v>12</v>
      </c>
      <c r="B13" t="s">
        <v>252</v>
      </c>
      <c r="C13">
        <v>48.76</v>
      </c>
      <c r="D13">
        <v>2.7</v>
      </c>
      <c r="E13">
        <f t="shared" si="0"/>
        <v>2700</v>
      </c>
      <c r="F13" s="10">
        <f t="shared" si="1"/>
        <v>1.6955555555555555</v>
      </c>
    </row>
    <row r="14" spans="1:6">
      <c r="A14">
        <v>13</v>
      </c>
      <c r="B14" t="s">
        <v>253</v>
      </c>
      <c r="C14">
        <v>89.51</v>
      </c>
      <c r="D14">
        <v>2.89</v>
      </c>
      <c r="E14">
        <f t="shared" si="0"/>
        <v>2890</v>
      </c>
      <c r="F14" s="10">
        <f t="shared" si="1"/>
        <v>1.584083044982699</v>
      </c>
    </row>
    <row r="15" spans="1:6">
      <c r="A15">
        <v>14</v>
      </c>
      <c r="B15" t="s">
        <v>254</v>
      </c>
      <c r="C15">
        <v>59.47</v>
      </c>
      <c r="D15">
        <v>2.73</v>
      </c>
      <c r="E15">
        <f t="shared" si="0"/>
        <v>2730</v>
      </c>
      <c r="F15" s="10">
        <f t="shared" si="1"/>
        <v>1.676923076923077</v>
      </c>
    </row>
    <row r="16" spans="1:6">
      <c r="A16">
        <v>15</v>
      </c>
      <c r="B16" t="s">
        <v>255</v>
      </c>
      <c r="C16">
        <v>78.44</v>
      </c>
      <c r="D16">
        <v>0.26</v>
      </c>
      <c r="E16">
        <f t="shared" si="0"/>
        <v>260</v>
      </c>
      <c r="F16" s="10">
        <f t="shared" si="1"/>
        <v>17.607692307692307</v>
      </c>
    </row>
    <row r="17" spans="1:6">
      <c r="A17">
        <v>16</v>
      </c>
      <c r="B17" t="s">
        <v>256</v>
      </c>
      <c r="C17">
        <v>70.510000000000005</v>
      </c>
      <c r="D17">
        <v>1.76</v>
      </c>
      <c r="E17">
        <f t="shared" si="0"/>
        <v>1760</v>
      </c>
      <c r="F17" s="10">
        <f t="shared" si="1"/>
        <v>2.6011363636363636</v>
      </c>
    </row>
    <row r="18" spans="1:6">
      <c r="A18">
        <v>17</v>
      </c>
      <c r="B18" t="s">
        <v>257</v>
      </c>
      <c r="C18">
        <v>47.67</v>
      </c>
      <c r="D18">
        <v>2.59</v>
      </c>
      <c r="E18">
        <f t="shared" si="0"/>
        <v>2590</v>
      </c>
      <c r="F18" s="10">
        <f t="shared" si="1"/>
        <v>1.7675675675675675</v>
      </c>
    </row>
    <row r="19" spans="1:6">
      <c r="A19">
        <v>18</v>
      </c>
      <c r="B19" t="s">
        <v>258</v>
      </c>
      <c r="C19">
        <v>88.44</v>
      </c>
      <c r="D19">
        <v>2.89</v>
      </c>
      <c r="E19">
        <f t="shared" si="0"/>
        <v>2890</v>
      </c>
      <c r="F19" s="10">
        <f t="shared" si="1"/>
        <v>1.584083044982699</v>
      </c>
    </row>
    <row r="20" spans="1:6">
      <c r="A20">
        <v>19</v>
      </c>
      <c r="B20" t="s">
        <v>259</v>
      </c>
      <c r="C20">
        <v>47.1</v>
      </c>
      <c r="D20">
        <v>2.92</v>
      </c>
      <c r="E20">
        <f t="shared" si="0"/>
        <v>2920</v>
      </c>
      <c r="F20" s="10">
        <f t="shared" si="1"/>
        <v>1.5678082191780822</v>
      </c>
    </row>
    <row r="21" spans="1:6">
      <c r="A21">
        <v>20</v>
      </c>
      <c r="B21" t="s">
        <v>260</v>
      </c>
      <c r="C21">
        <v>87.46</v>
      </c>
      <c r="D21">
        <v>2.79</v>
      </c>
      <c r="E21">
        <f t="shared" si="0"/>
        <v>2790</v>
      </c>
      <c r="F21" s="10">
        <f t="shared" si="1"/>
        <v>1.6408602150537634</v>
      </c>
    </row>
    <row r="22" spans="1:6">
      <c r="A22">
        <v>21</v>
      </c>
      <c r="B22" t="s">
        <v>261</v>
      </c>
      <c r="C22">
        <v>63.66</v>
      </c>
      <c r="D22">
        <v>2.9</v>
      </c>
      <c r="E22">
        <f t="shared" si="0"/>
        <v>2900</v>
      </c>
      <c r="F22" s="10">
        <f t="shared" si="1"/>
        <v>1.5786206896551724</v>
      </c>
    </row>
    <row r="23" spans="1:6">
      <c r="A23">
        <v>22</v>
      </c>
      <c r="B23" t="s">
        <v>262</v>
      </c>
      <c r="C23">
        <v>79.86</v>
      </c>
      <c r="D23">
        <v>2.97</v>
      </c>
      <c r="E23">
        <f t="shared" si="0"/>
        <v>2970</v>
      </c>
      <c r="F23" s="10">
        <f t="shared" si="1"/>
        <v>1.5414141414141413</v>
      </c>
    </row>
    <row r="24" spans="1:6">
      <c r="A24">
        <v>23</v>
      </c>
      <c r="B24" t="s">
        <v>263</v>
      </c>
      <c r="C24">
        <v>76.010000000000005</v>
      </c>
      <c r="D24">
        <v>1.91</v>
      </c>
      <c r="E24">
        <f t="shared" si="0"/>
        <v>1910</v>
      </c>
      <c r="F24" s="10">
        <f t="shared" si="1"/>
        <v>2.3968586387434554</v>
      </c>
    </row>
    <row r="25" spans="1:6">
      <c r="A25">
        <v>24</v>
      </c>
      <c r="B25" t="s">
        <v>264</v>
      </c>
      <c r="C25">
        <v>88.27</v>
      </c>
      <c r="D25">
        <v>2.88</v>
      </c>
      <c r="E25">
        <f t="shared" si="0"/>
        <v>2880</v>
      </c>
      <c r="F25" s="10">
        <f t="shared" si="1"/>
        <v>1.5895833333333333</v>
      </c>
    </row>
    <row r="26" spans="1:6">
      <c r="A26">
        <v>25</v>
      </c>
      <c r="B26" t="s">
        <v>265</v>
      </c>
      <c r="C26">
        <v>89.92</v>
      </c>
      <c r="D26">
        <v>3.2</v>
      </c>
      <c r="E26">
        <f t="shared" si="0"/>
        <v>3200</v>
      </c>
      <c r="F26" s="10">
        <f t="shared" si="1"/>
        <v>1.430625</v>
      </c>
    </row>
    <row r="27" spans="1:6">
      <c r="A27">
        <v>26</v>
      </c>
      <c r="B27" t="s">
        <v>266</v>
      </c>
      <c r="C27">
        <v>82.84</v>
      </c>
      <c r="D27">
        <v>2.25</v>
      </c>
      <c r="E27">
        <f t="shared" si="0"/>
        <v>2250</v>
      </c>
      <c r="F27" s="10">
        <f t="shared" si="1"/>
        <v>2.0346666666666668</v>
      </c>
    </row>
    <row r="28" spans="1:6">
      <c r="A28">
        <v>27</v>
      </c>
      <c r="B28" t="s">
        <v>267</v>
      </c>
      <c r="C28">
        <v>66.56</v>
      </c>
      <c r="D28">
        <v>2.88</v>
      </c>
      <c r="E28">
        <f t="shared" si="0"/>
        <v>2880</v>
      </c>
      <c r="F28" s="10">
        <f t="shared" si="1"/>
        <v>1.5895833333333333</v>
      </c>
    </row>
    <row r="29" spans="1:6">
      <c r="A29">
        <v>28</v>
      </c>
      <c r="B29" t="s">
        <v>268</v>
      </c>
      <c r="C29">
        <v>64.930000000000007</v>
      </c>
      <c r="D29">
        <v>2.93</v>
      </c>
      <c r="E29">
        <f t="shared" si="0"/>
        <v>2930</v>
      </c>
      <c r="F29" s="10">
        <f t="shared" si="1"/>
        <v>1.562457337883959</v>
      </c>
    </row>
    <row r="30" spans="1:6">
      <c r="A30">
        <v>29</v>
      </c>
      <c r="B30" t="s">
        <v>269</v>
      </c>
      <c r="C30">
        <v>86.77</v>
      </c>
      <c r="D30">
        <v>3.06</v>
      </c>
      <c r="E30">
        <f t="shared" si="0"/>
        <v>3060</v>
      </c>
      <c r="F30" s="10">
        <f t="shared" si="1"/>
        <v>1.496078431372549</v>
      </c>
    </row>
    <row r="31" spans="1:6">
      <c r="A31">
        <v>30</v>
      </c>
      <c r="B31" t="s">
        <v>270</v>
      </c>
      <c r="C31">
        <v>92.12</v>
      </c>
      <c r="D31">
        <v>2.44</v>
      </c>
      <c r="E31">
        <f t="shared" si="0"/>
        <v>2440</v>
      </c>
      <c r="F31" s="10">
        <f t="shared" si="1"/>
        <v>1.8762295081967213</v>
      </c>
    </row>
    <row r="32" spans="1:6">
      <c r="A32">
        <v>31</v>
      </c>
      <c r="B32" t="s">
        <v>271</v>
      </c>
      <c r="C32">
        <v>67.819999999999993</v>
      </c>
      <c r="D32">
        <v>2.92</v>
      </c>
      <c r="E32">
        <f t="shared" si="0"/>
        <v>2920</v>
      </c>
      <c r="F32" s="10">
        <f t="shared" si="1"/>
        <v>1.5678082191780822</v>
      </c>
    </row>
    <row r="33" spans="1:6">
      <c r="A33">
        <v>32</v>
      </c>
      <c r="B33" t="s">
        <v>272</v>
      </c>
      <c r="C33">
        <v>37.4</v>
      </c>
      <c r="D33">
        <v>3.06</v>
      </c>
      <c r="E33">
        <f t="shared" si="0"/>
        <v>3060</v>
      </c>
      <c r="F33" s="10">
        <f t="shared" si="1"/>
        <v>1.496078431372549</v>
      </c>
    </row>
    <row r="34" spans="1:6">
      <c r="A34">
        <v>33</v>
      </c>
      <c r="B34" t="s">
        <v>273</v>
      </c>
      <c r="C34">
        <v>77.989999999999995</v>
      </c>
      <c r="D34">
        <v>2.96</v>
      </c>
      <c r="E34">
        <f t="shared" si="0"/>
        <v>2960</v>
      </c>
      <c r="F34" s="10">
        <f t="shared" si="1"/>
        <v>1.5466216216216215</v>
      </c>
    </row>
    <row r="35" spans="1:6">
      <c r="A35">
        <v>34</v>
      </c>
      <c r="B35" t="s">
        <v>274</v>
      </c>
      <c r="C35">
        <v>66.12</v>
      </c>
      <c r="D35">
        <v>1.58</v>
      </c>
      <c r="E35">
        <f t="shared" si="0"/>
        <v>1580</v>
      </c>
      <c r="F35" s="10">
        <f t="shared" si="1"/>
        <v>2.8974683544303796</v>
      </c>
    </row>
    <row r="36" spans="1:6">
      <c r="A36">
        <v>35</v>
      </c>
      <c r="B36" t="s">
        <v>275</v>
      </c>
      <c r="C36">
        <v>77.599999999999994</v>
      </c>
      <c r="D36">
        <v>2.94</v>
      </c>
      <c r="E36">
        <f t="shared" si="0"/>
        <v>2940</v>
      </c>
      <c r="F36" s="10">
        <f t="shared" si="1"/>
        <v>1.5571428571428572</v>
      </c>
    </row>
    <row r="37" spans="1:6">
      <c r="A37">
        <v>36</v>
      </c>
      <c r="B37" t="s">
        <v>276</v>
      </c>
      <c r="C37">
        <v>48.84</v>
      </c>
      <c r="D37">
        <v>2.74</v>
      </c>
      <c r="E37">
        <f t="shared" si="0"/>
        <v>2740</v>
      </c>
      <c r="F37" s="10">
        <f t="shared" si="1"/>
        <v>1.6708029197080292</v>
      </c>
    </row>
    <row r="38" spans="1:6">
      <c r="A38">
        <v>37</v>
      </c>
      <c r="B38" t="s">
        <v>277</v>
      </c>
      <c r="C38">
        <v>69.010000000000005</v>
      </c>
      <c r="D38">
        <v>2.86</v>
      </c>
      <c r="E38">
        <f t="shared" si="0"/>
        <v>2860</v>
      </c>
      <c r="F38" s="10">
        <f t="shared" si="1"/>
        <v>1.6006993006993007</v>
      </c>
    </row>
    <row r="39" spans="1:6">
      <c r="A39">
        <v>38</v>
      </c>
      <c r="B39" t="s">
        <v>278</v>
      </c>
      <c r="C39">
        <v>47.26</v>
      </c>
      <c r="D39">
        <v>2.69</v>
      </c>
      <c r="E39">
        <f t="shared" si="0"/>
        <v>2690</v>
      </c>
      <c r="F39" s="10">
        <f t="shared" si="1"/>
        <v>1.7018587360594795</v>
      </c>
    </row>
    <row r="40" spans="1:6">
      <c r="A40">
        <v>39</v>
      </c>
      <c r="B40" t="s">
        <v>279</v>
      </c>
      <c r="C40">
        <v>70.790000000000006</v>
      </c>
      <c r="D40">
        <v>2.97</v>
      </c>
      <c r="E40">
        <f t="shared" si="0"/>
        <v>2970</v>
      </c>
      <c r="F40" s="10">
        <f t="shared" si="1"/>
        <v>1.5414141414141413</v>
      </c>
    </row>
    <row r="41" spans="1:6">
      <c r="A41">
        <v>40</v>
      </c>
      <c r="B41" t="s">
        <v>280</v>
      </c>
      <c r="C41">
        <v>79.52</v>
      </c>
      <c r="D41">
        <v>2.72</v>
      </c>
      <c r="E41">
        <f t="shared" si="0"/>
        <v>2720</v>
      </c>
      <c r="F41" s="10">
        <f t="shared" si="1"/>
        <v>1.6830882352941177</v>
      </c>
    </row>
    <row r="42" spans="1:6">
      <c r="A42">
        <v>41</v>
      </c>
      <c r="B42" t="s">
        <v>281</v>
      </c>
      <c r="C42">
        <v>52.67</v>
      </c>
      <c r="D42">
        <v>2.46</v>
      </c>
      <c r="E42">
        <f t="shared" si="0"/>
        <v>2460</v>
      </c>
      <c r="F42" s="10">
        <f t="shared" si="1"/>
        <v>1.8609756097560977</v>
      </c>
    </row>
    <row r="43" spans="1:6">
      <c r="A43">
        <v>42</v>
      </c>
      <c r="B43" t="s">
        <v>282</v>
      </c>
      <c r="C43">
        <v>69.069999999999993</v>
      </c>
      <c r="D43">
        <v>2.61</v>
      </c>
      <c r="E43">
        <f t="shared" si="0"/>
        <v>2610</v>
      </c>
      <c r="F43" s="10">
        <f t="shared" si="1"/>
        <v>1.7540229885057472</v>
      </c>
    </row>
    <row r="44" spans="1:6">
      <c r="A44">
        <v>43</v>
      </c>
      <c r="B44" t="s">
        <v>283</v>
      </c>
      <c r="C44">
        <v>51.64</v>
      </c>
      <c r="D44">
        <v>2.6</v>
      </c>
      <c r="E44">
        <f t="shared" si="0"/>
        <v>2600</v>
      </c>
      <c r="F44" s="10">
        <f t="shared" si="1"/>
        <v>1.7607692307692309</v>
      </c>
    </row>
    <row r="45" spans="1:6">
      <c r="A45">
        <v>44</v>
      </c>
      <c r="B45" t="s">
        <v>284</v>
      </c>
      <c r="C45">
        <v>53.13</v>
      </c>
      <c r="D45">
        <v>2.7</v>
      </c>
      <c r="E45">
        <f t="shared" si="0"/>
        <v>2700</v>
      </c>
      <c r="F45" s="10">
        <f t="shared" si="1"/>
        <v>1.6955555555555555</v>
      </c>
    </row>
    <row r="46" spans="1:6">
      <c r="A46">
        <v>45</v>
      </c>
      <c r="B46" t="s">
        <v>285</v>
      </c>
      <c r="C46">
        <v>56.41</v>
      </c>
      <c r="D46">
        <v>2.59</v>
      </c>
      <c r="E46">
        <f t="shared" si="0"/>
        <v>2590</v>
      </c>
      <c r="F46" s="10">
        <f t="shared" si="1"/>
        <v>1.7675675675675675</v>
      </c>
    </row>
    <row r="47" spans="1:6">
      <c r="A47">
        <v>46</v>
      </c>
      <c r="B47" t="s">
        <v>286</v>
      </c>
      <c r="C47">
        <v>50.55</v>
      </c>
      <c r="D47">
        <v>2.74</v>
      </c>
      <c r="E47">
        <f t="shared" si="0"/>
        <v>2740</v>
      </c>
      <c r="F47" s="10">
        <f t="shared" si="1"/>
        <v>1.6708029197080292</v>
      </c>
    </row>
    <row r="48" spans="1:6">
      <c r="A48">
        <v>47</v>
      </c>
      <c r="B48" t="s">
        <v>287</v>
      </c>
      <c r="C48">
        <v>68.63</v>
      </c>
      <c r="D48">
        <v>2.36</v>
      </c>
      <c r="E48">
        <f t="shared" si="0"/>
        <v>2360</v>
      </c>
      <c r="F48" s="10">
        <f t="shared" si="1"/>
        <v>1.9398305084745762</v>
      </c>
    </row>
    <row r="49" spans="1:6">
      <c r="A49">
        <v>48</v>
      </c>
      <c r="B49" t="s">
        <v>288</v>
      </c>
      <c r="C49">
        <v>64.989999999999995</v>
      </c>
      <c r="D49">
        <v>2.71</v>
      </c>
      <c r="E49">
        <f t="shared" si="0"/>
        <v>2710</v>
      </c>
      <c r="F49" s="10">
        <f t="shared" si="1"/>
        <v>1.6892988929889299</v>
      </c>
    </row>
    <row r="50" spans="1:6">
      <c r="A50">
        <v>49</v>
      </c>
      <c r="B50" t="s">
        <v>289</v>
      </c>
      <c r="C50">
        <v>65.3</v>
      </c>
      <c r="D50">
        <v>2.64</v>
      </c>
      <c r="E50">
        <f t="shared" si="0"/>
        <v>2640</v>
      </c>
      <c r="F50" s="10">
        <f t="shared" si="1"/>
        <v>1.7340909090909091</v>
      </c>
    </row>
    <row r="51" spans="1:6">
      <c r="A51">
        <v>50</v>
      </c>
      <c r="B51" t="s">
        <v>290</v>
      </c>
      <c r="C51">
        <v>67.41</v>
      </c>
      <c r="D51">
        <v>2.57</v>
      </c>
      <c r="E51">
        <f t="shared" si="0"/>
        <v>2570</v>
      </c>
      <c r="F51" s="10">
        <f t="shared" si="1"/>
        <v>1.7813229571984437</v>
      </c>
    </row>
    <row r="52" spans="1:6">
      <c r="A52">
        <v>51</v>
      </c>
      <c r="B52" t="s">
        <v>291</v>
      </c>
      <c r="C52">
        <v>66.87</v>
      </c>
      <c r="D52">
        <v>2.58</v>
      </c>
      <c r="E52">
        <f t="shared" si="0"/>
        <v>2580</v>
      </c>
      <c r="F52" s="10">
        <f t="shared" si="1"/>
        <v>1.7744186046511627</v>
      </c>
    </row>
    <row r="53" spans="1:6">
      <c r="A53">
        <v>52</v>
      </c>
      <c r="B53" t="s">
        <v>292</v>
      </c>
      <c r="C53">
        <v>56.2</v>
      </c>
      <c r="D53">
        <v>2.79</v>
      </c>
      <c r="E53">
        <f t="shared" si="0"/>
        <v>2790</v>
      </c>
      <c r="F53" s="10">
        <f t="shared" si="1"/>
        <v>1.6408602150537634</v>
      </c>
    </row>
    <row r="54" spans="1:6">
      <c r="A54">
        <v>53</v>
      </c>
      <c r="B54" t="s">
        <v>293</v>
      </c>
      <c r="C54">
        <v>55.36</v>
      </c>
      <c r="D54">
        <v>2.5499999999999998</v>
      </c>
      <c r="E54">
        <f t="shared" si="0"/>
        <v>2550</v>
      </c>
      <c r="F54" s="10">
        <f t="shared" si="1"/>
        <v>1.7952941176470589</v>
      </c>
    </row>
    <row r="55" spans="1:6">
      <c r="A55">
        <v>54</v>
      </c>
      <c r="B55" t="s">
        <v>294</v>
      </c>
      <c r="C55">
        <v>88.32</v>
      </c>
      <c r="D55">
        <v>3.12</v>
      </c>
      <c r="E55">
        <f t="shared" si="0"/>
        <v>3120</v>
      </c>
      <c r="F55" s="10">
        <f t="shared" si="1"/>
        <v>1.4673076923076922</v>
      </c>
    </row>
    <row r="56" spans="1:6">
      <c r="A56">
        <v>55</v>
      </c>
      <c r="B56" t="s">
        <v>295</v>
      </c>
      <c r="C56">
        <v>83.8</v>
      </c>
      <c r="D56">
        <v>2.97</v>
      </c>
      <c r="E56">
        <f t="shared" si="0"/>
        <v>2970</v>
      </c>
      <c r="F56" s="10">
        <f t="shared" si="1"/>
        <v>1.5414141414141413</v>
      </c>
    </row>
    <row r="57" spans="1:6">
      <c r="A57">
        <v>56</v>
      </c>
      <c r="B57" t="s">
        <v>296</v>
      </c>
      <c r="C57">
        <v>89.02</v>
      </c>
      <c r="D57">
        <v>2.78</v>
      </c>
      <c r="E57">
        <f t="shared" si="0"/>
        <v>2780</v>
      </c>
      <c r="F57" s="10">
        <f t="shared" si="1"/>
        <v>1.6467625899280576</v>
      </c>
    </row>
    <row r="58" spans="1:6">
      <c r="A58">
        <v>57</v>
      </c>
      <c r="B58" t="s">
        <v>297</v>
      </c>
      <c r="C58">
        <v>78.44</v>
      </c>
      <c r="D58">
        <v>2.61</v>
      </c>
      <c r="E58">
        <f t="shared" si="0"/>
        <v>2610</v>
      </c>
      <c r="F58" s="10">
        <f t="shared" si="1"/>
        <v>1.7540229885057472</v>
      </c>
    </row>
    <row r="59" spans="1:6">
      <c r="A59">
        <v>58</v>
      </c>
      <c r="B59" t="s">
        <v>298</v>
      </c>
      <c r="C59">
        <v>49.01</v>
      </c>
      <c r="D59">
        <v>2.93</v>
      </c>
      <c r="E59">
        <f t="shared" si="0"/>
        <v>2930</v>
      </c>
      <c r="F59" s="10">
        <f t="shared" si="1"/>
        <v>1.562457337883959</v>
      </c>
    </row>
    <row r="60" spans="1:6">
      <c r="A60">
        <v>59</v>
      </c>
      <c r="B60" t="s">
        <v>299</v>
      </c>
      <c r="C60">
        <v>60.56</v>
      </c>
      <c r="D60">
        <v>2.65</v>
      </c>
      <c r="E60">
        <f t="shared" si="0"/>
        <v>2650</v>
      </c>
      <c r="F60" s="10">
        <f t="shared" si="1"/>
        <v>1.7275471698113207</v>
      </c>
    </row>
    <row r="61" spans="1:6">
      <c r="A61">
        <v>60</v>
      </c>
      <c r="B61" t="s">
        <v>300</v>
      </c>
      <c r="C61">
        <v>46.97</v>
      </c>
      <c r="D61">
        <v>2.87</v>
      </c>
      <c r="E61">
        <f t="shared" si="0"/>
        <v>2870</v>
      </c>
      <c r="F61" s="10">
        <f t="shared" si="1"/>
        <v>1.5951219512195123</v>
      </c>
    </row>
    <row r="62" spans="1:6">
      <c r="A62">
        <v>61</v>
      </c>
      <c r="B62" t="s">
        <v>301</v>
      </c>
      <c r="C62">
        <v>72.23</v>
      </c>
      <c r="D62">
        <v>2.86</v>
      </c>
      <c r="E62">
        <f t="shared" si="0"/>
        <v>2860</v>
      </c>
      <c r="F62" s="10">
        <f t="shared" si="1"/>
        <v>1.6006993006993007</v>
      </c>
    </row>
    <row r="63" spans="1:6">
      <c r="A63">
        <v>62</v>
      </c>
      <c r="B63" t="s">
        <v>302</v>
      </c>
      <c r="C63">
        <v>49.59</v>
      </c>
      <c r="D63">
        <v>3.12</v>
      </c>
      <c r="E63">
        <f t="shared" si="0"/>
        <v>3120</v>
      </c>
      <c r="F63" s="10">
        <f t="shared" si="1"/>
        <v>1.4673076923076922</v>
      </c>
    </row>
    <row r="64" spans="1:6">
      <c r="A64">
        <v>63</v>
      </c>
      <c r="B64" t="s">
        <v>303</v>
      </c>
      <c r="C64">
        <v>99.08</v>
      </c>
      <c r="D64">
        <v>2.89</v>
      </c>
      <c r="E64">
        <f t="shared" si="0"/>
        <v>2890</v>
      </c>
      <c r="F64" s="10">
        <f t="shared" si="1"/>
        <v>1.584083044982699</v>
      </c>
    </row>
    <row r="65" spans="1:6">
      <c r="A65">
        <v>64</v>
      </c>
      <c r="B65" t="s">
        <v>304</v>
      </c>
      <c r="C65">
        <v>55.76</v>
      </c>
      <c r="D65">
        <v>2.71</v>
      </c>
      <c r="E65">
        <f t="shared" si="0"/>
        <v>2710</v>
      </c>
      <c r="F65" s="10">
        <f t="shared" si="1"/>
        <v>1.6892988929889299</v>
      </c>
    </row>
    <row r="66" spans="1:6">
      <c r="A66">
        <v>65</v>
      </c>
      <c r="B66" t="s">
        <v>305</v>
      </c>
      <c r="C66">
        <v>91.56</v>
      </c>
      <c r="D66">
        <v>2.64</v>
      </c>
      <c r="E66">
        <f t="shared" si="0"/>
        <v>2640</v>
      </c>
      <c r="F66" s="10">
        <f t="shared" si="1"/>
        <v>1.7340909090909091</v>
      </c>
    </row>
    <row r="67" spans="1:6">
      <c r="A67">
        <v>66</v>
      </c>
      <c r="B67" t="s">
        <v>306</v>
      </c>
      <c r="C67">
        <v>86.7</v>
      </c>
      <c r="D67">
        <v>2.91</v>
      </c>
      <c r="E67">
        <f t="shared" ref="E67:E116" si="2">D67*1000</f>
        <v>2910</v>
      </c>
      <c r="F67" s="10">
        <f t="shared" ref="F67:F116" si="3">(300*15.26)/E67</f>
        <v>1.5731958762886598</v>
      </c>
    </row>
    <row r="68" spans="1:6">
      <c r="A68">
        <v>67</v>
      </c>
      <c r="B68" t="s">
        <v>307</v>
      </c>
      <c r="C68">
        <v>62.75</v>
      </c>
      <c r="D68">
        <v>2.66</v>
      </c>
      <c r="E68">
        <f t="shared" si="2"/>
        <v>2660</v>
      </c>
      <c r="F68" s="10">
        <f t="shared" si="3"/>
        <v>1.7210526315789474</v>
      </c>
    </row>
    <row r="69" spans="1:6">
      <c r="A69">
        <v>68</v>
      </c>
      <c r="B69" t="s">
        <v>308</v>
      </c>
      <c r="C69">
        <v>76.75</v>
      </c>
      <c r="D69">
        <v>2.65</v>
      </c>
      <c r="E69">
        <f t="shared" si="2"/>
        <v>2650</v>
      </c>
      <c r="F69" s="10">
        <f t="shared" si="3"/>
        <v>1.7275471698113207</v>
      </c>
    </row>
    <row r="70" spans="1:6">
      <c r="A70">
        <v>69</v>
      </c>
      <c r="B70" t="s">
        <v>309</v>
      </c>
      <c r="C70">
        <v>74.81</v>
      </c>
      <c r="D70">
        <v>2.88</v>
      </c>
      <c r="E70">
        <f t="shared" si="2"/>
        <v>2880</v>
      </c>
      <c r="F70" s="10">
        <f t="shared" si="3"/>
        <v>1.5895833333333333</v>
      </c>
    </row>
    <row r="71" spans="1:6">
      <c r="A71">
        <v>70</v>
      </c>
      <c r="B71" t="s">
        <v>310</v>
      </c>
      <c r="C71">
        <v>77.78</v>
      </c>
      <c r="D71">
        <v>2.75</v>
      </c>
      <c r="E71">
        <f t="shared" si="2"/>
        <v>2750</v>
      </c>
      <c r="F71" s="10">
        <f t="shared" si="3"/>
        <v>1.6647272727272728</v>
      </c>
    </row>
    <row r="72" spans="1:6">
      <c r="A72">
        <v>71</v>
      </c>
      <c r="B72" t="s">
        <v>311</v>
      </c>
      <c r="C72">
        <v>90.36</v>
      </c>
      <c r="D72">
        <v>3.01</v>
      </c>
      <c r="E72">
        <f t="shared" si="2"/>
        <v>3010</v>
      </c>
      <c r="F72" s="10">
        <f t="shared" si="3"/>
        <v>1.5209302325581395</v>
      </c>
    </row>
    <row r="73" spans="1:6">
      <c r="A73">
        <v>72</v>
      </c>
      <c r="B73" t="s">
        <v>312</v>
      </c>
      <c r="C73">
        <v>73.78</v>
      </c>
      <c r="D73">
        <v>2.69</v>
      </c>
      <c r="E73">
        <f t="shared" si="2"/>
        <v>2690</v>
      </c>
      <c r="F73" s="10">
        <f t="shared" si="3"/>
        <v>1.7018587360594795</v>
      </c>
    </row>
    <row r="74" spans="1:6">
      <c r="A74">
        <v>73</v>
      </c>
      <c r="B74" t="s">
        <v>313</v>
      </c>
      <c r="C74">
        <v>47.02</v>
      </c>
      <c r="D74">
        <v>2.76</v>
      </c>
      <c r="E74">
        <f t="shared" si="2"/>
        <v>2760</v>
      </c>
      <c r="F74" s="10">
        <f t="shared" si="3"/>
        <v>1.6586956521739131</v>
      </c>
    </row>
    <row r="75" spans="1:6">
      <c r="A75">
        <v>74</v>
      </c>
      <c r="B75" t="s">
        <v>314</v>
      </c>
      <c r="C75">
        <v>64.69</v>
      </c>
      <c r="D75">
        <v>3</v>
      </c>
      <c r="E75">
        <f t="shared" si="2"/>
        <v>3000</v>
      </c>
      <c r="F75" s="10">
        <f t="shared" si="3"/>
        <v>1.526</v>
      </c>
    </row>
    <row r="76" spans="1:6">
      <c r="A76">
        <v>75</v>
      </c>
      <c r="B76" t="s">
        <v>315</v>
      </c>
      <c r="C76">
        <v>75.95</v>
      </c>
      <c r="D76">
        <v>3.12</v>
      </c>
      <c r="E76">
        <f t="shared" si="2"/>
        <v>3120</v>
      </c>
      <c r="F76" s="10">
        <f t="shared" si="3"/>
        <v>1.4673076923076922</v>
      </c>
    </row>
    <row r="77" spans="1:6">
      <c r="A77">
        <v>76</v>
      </c>
      <c r="B77" t="s">
        <v>316</v>
      </c>
      <c r="C77">
        <v>54.42</v>
      </c>
      <c r="D77">
        <v>2.95</v>
      </c>
      <c r="E77">
        <f t="shared" si="2"/>
        <v>2950</v>
      </c>
      <c r="F77" s="10">
        <f t="shared" si="3"/>
        <v>1.551864406779661</v>
      </c>
    </row>
    <row r="78" spans="1:6">
      <c r="A78">
        <v>77</v>
      </c>
      <c r="B78" t="s">
        <v>317</v>
      </c>
      <c r="C78">
        <v>66.73</v>
      </c>
      <c r="D78">
        <v>2.93</v>
      </c>
      <c r="E78">
        <f t="shared" si="2"/>
        <v>2930</v>
      </c>
      <c r="F78" s="10">
        <f t="shared" si="3"/>
        <v>1.562457337883959</v>
      </c>
    </row>
    <row r="79" spans="1:6">
      <c r="A79">
        <v>78</v>
      </c>
      <c r="B79" t="s">
        <v>318</v>
      </c>
      <c r="C79">
        <v>45.18</v>
      </c>
      <c r="D79">
        <v>2.71</v>
      </c>
      <c r="E79">
        <f t="shared" si="2"/>
        <v>2710</v>
      </c>
      <c r="F79" s="10">
        <f t="shared" si="3"/>
        <v>1.6892988929889299</v>
      </c>
    </row>
    <row r="80" spans="1:6">
      <c r="A80">
        <v>79</v>
      </c>
      <c r="B80" t="s">
        <v>319</v>
      </c>
      <c r="C80">
        <v>53.25</v>
      </c>
      <c r="D80">
        <v>2.84</v>
      </c>
      <c r="E80">
        <f t="shared" si="2"/>
        <v>2840</v>
      </c>
      <c r="F80" s="10">
        <f t="shared" si="3"/>
        <v>1.6119718309859155</v>
      </c>
    </row>
    <row r="81" spans="1:6">
      <c r="A81">
        <v>80</v>
      </c>
      <c r="B81" t="s">
        <v>320</v>
      </c>
      <c r="C81">
        <v>75.459999999999994</v>
      </c>
      <c r="D81">
        <v>2.5299999999999998</v>
      </c>
      <c r="E81">
        <f t="shared" si="2"/>
        <v>2530</v>
      </c>
      <c r="F81" s="10">
        <f t="shared" si="3"/>
        <v>1.8094861660079051</v>
      </c>
    </row>
    <row r="82" spans="1:6">
      <c r="A82">
        <v>81</v>
      </c>
      <c r="B82" t="s">
        <v>321</v>
      </c>
      <c r="C82">
        <v>58.84</v>
      </c>
      <c r="D82">
        <v>2.2999999999999998</v>
      </c>
      <c r="E82">
        <f t="shared" si="2"/>
        <v>2300</v>
      </c>
      <c r="F82" s="10">
        <f t="shared" si="3"/>
        <v>1.9904347826086957</v>
      </c>
    </row>
    <row r="83" spans="1:6">
      <c r="A83">
        <v>82</v>
      </c>
      <c r="B83" t="s">
        <v>322</v>
      </c>
      <c r="C83">
        <v>89.74</v>
      </c>
      <c r="D83">
        <v>1.85</v>
      </c>
      <c r="E83">
        <f t="shared" si="2"/>
        <v>1850</v>
      </c>
      <c r="F83" s="10">
        <f t="shared" si="3"/>
        <v>2.4745945945945946</v>
      </c>
    </row>
    <row r="84" spans="1:6">
      <c r="A84">
        <v>83</v>
      </c>
      <c r="B84" t="s">
        <v>323</v>
      </c>
      <c r="C84">
        <v>91.31</v>
      </c>
      <c r="D84">
        <v>2.9</v>
      </c>
      <c r="E84">
        <f t="shared" si="2"/>
        <v>2900</v>
      </c>
      <c r="F84" s="10">
        <f t="shared" si="3"/>
        <v>1.5786206896551724</v>
      </c>
    </row>
    <row r="85" spans="1:6">
      <c r="A85">
        <v>84</v>
      </c>
      <c r="B85" t="s">
        <v>324</v>
      </c>
      <c r="C85">
        <v>52.44</v>
      </c>
      <c r="D85">
        <v>2.75</v>
      </c>
      <c r="E85">
        <f t="shared" si="2"/>
        <v>2750</v>
      </c>
      <c r="F85" s="10">
        <f t="shared" si="3"/>
        <v>1.6647272727272728</v>
      </c>
    </row>
    <row r="86" spans="1:6">
      <c r="A86">
        <v>85</v>
      </c>
      <c r="B86" t="s">
        <v>325</v>
      </c>
      <c r="C86">
        <v>42.36</v>
      </c>
      <c r="D86">
        <v>0.84</v>
      </c>
      <c r="E86">
        <f t="shared" si="2"/>
        <v>840</v>
      </c>
      <c r="F86" s="10">
        <f t="shared" si="3"/>
        <v>5.45</v>
      </c>
    </row>
    <row r="87" spans="1:6">
      <c r="A87">
        <v>86</v>
      </c>
      <c r="B87" t="s">
        <v>326</v>
      </c>
      <c r="C87">
        <v>53.57</v>
      </c>
      <c r="D87">
        <v>2.68</v>
      </c>
      <c r="E87">
        <f t="shared" si="2"/>
        <v>2680</v>
      </c>
      <c r="F87" s="10">
        <f t="shared" si="3"/>
        <v>1.7082089552238806</v>
      </c>
    </row>
    <row r="88" spans="1:6">
      <c r="A88">
        <v>87</v>
      </c>
      <c r="B88" t="s">
        <v>327</v>
      </c>
      <c r="C88">
        <v>81.349999999999994</v>
      </c>
      <c r="D88">
        <v>2.94</v>
      </c>
      <c r="E88">
        <f t="shared" si="2"/>
        <v>2940</v>
      </c>
      <c r="F88" s="10">
        <f t="shared" si="3"/>
        <v>1.5571428571428572</v>
      </c>
    </row>
    <row r="89" spans="1:6">
      <c r="A89">
        <v>88</v>
      </c>
      <c r="B89" t="s">
        <v>328</v>
      </c>
      <c r="C89">
        <v>54.74</v>
      </c>
      <c r="D89">
        <v>2.76</v>
      </c>
      <c r="E89">
        <f t="shared" si="2"/>
        <v>2760</v>
      </c>
      <c r="F89" s="10">
        <f t="shared" si="3"/>
        <v>1.6586956521739131</v>
      </c>
    </row>
    <row r="90" spans="1:6">
      <c r="A90">
        <v>89</v>
      </c>
      <c r="B90" t="s">
        <v>329</v>
      </c>
      <c r="C90">
        <v>72.12</v>
      </c>
      <c r="D90">
        <v>2.4300000000000002</v>
      </c>
      <c r="E90">
        <f t="shared" si="2"/>
        <v>2430</v>
      </c>
      <c r="F90" s="10">
        <f t="shared" si="3"/>
        <v>1.8839506172839506</v>
      </c>
    </row>
    <row r="91" spans="1:6">
      <c r="A91">
        <v>90</v>
      </c>
      <c r="B91" t="s">
        <v>330</v>
      </c>
      <c r="C91">
        <v>47.57</v>
      </c>
      <c r="D91">
        <v>2.85</v>
      </c>
      <c r="E91">
        <f t="shared" si="2"/>
        <v>2850</v>
      </c>
      <c r="F91" s="10">
        <f t="shared" si="3"/>
        <v>1.6063157894736841</v>
      </c>
    </row>
    <row r="92" spans="1:6">
      <c r="A92">
        <v>91</v>
      </c>
      <c r="B92" t="s">
        <v>331</v>
      </c>
      <c r="C92">
        <v>41.29</v>
      </c>
      <c r="D92">
        <v>2.71</v>
      </c>
      <c r="E92">
        <f t="shared" si="2"/>
        <v>2710</v>
      </c>
      <c r="F92" s="10">
        <f t="shared" si="3"/>
        <v>1.6892988929889299</v>
      </c>
    </row>
    <row r="93" spans="1:6">
      <c r="A93">
        <v>92</v>
      </c>
      <c r="B93" t="s">
        <v>332</v>
      </c>
      <c r="C93">
        <v>72.739999999999995</v>
      </c>
      <c r="D93">
        <v>2.77</v>
      </c>
      <c r="E93">
        <f t="shared" si="2"/>
        <v>2770</v>
      </c>
      <c r="F93" s="10">
        <f t="shared" si="3"/>
        <v>1.6527075812274368</v>
      </c>
    </row>
    <row r="94" spans="1:6">
      <c r="A94">
        <v>93</v>
      </c>
      <c r="B94" t="s">
        <v>333</v>
      </c>
      <c r="C94">
        <v>95.7</v>
      </c>
      <c r="D94">
        <v>2.85</v>
      </c>
      <c r="E94">
        <f t="shared" si="2"/>
        <v>2850</v>
      </c>
      <c r="F94" s="10">
        <f t="shared" si="3"/>
        <v>1.6063157894736841</v>
      </c>
    </row>
    <row r="95" spans="1:6">
      <c r="A95">
        <v>94</v>
      </c>
      <c r="B95" t="s">
        <v>334</v>
      </c>
      <c r="C95">
        <v>66.5</v>
      </c>
      <c r="D95">
        <v>2.97</v>
      </c>
      <c r="E95">
        <f t="shared" si="2"/>
        <v>2970</v>
      </c>
      <c r="F95" s="10">
        <f t="shared" si="3"/>
        <v>1.5414141414141413</v>
      </c>
    </row>
    <row r="96" spans="1:6">
      <c r="A96">
        <v>95</v>
      </c>
      <c r="B96" t="s">
        <v>335</v>
      </c>
      <c r="C96">
        <v>48.35</v>
      </c>
      <c r="D96">
        <v>2.15</v>
      </c>
      <c r="E96">
        <f t="shared" si="2"/>
        <v>2150</v>
      </c>
      <c r="F96" s="10">
        <f t="shared" si="3"/>
        <v>2.1293023255813952</v>
      </c>
    </row>
    <row r="97" spans="1:6">
      <c r="A97">
        <v>96</v>
      </c>
      <c r="B97" t="s">
        <v>336</v>
      </c>
      <c r="C97">
        <v>56.71</v>
      </c>
      <c r="D97">
        <v>2.69</v>
      </c>
      <c r="E97">
        <f t="shared" si="2"/>
        <v>2690</v>
      </c>
      <c r="F97" s="10">
        <f t="shared" si="3"/>
        <v>1.7018587360594795</v>
      </c>
    </row>
    <row r="98" spans="1:6">
      <c r="A98">
        <v>97</v>
      </c>
      <c r="B98" t="s">
        <v>337</v>
      </c>
      <c r="C98">
        <v>66.849999999999994</v>
      </c>
      <c r="D98">
        <v>2.94</v>
      </c>
      <c r="E98">
        <f t="shared" si="2"/>
        <v>2940</v>
      </c>
      <c r="F98" s="10">
        <f t="shared" si="3"/>
        <v>1.5571428571428572</v>
      </c>
    </row>
    <row r="99" spans="1:6">
      <c r="A99">
        <v>98</v>
      </c>
      <c r="B99" t="s">
        <v>338</v>
      </c>
      <c r="C99">
        <v>54.45</v>
      </c>
      <c r="D99">
        <v>2.33</v>
      </c>
      <c r="E99">
        <f t="shared" si="2"/>
        <v>2330</v>
      </c>
      <c r="F99" s="10">
        <f t="shared" si="3"/>
        <v>1.9648068669527896</v>
      </c>
    </row>
    <row r="100" spans="1:6">
      <c r="A100">
        <v>99</v>
      </c>
      <c r="B100" t="s">
        <v>339</v>
      </c>
      <c r="C100">
        <v>97.64</v>
      </c>
      <c r="D100">
        <v>2.39</v>
      </c>
      <c r="E100">
        <f t="shared" si="2"/>
        <v>2390</v>
      </c>
      <c r="F100" s="10">
        <f t="shared" si="3"/>
        <v>1.9154811715481173</v>
      </c>
    </row>
    <row r="101" spans="1:6">
      <c r="A101">
        <v>100</v>
      </c>
      <c r="B101" t="s">
        <v>340</v>
      </c>
      <c r="C101">
        <v>43.75</v>
      </c>
      <c r="D101">
        <v>2.23</v>
      </c>
      <c r="E101">
        <f t="shared" si="2"/>
        <v>2230</v>
      </c>
      <c r="F101" s="10">
        <f t="shared" si="3"/>
        <v>2.0529147982062779</v>
      </c>
    </row>
    <row r="102" spans="1:6">
      <c r="A102">
        <v>101</v>
      </c>
      <c r="B102" t="s">
        <v>341</v>
      </c>
      <c r="C102">
        <v>51.59</v>
      </c>
      <c r="D102">
        <v>1.28</v>
      </c>
      <c r="E102">
        <f t="shared" si="2"/>
        <v>1280</v>
      </c>
      <c r="F102" s="10">
        <f t="shared" si="3"/>
        <v>3.5765625000000001</v>
      </c>
    </row>
    <row r="103" spans="1:6">
      <c r="A103">
        <v>102</v>
      </c>
      <c r="B103" t="s">
        <v>342</v>
      </c>
      <c r="C103">
        <v>95.04</v>
      </c>
      <c r="D103">
        <v>2.58</v>
      </c>
      <c r="E103">
        <f t="shared" si="2"/>
        <v>2580</v>
      </c>
      <c r="F103" s="10">
        <f t="shared" si="3"/>
        <v>1.7744186046511627</v>
      </c>
    </row>
    <row r="104" spans="1:6">
      <c r="A104">
        <v>103</v>
      </c>
      <c r="B104" t="s">
        <v>343</v>
      </c>
      <c r="C104">
        <v>68.430000000000007</v>
      </c>
      <c r="D104">
        <v>2.89</v>
      </c>
      <c r="E104">
        <f t="shared" si="2"/>
        <v>2890</v>
      </c>
      <c r="F104" s="10">
        <f t="shared" si="3"/>
        <v>1.584083044982699</v>
      </c>
    </row>
    <row r="105" spans="1:6">
      <c r="A105">
        <v>104</v>
      </c>
      <c r="B105" t="s">
        <v>344</v>
      </c>
      <c r="C105">
        <v>50.64</v>
      </c>
      <c r="D105">
        <v>2.69</v>
      </c>
      <c r="E105">
        <f t="shared" si="2"/>
        <v>2690</v>
      </c>
      <c r="F105" s="10">
        <f t="shared" si="3"/>
        <v>1.7018587360594795</v>
      </c>
    </row>
    <row r="106" spans="1:6">
      <c r="A106">
        <v>105</v>
      </c>
      <c r="B106" t="s">
        <v>345</v>
      </c>
      <c r="C106">
        <v>46.03</v>
      </c>
      <c r="D106">
        <v>2.46</v>
      </c>
      <c r="E106">
        <f t="shared" si="2"/>
        <v>2460</v>
      </c>
      <c r="F106" s="10">
        <f t="shared" si="3"/>
        <v>1.8609756097560977</v>
      </c>
    </row>
    <row r="107" spans="1:6">
      <c r="A107">
        <v>106</v>
      </c>
      <c r="B107" t="s">
        <v>346</v>
      </c>
      <c r="C107">
        <v>71.41</v>
      </c>
      <c r="D107">
        <v>2.2200000000000002</v>
      </c>
      <c r="E107">
        <f t="shared" si="2"/>
        <v>2220</v>
      </c>
      <c r="F107" s="10">
        <f t="shared" si="3"/>
        <v>2.0621621621621622</v>
      </c>
    </row>
    <row r="108" spans="1:6">
      <c r="A108">
        <v>107</v>
      </c>
      <c r="B108" t="s">
        <v>347</v>
      </c>
      <c r="C108">
        <v>39.049999999999997</v>
      </c>
      <c r="D108">
        <v>1.59</v>
      </c>
      <c r="E108">
        <f t="shared" si="2"/>
        <v>1590</v>
      </c>
      <c r="F108" s="10">
        <f t="shared" si="3"/>
        <v>2.879245283018868</v>
      </c>
    </row>
    <row r="109" spans="1:6">
      <c r="A109">
        <v>108</v>
      </c>
      <c r="B109" t="s">
        <v>348</v>
      </c>
      <c r="C109">
        <v>46.92</v>
      </c>
      <c r="D109">
        <v>2.29</v>
      </c>
      <c r="E109">
        <f t="shared" si="2"/>
        <v>2290</v>
      </c>
      <c r="F109" s="10">
        <f t="shared" si="3"/>
        <v>1.9991266375545851</v>
      </c>
    </row>
    <row r="110" spans="1:6">
      <c r="A110">
        <v>109</v>
      </c>
      <c r="B110" t="s">
        <v>349</v>
      </c>
      <c r="C110">
        <v>94.27</v>
      </c>
      <c r="D110">
        <v>2.4</v>
      </c>
      <c r="E110">
        <f t="shared" si="2"/>
        <v>2400</v>
      </c>
      <c r="F110" s="10">
        <f t="shared" si="3"/>
        <v>1.9075</v>
      </c>
    </row>
    <row r="111" spans="1:6">
      <c r="A111">
        <v>110</v>
      </c>
      <c r="B111" t="s">
        <v>350</v>
      </c>
      <c r="C111">
        <v>63.23</v>
      </c>
      <c r="D111">
        <v>2.68</v>
      </c>
      <c r="E111">
        <f t="shared" si="2"/>
        <v>2680</v>
      </c>
      <c r="F111" s="10">
        <f t="shared" si="3"/>
        <v>1.7082089552238806</v>
      </c>
    </row>
    <row r="112" spans="1:6">
      <c r="A112">
        <v>111</v>
      </c>
      <c r="B112" t="s">
        <v>351</v>
      </c>
      <c r="C112">
        <v>59.86</v>
      </c>
      <c r="D112">
        <v>2.4900000000000002</v>
      </c>
      <c r="E112">
        <f t="shared" si="2"/>
        <v>2490</v>
      </c>
      <c r="F112" s="10">
        <f t="shared" si="3"/>
        <v>1.8385542168674698</v>
      </c>
    </row>
    <row r="113" spans="1:6">
      <c r="A113">
        <v>112</v>
      </c>
      <c r="B113" t="s">
        <v>352</v>
      </c>
      <c r="C113">
        <v>67.87</v>
      </c>
      <c r="D113">
        <v>2.09</v>
      </c>
      <c r="E113">
        <f t="shared" si="2"/>
        <v>2090</v>
      </c>
      <c r="F113" s="10">
        <f t="shared" si="3"/>
        <v>2.1904306220095693</v>
      </c>
    </row>
    <row r="114" spans="1:6">
      <c r="A114">
        <v>113</v>
      </c>
      <c r="B114" t="s">
        <v>353</v>
      </c>
      <c r="C114">
        <v>54.42</v>
      </c>
      <c r="D114">
        <v>2.3199999999999998</v>
      </c>
      <c r="E114">
        <f t="shared" si="2"/>
        <v>2320</v>
      </c>
      <c r="F114" s="10">
        <f t="shared" si="3"/>
        <v>1.9732758620689654</v>
      </c>
    </row>
    <row r="115" spans="1:6">
      <c r="A115">
        <v>114</v>
      </c>
      <c r="B115" t="s">
        <v>354</v>
      </c>
      <c r="C115">
        <v>88.64</v>
      </c>
      <c r="D115">
        <v>1.78</v>
      </c>
      <c r="E115">
        <f t="shared" si="2"/>
        <v>1780</v>
      </c>
      <c r="F115" s="10">
        <f t="shared" si="3"/>
        <v>2.5719101123595505</v>
      </c>
    </row>
    <row r="116" spans="1:6">
      <c r="A116">
        <v>115</v>
      </c>
      <c r="B116" t="s">
        <v>355</v>
      </c>
      <c r="C116">
        <v>83.89</v>
      </c>
      <c r="D116">
        <v>2.59</v>
      </c>
      <c r="E116">
        <f t="shared" si="2"/>
        <v>2590</v>
      </c>
      <c r="F116" s="10">
        <f t="shared" si="3"/>
        <v>1.7675675675675675</v>
      </c>
    </row>
  </sheetData>
  <sortState xmlns:xlrd2="http://schemas.microsoft.com/office/spreadsheetml/2017/richdata2" ref="A2:B116">
    <sortCondition ref="A2:A116"/>
  </sortState>
  <conditionalFormatting sqref="C2:C116">
    <cfRule type="cellIs" dxfId="4" priority="1" operator="between">
      <formula>55</formula>
      <formula>50</formula>
    </cfRule>
    <cfRule type="cellIs" dxfId="3" priority="2" operator="between">
      <formula>55</formula>
      <formula>65</formula>
    </cfRule>
    <cfRule type="cellIs" dxfId="2" priority="3" operator="between">
      <formula>65</formula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4E0B-3767-494F-9AD8-4B0915DE56EF}">
  <dimension ref="A1:G73"/>
  <sheetViews>
    <sheetView tabSelected="1" topLeftCell="A52" zoomScale="90" zoomScaleNormal="90" workbookViewId="0">
      <selection activeCell="K62" sqref="K62"/>
    </sheetView>
  </sheetViews>
  <sheetFormatPr defaultRowHeight="15.6"/>
  <cols>
    <col min="1" max="16384" width="8.796875" style="12"/>
  </cols>
  <sheetData>
    <row r="1" spans="1:7">
      <c r="A1" s="12" t="s">
        <v>356</v>
      </c>
      <c r="B1" s="12" t="s">
        <v>357</v>
      </c>
      <c r="C1" s="12" t="s">
        <v>358</v>
      </c>
      <c r="D1" s="12" t="s">
        <v>359</v>
      </c>
      <c r="F1" s="12" t="s">
        <v>364</v>
      </c>
      <c r="G1" s="12" t="s">
        <v>365</v>
      </c>
    </row>
    <row r="2" spans="1:7" s="14" customFormat="1">
      <c r="A2" s="14">
        <v>1</v>
      </c>
      <c r="B2" s="14" t="s">
        <v>241</v>
      </c>
      <c r="C2" s="14">
        <v>79.94</v>
      </c>
      <c r="D2" s="14">
        <v>2.64</v>
      </c>
      <c r="E2" s="14">
        <v>2640</v>
      </c>
      <c r="F2" s="10">
        <v>1.7340909090909091</v>
      </c>
      <c r="G2" s="16">
        <f>300-F2</f>
        <v>298.26590909090908</v>
      </c>
    </row>
    <row r="3" spans="1:7" s="14" customFormat="1">
      <c r="A3" s="14">
        <v>2</v>
      </c>
      <c r="B3" s="14" t="s">
        <v>242</v>
      </c>
      <c r="C3" s="14">
        <v>78.28</v>
      </c>
      <c r="D3" s="14">
        <v>2.36</v>
      </c>
      <c r="E3" s="14">
        <v>2360</v>
      </c>
      <c r="F3" s="10">
        <v>1.9398305084745762</v>
      </c>
      <c r="G3" s="16">
        <f t="shared" ref="G3:G66" si="0">300-F3</f>
        <v>298.06016949152541</v>
      </c>
    </row>
    <row r="4" spans="1:7" s="14" customFormat="1">
      <c r="A4" s="14">
        <v>4</v>
      </c>
      <c r="B4" s="14" t="s">
        <v>244</v>
      </c>
      <c r="C4" s="14">
        <v>69.53</v>
      </c>
      <c r="D4" s="14">
        <v>3.24</v>
      </c>
      <c r="E4" s="14">
        <v>3240</v>
      </c>
      <c r="F4" s="10">
        <v>1.412962962962963</v>
      </c>
      <c r="G4" s="16">
        <f t="shared" si="0"/>
        <v>298.58703703703702</v>
      </c>
    </row>
    <row r="5" spans="1:7" s="14" customFormat="1">
      <c r="A5" s="14">
        <v>5</v>
      </c>
      <c r="B5" s="14" t="s">
        <v>245</v>
      </c>
      <c r="C5" s="14">
        <v>56.39</v>
      </c>
      <c r="D5" s="14">
        <v>3.01</v>
      </c>
      <c r="E5" s="14">
        <v>3010</v>
      </c>
      <c r="F5" s="10">
        <v>1.5209302325581395</v>
      </c>
      <c r="G5" s="16">
        <f t="shared" si="0"/>
        <v>298.47906976744184</v>
      </c>
    </row>
    <row r="6" spans="1:7">
      <c r="A6" s="12">
        <v>6</v>
      </c>
      <c r="B6" s="12" t="s">
        <v>246</v>
      </c>
      <c r="C6" s="12">
        <v>79.349999999999994</v>
      </c>
      <c r="D6" s="12">
        <v>2.95</v>
      </c>
      <c r="E6" s="12">
        <v>2950</v>
      </c>
      <c r="F6" s="13">
        <v>1.551864406779661</v>
      </c>
      <c r="G6" s="16">
        <f t="shared" si="0"/>
        <v>298.44813559322034</v>
      </c>
    </row>
    <row r="7" spans="1:7">
      <c r="A7" s="12">
        <v>8</v>
      </c>
      <c r="B7" s="12" t="s">
        <v>248</v>
      </c>
      <c r="C7" s="12">
        <v>67.010000000000005</v>
      </c>
      <c r="D7" s="12">
        <v>2.84</v>
      </c>
      <c r="E7" s="12">
        <v>2840</v>
      </c>
      <c r="F7" s="13">
        <v>1.6119718309859155</v>
      </c>
      <c r="G7" s="16">
        <f t="shared" si="0"/>
        <v>298.38802816901409</v>
      </c>
    </row>
    <row r="8" spans="1:7">
      <c r="A8" s="12">
        <v>11</v>
      </c>
      <c r="B8" s="12" t="s">
        <v>251</v>
      </c>
      <c r="C8" s="12">
        <v>79.92</v>
      </c>
      <c r="D8" s="12">
        <v>2.96</v>
      </c>
      <c r="E8" s="12">
        <v>2960</v>
      </c>
      <c r="F8" s="13">
        <v>1.5466216216216215</v>
      </c>
      <c r="G8" s="16">
        <f t="shared" si="0"/>
        <v>298.45337837837837</v>
      </c>
    </row>
    <row r="9" spans="1:7">
      <c r="A9" s="12">
        <v>14</v>
      </c>
      <c r="B9" s="12" t="s">
        <v>254</v>
      </c>
      <c r="C9" s="12">
        <v>59.47</v>
      </c>
      <c r="D9" s="12">
        <v>2.73</v>
      </c>
      <c r="E9" s="12">
        <v>2730</v>
      </c>
      <c r="F9" s="13">
        <v>1.676923076923077</v>
      </c>
      <c r="G9" s="16">
        <f t="shared" si="0"/>
        <v>298.32307692307694</v>
      </c>
    </row>
    <row r="10" spans="1:7" s="14" customFormat="1">
      <c r="A10" s="14">
        <v>15</v>
      </c>
      <c r="B10" s="14" t="s">
        <v>255</v>
      </c>
      <c r="C10" s="14">
        <v>78.44</v>
      </c>
      <c r="D10" s="14">
        <v>0.26</v>
      </c>
      <c r="E10" s="14">
        <v>260</v>
      </c>
      <c r="F10" s="10">
        <v>17.607692307692307</v>
      </c>
      <c r="G10" s="16">
        <f t="shared" si="0"/>
        <v>282.39230769230767</v>
      </c>
    </row>
    <row r="11" spans="1:7" s="14" customFormat="1">
      <c r="A11" s="14">
        <v>16</v>
      </c>
      <c r="B11" s="14" t="s">
        <v>256</v>
      </c>
      <c r="C11" s="14">
        <v>70.510000000000005</v>
      </c>
      <c r="D11" s="14">
        <v>1.76</v>
      </c>
      <c r="E11" s="14">
        <v>1760</v>
      </c>
      <c r="F11" s="10">
        <v>2.6011363636363636</v>
      </c>
      <c r="G11" s="16">
        <f t="shared" si="0"/>
        <v>297.39886363636361</v>
      </c>
    </row>
    <row r="12" spans="1:7" s="14" customFormat="1">
      <c r="A12" s="14">
        <v>21</v>
      </c>
      <c r="B12" s="14" t="s">
        <v>261</v>
      </c>
      <c r="C12" s="14">
        <v>63.66</v>
      </c>
      <c r="D12" s="14">
        <v>2.9</v>
      </c>
      <c r="E12" s="14">
        <v>2900</v>
      </c>
      <c r="F12" s="10">
        <v>1.5786206896551724</v>
      </c>
      <c r="G12" s="16">
        <f t="shared" si="0"/>
        <v>298.42137931034483</v>
      </c>
    </row>
    <row r="13" spans="1:7" s="14" customFormat="1">
      <c r="A13" s="14">
        <v>22</v>
      </c>
      <c r="B13" s="14" t="s">
        <v>262</v>
      </c>
      <c r="C13" s="14">
        <v>79.86</v>
      </c>
      <c r="D13" s="14">
        <v>2.97</v>
      </c>
      <c r="E13" s="14">
        <v>2970</v>
      </c>
      <c r="F13" s="10">
        <v>1.5414141414141413</v>
      </c>
      <c r="G13" s="16">
        <f t="shared" si="0"/>
        <v>298.45858585858588</v>
      </c>
    </row>
    <row r="14" spans="1:7">
      <c r="A14" s="12">
        <v>23</v>
      </c>
      <c r="B14" s="12" t="s">
        <v>263</v>
      </c>
      <c r="C14" s="12">
        <v>76.010000000000005</v>
      </c>
      <c r="D14" s="12">
        <v>1.91</v>
      </c>
      <c r="E14" s="12">
        <v>1910</v>
      </c>
      <c r="F14" s="13">
        <v>2.3968586387434554</v>
      </c>
      <c r="G14" s="16">
        <f t="shared" si="0"/>
        <v>297.60314136125652</v>
      </c>
    </row>
    <row r="15" spans="1:7">
      <c r="A15" s="12">
        <v>27</v>
      </c>
      <c r="B15" s="12" t="s">
        <v>267</v>
      </c>
      <c r="C15" s="12">
        <v>66.56</v>
      </c>
      <c r="D15" s="12">
        <v>2.88</v>
      </c>
      <c r="E15" s="12">
        <v>2880</v>
      </c>
      <c r="F15" s="13">
        <v>1.5895833333333333</v>
      </c>
      <c r="G15" s="16">
        <f t="shared" si="0"/>
        <v>298.41041666666666</v>
      </c>
    </row>
    <row r="16" spans="1:7">
      <c r="A16" s="12">
        <v>28</v>
      </c>
      <c r="B16" s="12" t="s">
        <v>268</v>
      </c>
      <c r="C16" s="12">
        <v>64.930000000000007</v>
      </c>
      <c r="D16" s="12">
        <v>2.93</v>
      </c>
      <c r="E16" s="12">
        <v>2930</v>
      </c>
      <c r="F16" s="13">
        <v>1.562457337883959</v>
      </c>
      <c r="G16" s="16">
        <f t="shared" si="0"/>
        <v>298.43754266211602</v>
      </c>
    </row>
    <row r="17" spans="1:7">
      <c r="A17" s="12">
        <v>31</v>
      </c>
      <c r="B17" s="12" t="s">
        <v>271</v>
      </c>
      <c r="C17" s="12">
        <v>67.819999999999993</v>
      </c>
      <c r="D17" s="12">
        <v>2.92</v>
      </c>
      <c r="E17" s="12">
        <v>2920</v>
      </c>
      <c r="F17" s="13">
        <v>1.5678082191780822</v>
      </c>
      <c r="G17" s="16">
        <f t="shared" si="0"/>
        <v>298.43219178082194</v>
      </c>
    </row>
    <row r="18" spans="1:7" s="14" customFormat="1">
      <c r="A18" s="14">
        <v>33</v>
      </c>
      <c r="B18" s="14" t="s">
        <v>273</v>
      </c>
      <c r="C18" s="14">
        <v>77.989999999999995</v>
      </c>
      <c r="D18" s="14">
        <v>2.96</v>
      </c>
      <c r="E18" s="14">
        <v>2960</v>
      </c>
      <c r="F18" s="10">
        <v>1.5466216216216215</v>
      </c>
      <c r="G18" s="16">
        <f t="shared" si="0"/>
        <v>298.45337837837837</v>
      </c>
    </row>
    <row r="19" spans="1:7" s="14" customFormat="1">
      <c r="A19" s="14">
        <v>34</v>
      </c>
      <c r="B19" s="14" t="s">
        <v>274</v>
      </c>
      <c r="C19" s="14">
        <v>66.12</v>
      </c>
      <c r="D19" s="14">
        <v>1.58</v>
      </c>
      <c r="E19" s="14">
        <v>1580</v>
      </c>
      <c r="F19" s="10">
        <v>2.8974683544303796</v>
      </c>
      <c r="G19" s="16">
        <f t="shared" si="0"/>
        <v>297.10253164556963</v>
      </c>
    </row>
    <row r="20" spans="1:7" s="14" customFormat="1">
      <c r="A20" s="14">
        <v>35</v>
      </c>
      <c r="B20" s="14" t="s">
        <v>275</v>
      </c>
      <c r="C20" s="14">
        <v>77.599999999999994</v>
      </c>
      <c r="D20" s="14">
        <v>2.94</v>
      </c>
      <c r="E20" s="14">
        <v>2940</v>
      </c>
      <c r="F20" s="10">
        <v>1.5571428571428572</v>
      </c>
      <c r="G20" s="16">
        <f t="shared" si="0"/>
        <v>298.44285714285712</v>
      </c>
    </row>
    <row r="21" spans="1:7" s="14" customFormat="1">
      <c r="A21" s="14">
        <v>37</v>
      </c>
      <c r="B21" s="14" t="s">
        <v>277</v>
      </c>
      <c r="C21" s="14">
        <v>69.010000000000005</v>
      </c>
      <c r="D21" s="14">
        <v>2.86</v>
      </c>
      <c r="E21" s="14">
        <v>2860</v>
      </c>
      <c r="F21" s="10">
        <v>1.6006993006993007</v>
      </c>
      <c r="G21" s="16">
        <f t="shared" si="0"/>
        <v>298.39930069930068</v>
      </c>
    </row>
    <row r="22" spans="1:7">
      <c r="A22" s="12">
        <v>39</v>
      </c>
      <c r="B22" s="12" t="s">
        <v>279</v>
      </c>
      <c r="C22" s="12">
        <v>70.790000000000006</v>
      </c>
      <c r="D22" s="12">
        <v>2.97</v>
      </c>
      <c r="E22" s="12">
        <v>2970</v>
      </c>
      <c r="F22" s="13">
        <v>1.5414141414141413</v>
      </c>
      <c r="G22" s="16">
        <f t="shared" si="0"/>
        <v>298.45858585858588</v>
      </c>
    </row>
    <row r="23" spans="1:7">
      <c r="A23" s="12">
        <v>40</v>
      </c>
      <c r="B23" s="12" t="s">
        <v>280</v>
      </c>
      <c r="C23" s="12">
        <v>79.52</v>
      </c>
      <c r="D23" s="12">
        <v>2.72</v>
      </c>
      <c r="E23" s="12">
        <v>2720</v>
      </c>
      <c r="F23" s="13">
        <v>1.6830882352941177</v>
      </c>
      <c r="G23" s="16">
        <f t="shared" si="0"/>
        <v>298.31691176470588</v>
      </c>
    </row>
    <row r="24" spans="1:7">
      <c r="A24" s="12">
        <v>41</v>
      </c>
      <c r="B24" s="12" t="s">
        <v>281</v>
      </c>
      <c r="C24" s="12">
        <v>52.67</v>
      </c>
      <c r="D24" s="12">
        <v>2.46</v>
      </c>
      <c r="E24" s="12">
        <v>2460</v>
      </c>
      <c r="F24" s="13">
        <v>1.8609756097560977</v>
      </c>
      <c r="G24" s="16">
        <f t="shared" si="0"/>
        <v>298.13902439024389</v>
      </c>
    </row>
    <row r="25" spans="1:7">
      <c r="A25" s="12">
        <v>42</v>
      </c>
      <c r="B25" s="12" t="s">
        <v>282</v>
      </c>
      <c r="C25" s="12">
        <v>69.069999999999993</v>
      </c>
      <c r="D25" s="12">
        <v>2.61</v>
      </c>
      <c r="E25" s="12">
        <v>2610</v>
      </c>
      <c r="F25" s="13">
        <v>1.7540229885057472</v>
      </c>
      <c r="G25" s="16">
        <f t="shared" si="0"/>
        <v>298.24597701149423</v>
      </c>
    </row>
    <row r="26" spans="1:7" s="14" customFormat="1">
      <c r="A26" s="14">
        <v>43</v>
      </c>
      <c r="B26" s="14" t="s">
        <v>283</v>
      </c>
      <c r="C26" s="14">
        <v>51.64</v>
      </c>
      <c r="D26" s="14">
        <v>2.6</v>
      </c>
      <c r="E26" s="14">
        <v>2600</v>
      </c>
      <c r="F26" s="10">
        <v>1.7607692307692309</v>
      </c>
      <c r="G26" s="16">
        <f t="shared" si="0"/>
        <v>298.23923076923074</v>
      </c>
    </row>
    <row r="27" spans="1:7" s="14" customFormat="1">
      <c r="A27" s="14">
        <v>44</v>
      </c>
      <c r="B27" s="14" t="s">
        <v>284</v>
      </c>
      <c r="C27" s="14">
        <v>53.13</v>
      </c>
      <c r="D27" s="14">
        <v>2.7</v>
      </c>
      <c r="E27" s="14">
        <v>2700</v>
      </c>
      <c r="F27" s="10">
        <v>1.6955555555555555</v>
      </c>
      <c r="G27" s="16">
        <f t="shared" si="0"/>
        <v>298.30444444444447</v>
      </c>
    </row>
    <row r="28" spans="1:7" s="14" customFormat="1">
      <c r="A28" s="14">
        <v>45</v>
      </c>
      <c r="B28" s="14" t="s">
        <v>285</v>
      </c>
      <c r="C28" s="14">
        <v>56.41</v>
      </c>
      <c r="D28" s="14">
        <v>2.59</v>
      </c>
      <c r="E28" s="14">
        <v>2590</v>
      </c>
      <c r="F28" s="10">
        <v>1.7675675675675675</v>
      </c>
      <c r="G28" s="16">
        <f t="shared" si="0"/>
        <v>298.23243243243246</v>
      </c>
    </row>
    <row r="29" spans="1:7" s="14" customFormat="1">
      <c r="A29" s="14">
        <v>46</v>
      </c>
      <c r="B29" s="14" t="s">
        <v>286</v>
      </c>
      <c r="C29" s="14">
        <v>50.55</v>
      </c>
      <c r="D29" s="14">
        <v>2.74</v>
      </c>
      <c r="E29" s="14">
        <v>2740</v>
      </c>
      <c r="F29" s="10">
        <v>1.6708029197080292</v>
      </c>
      <c r="G29" s="16">
        <f t="shared" si="0"/>
        <v>298.32919708029198</v>
      </c>
    </row>
    <row r="30" spans="1:7">
      <c r="A30" s="12">
        <v>47</v>
      </c>
      <c r="B30" s="12" t="s">
        <v>287</v>
      </c>
      <c r="C30" s="12">
        <v>68.63</v>
      </c>
      <c r="D30" s="12">
        <v>2.36</v>
      </c>
      <c r="E30" s="12">
        <v>2360</v>
      </c>
      <c r="F30" s="13">
        <v>1.9398305084745762</v>
      </c>
      <c r="G30" s="16">
        <f t="shared" si="0"/>
        <v>298.06016949152541</v>
      </c>
    </row>
    <row r="31" spans="1:7">
      <c r="A31" s="12">
        <v>48</v>
      </c>
      <c r="B31" s="12" t="s">
        <v>288</v>
      </c>
      <c r="C31" s="12">
        <v>64.989999999999995</v>
      </c>
      <c r="D31" s="12">
        <v>2.71</v>
      </c>
      <c r="E31" s="12">
        <v>2710</v>
      </c>
      <c r="F31" s="13">
        <v>1.6892988929889299</v>
      </c>
      <c r="G31" s="16">
        <f t="shared" si="0"/>
        <v>298.31070110701108</v>
      </c>
    </row>
    <row r="32" spans="1:7">
      <c r="A32" s="12">
        <v>49</v>
      </c>
      <c r="B32" s="12" t="s">
        <v>289</v>
      </c>
      <c r="C32" s="12">
        <v>65.3</v>
      </c>
      <c r="D32" s="12">
        <v>2.64</v>
      </c>
      <c r="E32" s="12">
        <v>2640</v>
      </c>
      <c r="F32" s="13">
        <v>1.7340909090909091</v>
      </c>
      <c r="G32" s="16">
        <f t="shared" si="0"/>
        <v>298.26590909090908</v>
      </c>
    </row>
    <row r="33" spans="1:7">
      <c r="A33" s="12">
        <v>50</v>
      </c>
      <c r="B33" s="12" t="s">
        <v>290</v>
      </c>
      <c r="C33" s="12">
        <v>67.41</v>
      </c>
      <c r="D33" s="12">
        <v>2.57</v>
      </c>
      <c r="E33" s="12">
        <v>2570</v>
      </c>
      <c r="F33" s="13">
        <v>1.7813229571984437</v>
      </c>
      <c r="G33" s="16">
        <f t="shared" si="0"/>
        <v>298.21867704280157</v>
      </c>
    </row>
    <row r="34" spans="1:7" s="14" customFormat="1">
      <c r="A34" s="14">
        <v>51</v>
      </c>
      <c r="B34" s="14" t="s">
        <v>291</v>
      </c>
      <c r="C34" s="14">
        <v>66.87</v>
      </c>
      <c r="D34" s="14">
        <v>2.58</v>
      </c>
      <c r="E34" s="14">
        <v>2580</v>
      </c>
      <c r="F34" s="10">
        <v>1.7744186046511627</v>
      </c>
      <c r="G34" s="16">
        <f t="shared" si="0"/>
        <v>298.22558139534885</v>
      </c>
    </row>
    <row r="35" spans="1:7" s="14" customFormat="1">
      <c r="A35" s="14">
        <v>52</v>
      </c>
      <c r="B35" s="14" t="s">
        <v>292</v>
      </c>
      <c r="C35" s="14">
        <v>56.2</v>
      </c>
      <c r="D35" s="14">
        <v>2.79</v>
      </c>
      <c r="E35" s="14">
        <v>2790</v>
      </c>
      <c r="F35" s="10">
        <v>1.6408602150537634</v>
      </c>
      <c r="G35" s="16">
        <f t="shared" si="0"/>
        <v>298.35913978494625</v>
      </c>
    </row>
    <row r="36" spans="1:7" s="14" customFormat="1">
      <c r="A36" s="14">
        <v>53</v>
      </c>
      <c r="B36" s="14" t="s">
        <v>293</v>
      </c>
      <c r="C36" s="14">
        <v>55.36</v>
      </c>
      <c r="D36" s="14">
        <v>2.5499999999999998</v>
      </c>
      <c r="E36" s="14">
        <v>2550</v>
      </c>
      <c r="F36" s="10">
        <v>1.7952941176470589</v>
      </c>
      <c r="G36" s="16">
        <f t="shared" si="0"/>
        <v>298.20470588235293</v>
      </c>
    </row>
    <row r="37" spans="1:7" s="14" customFormat="1">
      <c r="A37" s="14">
        <v>57</v>
      </c>
      <c r="B37" s="14" t="s">
        <v>297</v>
      </c>
      <c r="C37" s="14">
        <v>78.44</v>
      </c>
      <c r="D37" s="14">
        <v>2.61</v>
      </c>
      <c r="E37" s="14">
        <v>2610</v>
      </c>
      <c r="F37" s="10">
        <v>1.7540229885057472</v>
      </c>
      <c r="G37" s="16">
        <f t="shared" si="0"/>
        <v>298.24597701149423</v>
      </c>
    </row>
    <row r="38" spans="1:7">
      <c r="A38" s="12">
        <v>59</v>
      </c>
      <c r="B38" s="12" t="s">
        <v>299</v>
      </c>
      <c r="C38" s="12">
        <v>60.56</v>
      </c>
      <c r="D38" s="12">
        <v>2.65</v>
      </c>
      <c r="E38" s="12">
        <v>2650</v>
      </c>
      <c r="F38" s="13">
        <v>1.7275471698113207</v>
      </c>
      <c r="G38" s="16">
        <f t="shared" si="0"/>
        <v>298.27245283018868</v>
      </c>
    </row>
    <row r="39" spans="1:7">
      <c r="A39" s="12">
        <v>61</v>
      </c>
      <c r="B39" s="12" t="s">
        <v>301</v>
      </c>
      <c r="C39" s="12">
        <v>72.23</v>
      </c>
      <c r="D39" s="12">
        <v>2.86</v>
      </c>
      <c r="E39" s="12">
        <v>2860</v>
      </c>
      <c r="F39" s="13">
        <v>1.6006993006993007</v>
      </c>
      <c r="G39" s="16">
        <f t="shared" si="0"/>
        <v>298.39930069930068</v>
      </c>
    </row>
    <row r="40" spans="1:7">
      <c r="A40" s="12">
        <v>64</v>
      </c>
      <c r="B40" s="12" t="s">
        <v>304</v>
      </c>
      <c r="C40" s="12">
        <v>55.76</v>
      </c>
      <c r="D40" s="12">
        <v>2.71</v>
      </c>
      <c r="E40" s="12">
        <v>2710</v>
      </c>
      <c r="F40" s="13">
        <v>1.6892988929889299</v>
      </c>
      <c r="G40" s="16">
        <f t="shared" si="0"/>
        <v>298.31070110701108</v>
      </c>
    </row>
    <row r="41" spans="1:7">
      <c r="A41" s="12">
        <v>67</v>
      </c>
      <c r="B41" s="12" t="s">
        <v>307</v>
      </c>
      <c r="C41" s="12">
        <v>62.75</v>
      </c>
      <c r="D41" s="12">
        <v>2.66</v>
      </c>
      <c r="E41" s="12">
        <v>2660</v>
      </c>
      <c r="F41" s="13">
        <v>1.7210526315789474</v>
      </c>
      <c r="G41" s="16">
        <f t="shared" si="0"/>
        <v>298.27894736842103</v>
      </c>
    </row>
    <row r="42" spans="1:7" s="14" customFormat="1">
      <c r="A42" s="14">
        <v>68</v>
      </c>
      <c r="B42" s="14" t="s">
        <v>308</v>
      </c>
      <c r="C42" s="14">
        <v>76.75</v>
      </c>
      <c r="D42" s="14">
        <v>2.65</v>
      </c>
      <c r="E42" s="14">
        <v>2650</v>
      </c>
      <c r="F42" s="10">
        <v>1.7275471698113207</v>
      </c>
      <c r="G42" s="16">
        <f t="shared" si="0"/>
        <v>298.27245283018868</v>
      </c>
    </row>
    <row r="43" spans="1:7" s="14" customFormat="1">
      <c r="A43" s="14">
        <v>69</v>
      </c>
      <c r="B43" s="14" t="s">
        <v>309</v>
      </c>
      <c r="C43" s="14">
        <v>74.81</v>
      </c>
      <c r="D43" s="14">
        <v>2.88</v>
      </c>
      <c r="E43" s="14">
        <v>2880</v>
      </c>
      <c r="F43" s="10">
        <v>1.5895833333333333</v>
      </c>
      <c r="G43" s="16">
        <f t="shared" si="0"/>
        <v>298.41041666666666</v>
      </c>
    </row>
    <row r="44" spans="1:7" s="14" customFormat="1">
      <c r="A44" s="14">
        <v>70</v>
      </c>
      <c r="B44" s="14" t="s">
        <v>310</v>
      </c>
      <c r="C44" s="14">
        <v>77.78</v>
      </c>
      <c r="D44" s="14">
        <v>2.75</v>
      </c>
      <c r="E44" s="14">
        <v>2750</v>
      </c>
      <c r="F44" s="10">
        <v>1.6647272727272728</v>
      </c>
      <c r="G44" s="16">
        <f t="shared" si="0"/>
        <v>298.33527272727275</v>
      </c>
    </row>
    <row r="45" spans="1:7" s="14" customFormat="1">
      <c r="A45" s="14">
        <v>72</v>
      </c>
      <c r="B45" s="14" t="s">
        <v>312</v>
      </c>
      <c r="C45" s="14">
        <v>73.78</v>
      </c>
      <c r="D45" s="14">
        <v>2.69</v>
      </c>
      <c r="E45" s="14">
        <v>2690</v>
      </c>
      <c r="F45" s="10">
        <v>1.7018587360594795</v>
      </c>
      <c r="G45" s="16">
        <f t="shared" si="0"/>
        <v>298.29814126394052</v>
      </c>
    </row>
    <row r="46" spans="1:7">
      <c r="A46" s="12">
        <v>74</v>
      </c>
      <c r="B46" s="12" t="s">
        <v>314</v>
      </c>
      <c r="C46" s="12">
        <v>64.69</v>
      </c>
      <c r="D46" s="12">
        <v>3</v>
      </c>
      <c r="E46" s="12">
        <v>3000</v>
      </c>
      <c r="F46" s="13">
        <v>1.526</v>
      </c>
      <c r="G46" s="16">
        <f t="shared" si="0"/>
        <v>298.47399999999999</v>
      </c>
    </row>
    <row r="47" spans="1:7">
      <c r="A47" s="12">
        <v>75</v>
      </c>
      <c r="B47" s="12" t="s">
        <v>315</v>
      </c>
      <c r="C47" s="12">
        <v>75.95</v>
      </c>
      <c r="D47" s="12">
        <v>3.12</v>
      </c>
      <c r="E47" s="12">
        <v>3120</v>
      </c>
      <c r="F47" s="13">
        <v>1.4673076923076922</v>
      </c>
      <c r="G47" s="16">
        <f t="shared" si="0"/>
        <v>298.53269230769229</v>
      </c>
    </row>
    <row r="48" spans="1:7">
      <c r="A48" s="12">
        <v>76</v>
      </c>
      <c r="B48" s="12" t="s">
        <v>316</v>
      </c>
      <c r="C48" s="12">
        <v>54.42</v>
      </c>
      <c r="D48" s="12">
        <v>2.95</v>
      </c>
      <c r="E48" s="12">
        <v>2950</v>
      </c>
      <c r="F48" s="13">
        <v>1.551864406779661</v>
      </c>
      <c r="G48" s="16">
        <f t="shared" si="0"/>
        <v>298.44813559322034</v>
      </c>
    </row>
    <row r="49" spans="1:7">
      <c r="A49" s="12">
        <v>77</v>
      </c>
      <c r="B49" s="12" t="s">
        <v>317</v>
      </c>
      <c r="C49" s="12">
        <v>66.73</v>
      </c>
      <c r="D49" s="12">
        <v>2.93</v>
      </c>
      <c r="E49" s="12">
        <v>2930</v>
      </c>
      <c r="F49" s="13">
        <v>1.562457337883959</v>
      </c>
      <c r="G49" s="16">
        <f t="shared" si="0"/>
        <v>298.43754266211602</v>
      </c>
    </row>
    <row r="50" spans="1:7" s="14" customFormat="1">
      <c r="A50" s="14">
        <v>79</v>
      </c>
      <c r="B50" s="14" t="s">
        <v>319</v>
      </c>
      <c r="C50" s="14">
        <v>53.25</v>
      </c>
      <c r="D50" s="14">
        <v>2.84</v>
      </c>
      <c r="E50" s="14">
        <v>2840</v>
      </c>
      <c r="F50" s="10">
        <v>1.6119718309859155</v>
      </c>
      <c r="G50" s="16">
        <f t="shared" si="0"/>
        <v>298.38802816901409</v>
      </c>
    </row>
    <row r="51" spans="1:7" s="14" customFormat="1">
      <c r="A51" s="14">
        <v>80</v>
      </c>
      <c r="B51" s="14" t="s">
        <v>320</v>
      </c>
      <c r="C51" s="14">
        <v>75.459999999999994</v>
      </c>
      <c r="D51" s="14">
        <v>2.5299999999999998</v>
      </c>
      <c r="E51" s="14">
        <v>2530</v>
      </c>
      <c r="F51" s="10">
        <v>1.8094861660079051</v>
      </c>
      <c r="G51" s="16">
        <f t="shared" si="0"/>
        <v>298.1905138339921</v>
      </c>
    </row>
    <row r="52" spans="1:7" s="14" customFormat="1">
      <c r="A52" s="14">
        <v>81</v>
      </c>
      <c r="B52" s="14" t="s">
        <v>321</v>
      </c>
      <c r="C52" s="14">
        <v>58.84</v>
      </c>
      <c r="D52" s="14">
        <v>2.2999999999999998</v>
      </c>
      <c r="E52" s="14">
        <v>2300</v>
      </c>
      <c r="F52" s="10">
        <v>1.9904347826086957</v>
      </c>
      <c r="G52" s="16">
        <f t="shared" si="0"/>
        <v>298.0095652173913</v>
      </c>
    </row>
    <row r="53" spans="1:7" s="14" customFormat="1">
      <c r="A53" s="14">
        <v>84</v>
      </c>
      <c r="B53" s="14" t="s">
        <v>324</v>
      </c>
      <c r="C53" s="14">
        <v>52.44</v>
      </c>
      <c r="D53" s="14">
        <v>2.75</v>
      </c>
      <c r="E53" s="14">
        <v>2750</v>
      </c>
      <c r="F53" s="10">
        <v>1.6647272727272728</v>
      </c>
      <c r="G53" s="16">
        <f t="shared" si="0"/>
        <v>298.33527272727275</v>
      </c>
    </row>
    <row r="54" spans="1:7">
      <c r="A54" s="12">
        <v>86</v>
      </c>
      <c r="B54" s="12" t="s">
        <v>326</v>
      </c>
      <c r="C54" s="12">
        <v>53.57</v>
      </c>
      <c r="D54" s="12">
        <v>2.68</v>
      </c>
      <c r="E54" s="12">
        <v>2680</v>
      </c>
      <c r="F54" s="13">
        <v>1.7082089552238806</v>
      </c>
      <c r="G54" s="16">
        <f t="shared" si="0"/>
        <v>298.29179104477612</v>
      </c>
    </row>
    <row r="55" spans="1:7">
      <c r="A55" s="12">
        <v>88</v>
      </c>
      <c r="B55" s="12" t="s">
        <v>328</v>
      </c>
      <c r="C55" s="12">
        <v>54.74</v>
      </c>
      <c r="D55" s="12">
        <v>2.76</v>
      </c>
      <c r="E55" s="12">
        <v>2760</v>
      </c>
      <c r="F55" s="13">
        <v>1.6586956521739131</v>
      </c>
      <c r="G55" s="16">
        <f t="shared" si="0"/>
        <v>298.34130434782611</v>
      </c>
    </row>
    <row r="56" spans="1:7">
      <c r="A56" s="12">
        <v>89</v>
      </c>
      <c r="B56" s="12" t="s">
        <v>329</v>
      </c>
      <c r="C56" s="12">
        <v>72.12</v>
      </c>
      <c r="D56" s="12">
        <v>2.4300000000000002</v>
      </c>
      <c r="E56" s="12">
        <v>2430</v>
      </c>
      <c r="F56" s="13">
        <v>1.8839506172839506</v>
      </c>
      <c r="G56" s="16">
        <f t="shared" si="0"/>
        <v>298.11604938271603</v>
      </c>
    </row>
    <row r="57" spans="1:7">
      <c r="A57" s="12">
        <v>92</v>
      </c>
      <c r="B57" s="12" t="s">
        <v>332</v>
      </c>
      <c r="C57" s="12">
        <v>72.739999999999995</v>
      </c>
      <c r="D57" s="12">
        <v>2.77</v>
      </c>
      <c r="E57" s="12">
        <v>2770</v>
      </c>
      <c r="F57" s="13">
        <v>1.6527075812274368</v>
      </c>
      <c r="G57" s="16">
        <f t="shared" si="0"/>
        <v>298.34729241877255</v>
      </c>
    </row>
    <row r="58" spans="1:7" s="14" customFormat="1">
      <c r="A58" s="14">
        <v>94</v>
      </c>
      <c r="B58" s="14" t="s">
        <v>334</v>
      </c>
      <c r="C58" s="14">
        <v>66.5</v>
      </c>
      <c r="D58" s="14">
        <v>2.97</v>
      </c>
      <c r="E58" s="14">
        <v>2970</v>
      </c>
      <c r="F58" s="10">
        <v>1.5414141414141413</v>
      </c>
      <c r="G58" s="16">
        <f t="shared" si="0"/>
        <v>298.45858585858588</v>
      </c>
    </row>
    <row r="59" spans="1:7" s="14" customFormat="1">
      <c r="A59" s="14">
        <v>96</v>
      </c>
      <c r="B59" s="14" t="s">
        <v>336</v>
      </c>
      <c r="C59" s="14">
        <v>56.71</v>
      </c>
      <c r="D59" s="14">
        <v>2.69</v>
      </c>
      <c r="E59" s="14">
        <v>2690</v>
      </c>
      <c r="F59" s="10">
        <v>1.7018587360594795</v>
      </c>
      <c r="G59" s="16">
        <f t="shared" si="0"/>
        <v>298.29814126394052</v>
      </c>
    </row>
    <row r="60" spans="1:7" s="14" customFormat="1">
      <c r="A60" s="14">
        <v>97</v>
      </c>
      <c r="B60" s="14" t="s">
        <v>337</v>
      </c>
      <c r="C60" s="14">
        <v>66.849999999999994</v>
      </c>
      <c r="D60" s="14">
        <v>2.94</v>
      </c>
      <c r="E60" s="14">
        <v>2940</v>
      </c>
      <c r="F60" s="10">
        <v>1.5571428571428572</v>
      </c>
      <c r="G60" s="16">
        <f t="shared" si="0"/>
        <v>298.44285714285712</v>
      </c>
    </row>
    <row r="61" spans="1:7" s="14" customFormat="1">
      <c r="A61" s="14">
        <v>98</v>
      </c>
      <c r="B61" s="14" t="s">
        <v>338</v>
      </c>
      <c r="C61" s="14">
        <v>54.45</v>
      </c>
      <c r="D61" s="14">
        <v>2.33</v>
      </c>
      <c r="E61" s="14">
        <v>2330</v>
      </c>
      <c r="F61" s="10">
        <v>1.9648068669527896</v>
      </c>
      <c r="G61" s="16">
        <f t="shared" si="0"/>
        <v>298.03519313304719</v>
      </c>
    </row>
    <row r="62" spans="1:7">
      <c r="A62" s="12">
        <v>101</v>
      </c>
      <c r="B62" s="12" t="s">
        <v>341</v>
      </c>
      <c r="C62" s="12">
        <v>51.59</v>
      </c>
      <c r="D62" s="12">
        <v>1.28</v>
      </c>
      <c r="E62" s="12">
        <v>1280</v>
      </c>
      <c r="F62" s="13">
        <v>3.5765625000000001</v>
      </c>
      <c r="G62" s="16">
        <f t="shared" si="0"/>
        <v>296.42343749999998</v>
      </c>
    </row>
    <row r="63" spans="1:7">
      <c r="A63" s="12">
        <v>103</v>
      </c>
      <c r="B63" s="12" t="s">
        <v>343</v>
      </c>
      <c r="C63" s="12">
        <v>68.430000000000007</v>
      </c>
      <c r="D63" s="12">
        <v>2.89</v>
      </c>
      <c r="E63" s="12">
        <v>2890</v>
      </c>
      <c r="F63" s="13">
        <v>1.584083044982699</v>
      </c>
      <c r="G63" s="16">
        <f t="shared" si="0"/>
        <v>298.41591695501728</v>
      </c>
    </row>
    <row r="64" spans="1:7">
      <c r="A64" s="12">
        <v>104</v>
      </c>
      <c r="B64" s="12" t="s">
        <v>344</v>
      </c>
      <c r="C64" s="12">
        <v>50.64</v>
      </c>
      <c r="D64" s="12">
        <v>2.69</v>
      </c>
      <c r="E64" s="12">
        <v>2690</v>
      </c>
      <c r="F64" s="13">
        <v>1.7018587360594795</v>
      </c>
      <c r="G64" s="16">
        <f t="shared" si="0"/>
        <v>298.29814126394052</v>
      </c>
    </row>
    <row r="65" spans="1:7">
      <c r="A65" s="12">
        <v>106</v>
      </c>
      <c r="B65" s="12" t="s">
        <v>346</v>
      </c>
      <c r="C65" s="12">
        <v>71.41</v>
      </c>
      <c r="D65" s="12">
        <v>2.2200000000000002</v>
      </c>
      <c r="E65" s="12">
        <v>2220</v>
      </c>
      <c r="F65" s="13">
        <v>2.0621621621621622</v>
      </c>
      <c r="G65" s="16">
        <f t="shared" si="0"/>
        <v>297.93783783783783</v>
      </c>
    </row>
    <row r="66" spans="1:7" s="14" customFormat="1">
      <c r="A66" s="14">
        <v>110</v>
      </c>
      <c r="B66" s="14" t="s">
        <v>350</v>
      </c>
      <c r="C66" s="14">
        <v>63.23</v>
      </c>
      <c r="D66" s="14">
        <v>2.68</v>
      </c>
      <c r="E66" s="14">
        <v>2680</v>
      </c>
      <c r="F66" s="10">
        <v>1.7082089552238806</v>
      </c>
      <c r="G66" s="16">
        <f t="shared" si="0"/>
        <v>298.29179104477612</v>
      </c>
    </row>
    <row r="67" spans="1:7" s="14" customFormat="1">
      <c r="A67" s="14">
        <v>111</v>
      </c>
      <c r="B67" s="14" t="s">
        <v>351</v>
      </c>
      <c r="C67" s="14">
        <v>59.86</v>
      </c>
      <c r="D67" s="14">
        <v>2.4900000000000002</v>
      </c>
      <c r="E67" s="14">
        <v>2490</v>
      </c>
      <c r="F67" s="10">
        <v>1.8385542168674698</v>
      </c>
      <c r="G67" s="16">
        <f t="shared" ref="G67:G69" si="1">300-F67</f>
        <v>298.16144578313254</v>
      </c>
    </row>
    <row r="68" spans="1:7" s="14" customFormat="1">
      <c r="A68" s="14">
        <v>112</v>
      </c>
      <c r="B68" s="14" t="s">
        <v>352</v>
      </c>
      <c r="C68" s="14">
        <v>67.87</v>
      </c>
      <c r="D68" s="14">
        <v>2.09</v>
      </c>
      <c r="E68" s="14">
        <v>2090</v>
      </c>
      <c r="F68" s="10">
        <v>2.1904306220095693</v>
      </c>
      <c r="G68" s="16">
        <f t="shared" si="1"/>
        <v>297.80956937799044</v>
      </c>
    </row>
    <row r="69" spans="1:7" s="14" customFormat="1">
      <c r="A69" s="14">
        <v>113</v>
      </c>
      <c r="B69" s="14" t="s">
        <v>353</v>
      </c>
      <c r="C69" s="14">
        <v>54.42</v>
      </c>
      <c r="D69" s="14">
        <v>2.3199999999999998</v>
      </c>
      <c r="E69" s="14">
        <v>2320</v>
      </c>
      <c r="F69" s="10">
        <v>1.9732758620689654</v>
      </c>
      <c r="G69" s="16">
        <f t="shared" si="1"/>
        <v>298.02672413793101</v>
      </c>
    </row>
    <row r="70" spans="1:7">
      <c r="A70" s="15" t="s">
        <v>363</v>
      </c>
      <c r="B70" s="15">
        <v>1126.8</v>
      </c>
      <c r="C70" s="15">
        <v>4.0628328008519707</v>
      </c>
      <c r="D70" s="17">
        <v>295.93716719914801</v>
      </c>
      <c r="G70" s="16"/>
    </row>
    <row r="71" spans="1:7">
      <c r="A71" s="15" t="s">
        <v>362</v>
      </c>
      <c r="B71" s="15">
        <v>1087.5999999999999</v>
      </c>
      <c r="C71" s="15">
        <v>4.2092681132769405</v>
      </c>
      <c r="D71" s="17">
        <v>295.79073188672305</v>
      </c>
      <c r="G71" s="16"/>
    </row>
    <row r="72" spans="1:7">
      <c r="A72" s="15" t="s">
        <v>361</v>
      </c>
      <c r="B72" s="15">
        <v>264.3</v>
      </c>
      <c r="C72" s="15">
        <v>17.321225879682178</v>
      </c>
      <c r="D72" s="17">
        <v>282.67877412031783</v>
      </c>
      <c r="G72" s="16"/>
    </row>
    <row r="73" spans="1:7">
      <c r="A73" s="15" t="s">
        <v>360</v>
      </c>
      <c r="B73" s="15">
        <v>172.9</v>
      </c>
      <c r="C73" s="15">
        <v>26.477732793522268</v>
      </c>
      <c r="D73" s="17">
        <v>273.52226720647775</v>
      </c>
      <c r="G73" s="16"/>
    </row>
  </sheetData>
  <conditionalFormatting sqref="G2:G69">
    <cfRule type="cellIs" dxfId="1" priority="1" operator="between">
      <formula>297.5</formula>
      <formula>298.5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C9D-F5D2-426A-B518-7062C8CD1261}">
  <dimension ref="A1:G25"/>
  <sheetViews>
    <sheetView workbookViewId="0">
      <selection activeCell="J7" sqref="J7"/>
    </sheetView>
  </sheetViews>
  <sheetFormatPr defaultRowHeight="15.6"/>
  <cols>
    <col min="1" max="16384" width="8.796875" style="4"/>
  </cols>
  <sheetData>
    <row r="1" spans="1:7">
      <c r="A1" s="4" t="s">
        <v>236</v>
      </c>
      <c r="B1" s="4" t="s">
        <v>235</v>
      </c>
      <c r="C1" s="5" t="s">
        <v>234</v>
      </c>
      <c r="D1" s="4" t="s">
        <v>237</v>
      </c>
      <c r="E1" s="4" t="s">
        <v>238</v>
      </c>
      <c r="F1" s="4" t="s">
        <v>239</v>
      </c>
      <c r="G1" s="4" t="s">
        <v>240</v>
      </c>
    </row>
    <row r="2" spans="1:7" s="8" customFormat="1">
      <c r="A2" s="8">
        <v>9</v>
      </c>
      <c r="B2" s="9" t="s">
        <v>115</v>
      </c>
      <c r="C2" s="10"/>
      <c r="D2" s="8">
        <v>2.69</v>
      </c>
      <c r="E2" s="8">
        <f>D2*1000</f>
        <v>2690</v>
      </c>
      <c r="F2" s="10">
        <f>(300*15.26)/E2</f>
        <v>1.7018587360594795</v>
      </c>
      <c r="G2" s="11">
        <f>300-F2</f>
        <v>298.29814126394052</v>
      </c>
    </row>
    <row r="3" spans="1:7" s="8" customFormat="1">
      <c r="A3" s="8">
        <v>10</v>
      </c>
      <c r="B3" s="9" t="s">
        <v>116</v>
      </c>
      <c r="C3" s="10"/>
      <c r="D3" s="8">
        <v>2.95</v>
      </c>
      <c r="E3" s="8">
        <f t="shared" ref="E3:E25" si="0">D3*1000</f>
        <v>2950</v>
      </c>
      <c r="F3" s="10">
        <f t="shared" ref="F3:F25" si="1">(300*15.26)/E3</f>
        <v>1.551864406779661</v>
      </c>
      <c r="G3" s="11">
        <f t="shared" ref="G3:G25" si="2">300-F3</f>
        <v>298.44813559322034</v>
      </c>
    </row>
    <row r="4" spans="1:7" s="8" customFormat="1">
      <c r="A4" s="8">
        <v>13</v>
      </c>
      <c r="B4" s="9" t="s">
        <v>117</v>
      </c>
      <c r="C4" s="10"/>
      <c r="D4" s="8">
        <v>2.89</v>
      </c>
      <c r="E4" s="8">
        <f t="shared" si="0"/>
        <v>2890</v>
      </c>
      <c r="F4" s="10">
        <f t="shared" si="1"/>
        <v>1.584083044982699</v>
      </c>
      <c r="G4" s="11">
        <f t="shared" si="2"/>
        <v>298.41591695501728</v>
      </c>
    </row>
    <row r="5" spans="1:7" s="8" customFormat="1">
      <c r="A5" s="8">
        <v>18</v>
      </c>
      <c r="B5" s="9" t="s">
        <v>118</v>
      </c>
      <c r="C5" s="10"/>
      <c r="D5" s="8">
        <v>2.89</v>
      </c>
      <c r="E5" s="8">
        <f t="shared" si="0"/>
        <v>2890</v>
      </c>
      <c r="F5" s="10">
        <f t="shared" si="1"/>
        <v>1.584083044982699</v>
      </c>
      <c r="G5" s="11">
        <f t="shared" si="2"/>
        <v>298.41591695501728</v>
      </c>
    </row>
    <row r="6" spans="1:7">
      <c r="A6" s="4">
        <v>20</v>
      </c>
      <c r="B6" s="6" t="s">
        <v>119</v>
      </c>
      <c r="C6" s="5"/>
      <c r="D6" s="4">
        <v>2.79</v>
      </c>
      <c r="E6" s="4">
        <f t="shared" si="0"/>
        <v>2790</v>
      </c>
      <c r="F6" s="5">
        <f t="shared" si="1"/>
        <v>1.6408602150537634</v>
      </c>
      <c r="G6" s="7">
        <f t="shared" si="2"/>
        <v>298.35913978494625</v>
      </c>
    </row>
    <row r="7" spans="1:7">
      <c r="A7" s="4">
        <v>24</v>
      </c>
      <c r="B7" s="6" t="s">
        <v>120</v>
      </c>
      <c r="C7" s="5"/>
      <c r="D7" s="4">
        <v>2.88</v>
      </c>
      <c r="E7" s="4">
        <f t="shared" si="0"/>
        <v>2880</v>
      </c>
      <c r="F7" s="5">
        <f t="shared" si="1"/>
        <v>1.5895833333333333</v>
      </c>
      <c r="G7" s="7">
        <f t="shared" si="2"/>
        <v>298.41041666666666</v>
      </c>
    </row>
    <row r="8" spans="1:7">
      <c r="A8" s="4">
        <v>25</v>
      </c>
      <c r="B8" s="6" t="s">
        <v>121</v>
      </c>
      <c r="C8" s="5"/>
      <c r="D8" s="4">
        <v>3.2</v>
      </c>
      <c r="E8" s="4">
        <f t="shared" si="0"/>
        <v>3200</v>
      </c>
      <c r="F8" s="5">
        <f t="shared" si="1"/>
        <v>1.430625</v>
      </c>
      <c r="G8" s="18">
        <f t="shared" si="2"/>
        <v>298.56937499999998</v>
      </c>
    </row>
    <row r="9" spans="1:7">
      <c r="A9" s="4">
        <v>26</v>
      </c>
      <c r="B9" s="6" t="s">
        <v>149</v>
      </c>
      <c r="C9" s="5"/>
      <c r="D9" s="4">
        <v>2.88</v>
      </c>
      <c r="E9" s="4">
        <f t="shared" si="0"/>
        <v>2880</v>
      </c>
      <c r="F9" s="5">
        <f t="shared" si="1"/>
        <v>1.5895833333333333</v>
      </c>
      <c r="G9" s="7">
        <f t="shared" si="2"/>
        <v>298.41041666666666</v>
      </c>
    </row>
    <row r="10" spans="1:7" s="8" customFormat="1">
      <c r="A10" s="8">
        <v>29</v>
      </c>
      <c r="B10" s="9" t="s">
        <v>122</v>
      </c>
      <c r="C10" s="10"/>
      <c r="D10" s="8">
        <v>3.06</v>
      </c>
      <c r="E10" s="8">
        <f t="shared" si="0"/>
        <v>3060</v>
      </c>
      <c r="F10" s="10">
        <f t="shared" si="1"/>
        <v>1.496078431372549</v>
      </c>
      <c r="G10" s="18">
        <f t="shared" si="2"/>
        <v>298.50392156862745</v>
      </c>
    </row>
    <row r="11" spans="1:7" s="8" customFormat="1">
      <c r="A11" s="8">
        <v>30</v>
      </c>
      <c r="B11" s="9" t="s">
        <v>123</v>
      </c>
      <c r="C11" s="10"/>
      <c r="D11" s="8">
        <v>2.44</v>
      </c>
      <c r="E11" s="8">
        <f t="shared" si="0"/>
        <v>2440</v>
      </c>
      <c r="F11" s="10">
        <f t="shared" si="1"/>
        <v>1.8762295081967213</v>
      </c>
      <c r="G11" s="11">
        <f t="shared" si="2"/>
        <v>298.12377049180327</v>
      </c>
    </row>
    <row r="12" spans="1:7" s="8" customFormat="1">
      <c r="A12" s="8">
        <v>54</v>
      </c>
      <c r="B12" s="9" t="s">
        <v>124</v>
      </c>
      <c r="C12" s="10"/>
      <c r="D12" s="8">
        <v>2.97</v>
      </c>
      <c r="E12" s="8">
        <f t="shared" si="0"/>
        <v>2970</v>
      </c>
      <c r="F12" s="10">
        <f t="shared" si="1"/>
        <v>1.5414141414141413</v>
      </c>
      <c r="G12" s="11">
        <f t="shared" si="2"/>
        <v>298.45858585858588</v>
      </c>
    </row>
    <row r="13" spans="1:7" s="8" customFormat="1">
      <c r="A13" s="8">
        <v>55</v>
      </c>
      <c r="B13" s="9" t="s">
        <v>165</v>
      </c>
      <c r="C13" s="10"/>
      <c r="D13" s="8">
        <v>2.78</v>
      </c>
      <c r="E13" s="8">
        <f t="shared" si="0"/>
        <v>2780</v>
      </c>
      <c r="F13" s="10">
        <f t="shared" si="1"/>
        <v>1.6467625899280576</v>
      </c>
      <c r="G13" s="11">
        <f t="shared" si="2"/>
        <v>298.35323741007193</v>
      </c>
    </row>
    <row r="14" spans="1:7">
      <c r="A14" s="4">
        <v>56</v>
      </c>
      <c r="B14" s="6" t="s">
        <v>125</v>
      </c>
      <c r="C14" s="5"/>
      <c r="D14" s="4">
        <v>2.61</v>
      </c>
      <c r="E14" s="4">
        <f t="shared" si="0"/>
        <v>2610</v>
      </c>
      <c r="F14" s="5">
        <f t="shared" si="1"/>
        <v>1.7540229885057472</v>
      </c>
      <c r="G14" s="7">
        <f t="shared" si="2"/>
        <v>298.24597701149423</v>
      </c>
    </row>
    <row r="15" spans="1:7">
      <c r="A15" s="4">
        <v>63</v>
      </c>
      <c r="B15" s="6" t="s">
        <v>126</v>
      </c>
      <c r="C15" s="5"/>
      <c r="D15" s="4">
        <v>2.89</v>
      </c>
      <c r="E15" s="4">
        <f t="shared" si="0"/>
        <v>2890</v>
      </c>
      <c r="F15" s="5">
        <f t="shared" si="1"/>
        <v>1.584083044982699</v>
      </c>
      <c r="G15" s="7">
        <f t="shared" si="2"/>
        <v>298.41591695501728</v>
      </c>
    </row>
    <row r="16" spans="1:7">
      <c r="A16" s="4">
        <v>65</v>
      </c>
      <c r="B16" s="6" t="s">
        <v>127</v>
      </c>
      <c r="C16" s="5"/>
      <c r="D16" s="4">
        <v>2.64</v>
      </c>
      <c r="E16" s="4">
        <f t="shared" si="0"/>
        <v>2640</v>
      </c>
      <c r="F16" s="5">
        <f t="shared" si="1"/>
        <v>1.7340909090909091</v>
      </c>
      <c r="G16" s="7">
        <f t="shared" si="2"/>
        <v>298.26590909090908</v>
      </c>
    </row>
    <row r="17" spans="1:7">
      <c r="A17" s="4">
        <v>71</v>
      </c>
      <c r="B17" s="6" t="s">
        <v>129</v>
      </c>
      <c r="C17" s="5"/>
      <c r="D17" s="4">
        <v>3.01</v>
      </c>
      <c r="E17" s="4">
        <f t="shared" si="0"/>
        <v>3010</v>
      </c>
      <c r="F17" s="5">
        <f t="shared" si="1"/>
        <v>1.5209302325581395</v>
      </c>
      <c r="G17" s="7">
        <f t="shared" si="2"/>
        <v>298.47906976744184</v>
      </c>
    </row>
    <row r="18" spans="1:7" s="8" customFormat="1">
      <c r="A18" s="8">
        <v>82</v>
      </c>
      <c r="B18" s="9" t="s">
        <v>130</v>
      </c>
      <c r="C18" s="10"/>
      <c r="D18" s="8">
        <v>1.85</v>
      </c>
      <c r="E18" s="8">
        <f t="shared" si="0"/>
        <v>1850</v>
      </c>
      <c r="F18" s="10">
        <f t="shared" si="1"/>
        <v>2.4745945945945946</v>
      </c>
      <c r="G18" s="11">
        <f t="shared" si="2"/>
        <v>297.52540540540542</v>
      </c>
    </row>
    <row r="19" spans="1:7" s="8" customFormat="1">
      <c r="A19" s="8">
        <v>83</v>
      </c>
      <c r="B19" s="9" t="s">
        <v>131</v>
      </c>
      <c r="C19" s="10"/>
      <c r="D19" s="8">
        <v>2.9</v>
      </c>
      <c r="E19" s="8">
        <f t="shared" si="0"/>
        <v>2900</v>
      </c>
      <c r="F19" s="10">
        <f t="shared" si="1"/>
        <v>1.5786206896551724</v>
      </c>
      <c r="G19" s="11">
        <f t="shared" si="2"/>
        <v>298.42137931034483</v>
      </c>
    </row>
    <row r="20" spans="1:7" s="8" customFormat="1">
      <c r="A20" s="8">
        <v>93</v>
      </c>
      <c r="B20" s="9" t="s">
        <v>132</v>
      </c>
      <c r="C20" s="10"/>
      <c r="D20" s="8">
        <v>2.85</v>
      </c>
      <c r="E20" s="8">
        <f t="shared" si="0"/>
        <v>2850</v>
      </c>
      <c r="F20" s="10">
        <f t="shared" si="1"/>
        <v>1.6063157894736841</v>
      </c>
      <c r="G20" s="11">
        <f t="shared" si="2"/>
        <v>298.39368421052632</v>
      </c>
    </row>
    <row r="21" spans="1:7" s="8" customFormat="1">
      <c r="A21" s="8">
        <v>99</v>
      </c>
      <c r="B21" s="9" t="s">
        <v>133</v>
      </c>
      <c r="C21" s="10"/>
      <c r="D21" s="8">
        <v>2.39</v>
      </c>
      <c r="E21" s="8">
        <f t="shared" si="0"/>
        <v>2390</v>
      </c>
      <c r="F21" s="10">
        <f t="shared" si="1"/>
        <v>1.9154811715481173</v>
      </c>
      <c r="G21" s="11">
        <f t="shared" si="2"/>
        <v>298.08451882845191</v>
      </c>
    </row>
    <row r="22" spans="1:7">
      <c r="A22" s="4">
        <v>102</v>
      </c>
      <c r="B22" s="6" t="s">
        <v>134</v>
      </c>
      <c r="C22" s="5"/>
      <c r="D22" s="4">
        <v>2.89</v>
      </c>
      <c r="E22" s="4">
        <f t="shared" si="0"/>
        <v>2890</v>
      </c>
      <c r="F22" s="5">
        <f t="shared" si="1"/>
        <v>1.584083044982699</v>
      </c>
      <c r="G22" s="7">
        <f t="shared" si="2"/>
        <v>298.41591695501728</v>
      </c>
    </row>
    <row r="23" spans="1:7">
      <c r="A23" s="4">
        <v>109</v>
      </c>
      <c r="B23" s="6" t="s">
        <v>135</v>
      </c>
      <c r="C23" s="5"/>
      <c r="D23" s="4">
        <v>2.4</v>
      </c>
      <c r="E23" s="4">
        <f t="shared" si="0"/>
        <v>2400</v>
      </c>
      <c r="F23" s="5">
        <f t="shared" si="1"/>
        <v>1.9075</v>
      </c>
      <c r="G23" s="7">
        <f t="shared" si="2"/>
        <v>298.09249999999997</v>
      </c>
    </row>
    <row r="24" spans="1:7">
      <c r="A24" s="4">
        <v>114</v>
      </c>
      <c r="B24" s="6" t="s">
        <v>136</v>
      </c>
      <c r="C24" s="5"/>
      <c r="D24" s="4">
        <v>1.78</v>
      </c>
      <c r="E24" s="4">
        <f t="shared" si="0"/>
        <v>1780</v>
      </c>
      <c r="F24" s="5">
        <f t="shared" si="1"/>
        <v>2.5719101123595505</v>
      </c>
      <c r="G24" s="18">
        <f t="shared" si="2"/>
        <v>297.42808988764045</v>
      </c>
    </row>
    <row r="25" spans="1:7">
      <c r="A25" s="4">
        <v>115</v>
      </c>
      <c r="B25" s="6" t="s">
        <v>186</v>
      </c>
      <c r="C25" s="5"/>
      <c r="D25" s="4">
        <v>2.59</v>
      </c>
      <c r="E25" s="4">
        <f t="shared" si="0"/>
        <v>2590</v>
      </c>
      <c r="F25" s="5">
        <f t="shared" si="1"/>
        <v>1.7675675675675675</v>
      </c>
      <c r="G25" s="7">
        <f t="shared" si="2"/>
        <v>298.23243243243246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9D69-DC24-9E4F-9BF3-A403EDDB6AFB}">
  <dimension ref="A1:I218"/>
  <sheetViews>
    <sheetView workbookViewId="0">
      <selection activeCell="E25" sqref="E25"/>
    </sheetView>
  </sheetViews>
  <sheetFormatPr defaultColWidth="11.19921875" defaultRowHeight="15.6"/>
  <sheetData>
    <row r="1" spans="1:9">
      <c r="A1" s="1">
        <v>37</v>
      </c>
      <c r="B1" s="2" t="s">
        <v>36</v>
      </c>
      <c r="I1" s="3"/>
    </row>
    <row r="2" spans="1:9">
      <c r="A2" s="1">
        <v>38</v>
      </c>
      <c r="B2" s="2" t="s">
        <v>37</v>
      </c>
      <c r="I2" s="3"/>
    </row>
    <row r="3" spans="1:9">
      <c r="A3" s="1">
        <v>39</v>
      </c>
      <c r="B3" s="2" t="s">
        <v>38</v>
      </c>
      <c r="I3" s="3"/>
    </row>
    <row r="4" spans="1:9">
      <c r="A4" s="1">
        <v>40</v>
      </c>
      <c r="B4" s="2" t="s">
        <v>39</v>
      </c>
      <c r="I4" s="3"/>
    </row>
    <row r="5" spans="1:9">
      <c r="A5" s="1">
        <v>41</v>
      </c>
      <c r="B5" s="2" t="s">
        <v>40</v>
      </c>
      <c r="I5" s="3"/>
    </row>
    <row r="6" spans="1:9">
      <c r="A6" s="1">
        <v>42</v>
      </c>
      <c r="B6" s="2" t="s">
        <v>41</v>
      </c>
      <c r="I6" s="3"/>
    </row>
    <row r="7" spans="1:9">
      <c r="A7" s="1">
        <v>43</v>
      </c>
      <c r="B7" s="2" t="s">
        <v>42</v>
      </c>
      <c r="I7" s="3"/>
    </row>
    <row r="8" spans="1:9">
      <c r="A8" s="1">
        <v>44</v>
      </c>
      <c r="B8" s="2" t="s">
        <v>43</v>
      </c>
      <c r="I8" s="3"/>
    </row>
    <row r="9" spans="1:9">
      <c r="A9" s="1">
        <v>45</v>
      </c>
      <c r="B9" s="2" t="s">
        <v>44</v>
      </c>
      <c r="I9" s="3"/>
    </row>
    <row r="10" spans="1:9">
      <c r="A10" s="1">
        <v>46</v>
      </c>
      <c r="B10" s="2" t="s">
        <v>45</v>
      </c>
      <c r="I10" s="3"/>
    </row>
    <row r="11" spans="1:9">
      <c r="A11" s="1">
        <v>47</v>
      </c>
      <c r="B11" s="2" t="s">
        <v>46</v>
      </c>
      <c r="I11" s="3"/>
    </row>
    <row r="12" spans="1:9">
      <c r="A12" s="1">
        <v>48</v>
      </c>
      <c r="B12" s="2" t="s">
        <v>47</v>
      </c>
      <c r="I12" s="3"/>
    </row>
    <row r="13" spans="1:9">
      <c r="A13" s="1">
        <v>49</v>
      </c>
      <c r="B13" s="2" t="s">
        <v>48</v>
      </c>
      <c r="I13" s="3"/>
    </row>
    <row r="14" spans="1:9">
      <c r="A14" s="1">
        <v>50</v>
      </c>
      <c r="B14" s="2" t="s">
        <v>49</v>
      </c>
      <c r="I14" s="3"/>
    </row>
    <row r="15" spans="1:9">
      <c r="A15" s="1">
        <v>51</v>
      </c>
      <c r="B15" s="2" t="s">
        <v>50</v>
      </c>
      <c r="I15" s="3"/>
    </row>
    <row r="16" spans="1:9">
      <c r="A16" s="1">
        <v>52</v>
      </c>
      <c r="B16" s="2" t="s">
        <v>51</v>
      </c>
      <c r="I16" s="3"/>
    </row>
    <row r="17" spans="1:9">
      <c r="A17" s="1">
        <v>53</v>
      </c>
      <c r="B17" s="2" t="s">
        <v>52</v>
      </c>
      <c r="I17" s="3"/>
    </row>
    <row r="18" spans="1:9">
      <c r="A18" s="1">
        <v>54</v>
      </c>
      <c r="B18" s="2" t="s">
        <v>53</v>
      </c>
      <c r="I18" s="3"/>
    </row>
    <row r="19" spans="1:9">
      <c r="A19" s="1">
        <v>55</v>
      </c>
      <c r="B19" s="2" t="s">
        <v>54</v>
      </c>
      <c r="I19" s="3"/>
    </row>
    <row r="20" spans="1:9">
      <c r="A20" s="1">
        <v>56</v>
      </c>
      <c r="B20" s="2" t="s">
        <v>55</v>
      </c>
      <c r="I20" s="3"/>
    </row>
    <row r="21" spans="1:9">
      <c r="A21" s="1">
        <v>57</v>
      </c>
      <c r="B21" s="2" t="s">
        <v>56</v>
      </c>
      <c r="I21" s="3"/>
    </row>
    <row r="22" spans="1:9">
      <c r="A22" s="1">
        <v>58</v>
      </c>
      <c r="B22" s="2" t="s">
        <v>57</v>
      </c>
      <c r="I22" s="3"/>
    </row>
    <row r="23" spans="1:9">
      <c r="A23" s="1">
        <v>59</v>
      </c>
      <c r="B23" s="2" t="s">
        <v>58</v>
      </c>
      <c r="I23" s="3"/>
    </row>
    <row r="24" spans="1:9">
      <c r="A24" s="1">
        <v>60</v>
      </c>
      <c r="B24" s="2" t="s">
        <v>59</v>
      </c>
      <c r="I24" s="3"/>
    </row>
    <row r="25" spans="1:9">
      <c r="A25" s="1">
        <v>61</v>
      </c>
      <c r="B25" s="2" t="s">
        <v>60</v>
      </c>
      <c r="I25" s="3"/>
    </row>
    <row r="26" spans="1:9">
      <c r="A26" s="1">
        <v>62</v>
      </c>
      <c r="B26" s="2" t="s">
        <v>61</v>
      </c>
      <c r="I26" s="3"/>
    </row>
    <row r="27" spans="1:9">
      <c r="A27" s="1">
        <v>63</v>
      </c>
      <c r="B27" s="2" t="s">
        <v>62</v>
      </c>
      <c r="I27" s="3"/>
    </row>
    <row r="28" spans="1:9">
      <c r="A28" s="1">
        <v>64</v>
      </c>
      <c r="B28" s="2" t="s">
        <v>63</v>
      </c>
      <c r="I28" s="3"/>
    </row>
    <row r="29" spans="1:9">
      <c r="A29" s="1">
        <v>65</v>
      </c>
      <c r="B29" s="2" t="s">
        <v>64</v>
      </c>
      <c r="I29" s="3"/>
    </row>
    <row r="30" spans="1:9">
      <c r="A30" s="1">
        <v>66</v>
      </c>
      <c r="B30" s="2" t="s">
        <v>65</v>
      </c>
      <c r="I30" s="3"/>
    </row>
    <row r="31" spans="1:9">
      <c r="A31" s="1">
        <v>67</v>
      </c>
      <c r="B31" s="2" t="s">
        <v>66</v>
      </c>
      <c r="I31" s="3"/>
    </row>
    <row r="32" spans="1:9">
      <c r="A32" s="1">
        <v>68</v>
      </c>
      <c r="B32" s="2" t="s">
        <v>67</v>
      </c>
      <c r="I32" s="3"/>
    </row>
    <row r="33" spans="1:9">
      <c r="A33" s="1">
        <v>69</v>
      </c>
      <c r="B33" s="2" t="s">
        <v>68</v>
      </c>
      <c r="I33" s="3"/>
    </row>
    <row r="34" spans="1:9">
      <c r="A34" s="1">
        <v>70</v>
      </c>
      <c r="B34" s="2" t="s">
        <v>69</v>
      </c>
      <c r="I34" s="3"/>
    </row>
    <row r="35" spans="1:9">
      <c r="A35" s="1">
        <v>71</v>
      </c>
      <c r="B35" s="2" t="s">
        <v>70</v>
      </c>
      <c r="I35" s="3"/>
    </row>
    <row r="36" spans="1:9">
      <c r="A36" s="1">
        <v>72</v>
      </c>
      <c r="B36" s="2" t="s">
        <v>71</v>
      </c>
      <c r="I36" s="3"/>
    </row>
    <row r="37" spans="1:9">
      <c r="A37" s="1">
        <v>73</v>
      </c>
      <c r="B37" s="2" t="s">
        <v>72</v>
      </c>
      <c r="I37" s="3"/>
    </row>
    <row r="38" spans="1:9">
      <c r="A38" s="1">
        <v>74</v>
      </c>
      <c r="B38" s="2" t="s">
        <v>73</v>
      </c>
      <c r="I38" s="3"/>
    </row>
    <row r="39" spans="1:9">
      <c r="A39" s="1">
        <v>75</v>
      </c>
      <c r="B39" s="2" t="s">
        <v>74</v>
      </c>
      <c r="I39" s="3"/>
    </row>
    <row r="40" spans="1:9">
      <c r="A40" s="1">
        <v>76</v>
      </c>
      <c r="B40" s="2" t="s">
        <v>75</v>
      </c>
      <c r="I40" s="3"/>
    </row>
    <row r="41" spans="1:9">
      <c r="A41" s="1">
        <v>77</v>
      </c>
      <c r="B41" s="2" t="s">
        <v>76</v>
      </c>
      <c r="I41" s="3"/>
    </row>
    <row r="42" spans="1:9">
      <c r="A42" s="1">
        <v>78</v>
      </c>
      <c r="B42" s="2" t="s">
        <v>77</v>
      </c>
      <c r="I42" s="3"/>
    </row>
    <row r="43" spans="1:9">
      <c r="A43" s="1">
        <v>79</v>
      </c>
      <c r="B43" s="2" t="s">
        <v>78</v>
      </c>
      <c r="I43" s="3"/>
    </row>
    <row r="44" spans="1:9">
      <c r="A44" s="1">
        <v>80</v>
      </c>
      <c r="B44" s="2" t="s">
        <v>79</v>
      </c>
      <c r="I44" s="3"/>
    </row>
    <row r="45" spans="1:9">
      <c r="A45" s="1">
        <v>81</v>
      </c>
      <c r="B45" s="2" t="s">
        <v>80</v>
      </c>
      <c r="I45" s="3"/>
    </row>
    <row r="46" spans="1:9">
      <c r="A46" s="1">
        <v>82</v>
      </c>
      <c r="B46" s="2" t="s">
        <v>81</v>
      </c>
      <c r="I46" s="3"/>
    </row>
    <row r="47" spans="1:9">
      <c r="A47" s="1">
        <v>83</v>
      </c>
      <c r="B47" s="2" t="s">
        <v>82</v>
      </c>
      <c r="I47" s="3"/>
    </row>
    <row r="48" spans="1:9">
      <c r="A48" s="1">
        <v>84</v>
      </c>
      <c r="B48" s="2" t="s">
        <v>83</v>
      </c>
      <c r="I48" s="3"/>
    </row>
    <row r="49" spans="1:9">
      <c r="A49" s="1">
        <v>85</v>
      </c>
      <c r="B49" s="2" t="s">
        <v>84</v>
      </c>
      <c r="I49" s="3"/>
    </row>
    <row r="50" spans="1:9">
      <c r="A50" s="1">
        <v>86</v>
      </c>
      <c r="B50" s="2" t="s">
        <v>85</v>
      </c>
      <c r="I50" s="3"/>
    </row>
    <row r="51" spans="1:9">
      <c r="A51" s="1">
        <v>87</v>
      </c>
      <c r="B51" s="2" t="s">
        <v>86</v>
      </c>
      <c r="I51" s="3"/>
    </row>
    <row r="52" spans="1:9">
      <c r="A52" s="1">
        <v>88</v>
      </c>
      <c r="B52" s="2" t="s">
        <v>87</v>
      </c>
      <c r="I52" s="3"/>
    </row>
    <row r="53" spans="1:9">
      <c r="A53" s="1">
        <v>89</v>
      </c>
      <c r="B53" s="2" t="s">
        <v>88</v>
      </c>
      <c r="I53" s="3"/>
    </row>
    <row r="54" spans="1:9">
      <c r="A54" s="1">
        <v>90</v>
      </c>
      <c r="B54" s="2" t="s">
        <v>89</v>
      </c>
      <c r="I54" s="3"/>
    </row>
    <row r="55" spans="1:9">
      <c r="A55" s="1">
        <v>91</v>
      </c>
      <c r="B55" s="2" t="s">
        <v>90</v>
      </c>
      <c r="I55" s="3"/>
    </row>
    <row r="56" spans="1:9">
      <c r="A56" s="1">
        <v>92</v>
      </c>
      <c r="B56" s="2" t="s">
        <v>91</v>
      </c>
      <c r="I56" s="3"/>
    </row>
    <row r="57" spans="1:9">
      <c r="A57" s="1">
        <v>93</v>
      </c>
      <c r="B57" s="2" t="s">
        <v>92</v>
      </c>
      <c r="I57" s="3"/>
    </row>
    <row r="58" spans="1:9">
      <c r="A58" s="1">
        <v>94</v>
      </c>
      <c r="B58" s="2" t="s">
        <v>93</v>
      </c>
      <c r="I58" s="3"/>
    </row>
    <row r="59" spans="1:9">
      <c r="A59" s="1">
        <v>95</v>
      </c>
      <c r="B59" s="2" t="s">
        <v>94</v>
      </c>
      <c r="I59" s="3"/>
    </row>
    <row r="60" spans="1:9">
      <c r="A60" s="1">
        <v>96</v>
      </c>
      <c r="B60" s="2" t="s">
        <v>95</v>
      </c>
      <c r="I60" s="3"/>
    </row>
    <row r="61" spans="1:9">
      <c r="A61" s="1">
        <v>97</v>
      </c>
      <c r="B61" s="2" t="s">
        <v>96</v>
      </c>
      <c r="I61" s="3"/>
    </row>
    <row r="62" spans="1:9">
      <c r="A62" s="1">
        <v>98</v>
      </c>
      <c r="B62" s="2" t="s">
        <v>97</v>
      </c>
      <c r="I62" s="3"/>
    </row>
    <row r="63" spans="1:9">
      <c r="A63" s="1">
        <v>99</v>
      </c>
      <c r="B63" s="2" t="s">
        <v>98</v>
      </c>
      <c r="I63" s="3"/>
    </row>
    <row r="64" spans="1:9">
      <c r="A64" s="1">
        <v>100</v>
      </c>
      <c r="B64" s="2" t="s">
        <v>99</v>
      </c>
      <c r="I64" s="3"/>
    </row>
    <row r="65" spans="1:9">
      <c r="A65" s="1">
        <v>101</v>
      </c>
      <c r="B65" s="2" t="s">
        <v>100</v>
      </c>
      <c r="I65" s="3"/>
    </row>
    <row r="66" spans="1:9">
      <c r="A66" s="1">
        <v>102</v>
      </c>
      <c r="B66" s="2" t="s">
        <v>101</v>
      </c>
      <c r="I66" s="3"/>
    </row>
    <row r="67" spans="1:9">
      <c r="A67" s="1">
        <v>103</v>
      </c>
      <c r="B67" s="2" t="s">
        <v>102</v>
      </c>
      <c r="I67" s="3"/>
    </row>
    <row r="68" spans="1:9">
      <c r="A68" s="1">
        <v>104</v>
      </c>
      <c r="B68" s="2" t="s">
        <v>103</v>
      </c>
      <c r="I68" s="3"/>
    </row>
    <row r="69" spans="1:9">
      <c r="A69" s="1">
        <v>105</v>
      </c>
      <c r="B69" s="2" t="s">
        <v>104</v>
      </c>
      <c r="I69" s="3"/>
    </row>
    <row r="70" spans="1:9">
      <c r="A70" s="1">
        <v>106</v>
      </c>
      <c r="B70" s="2" t="s">
        <v>105</v>
      </c>
      <c r="I70" s="3"/>
    </row>
    <row r="71" spans="1:9">
      <c r="A71" s="1">
        <v>107</v>
      </c>
      <c r="B71" s="2" t="s">
        <v>106</v>
      </c>
      <c r="I71" s="3"/>
    </row>
    <row r="72" spans="1:9">
      <c r="A72" s="1">
        <v>108</v>
      </c>
      <c r="B72" s="2" t="s">
        <v>107</v>
      </c>
      <c r="I72" s="3"/>
    </row>
    <row r="73" spans="1:9">
      <c r="A73" s="1">
        <v>109</v>
      </c>
      <c r="B73" s="2" t="s">
        <v>108</v>
      </c>
      <c r="I73" s="3"/>
    </row>
    <row r="74" spans="1:9">
      <c r="A74" s="1">
        <v>110</v>
      </c>
      <c r="B74" s="2" t="s">
        <v>109</v>
      </c>
      <c r="I74" s="3"/>
    </row>
    <row r="75" spans="1:9">
      <c r="A75" s="1">
        <v>111</v>
      </c>
      <c r="B75" s="2" t="s">
        <v>110</v>
      </c>
      <c r="I75" s="3"/>
    </row>
    <row r="76" spans="1:9">
      <c r="A76" s="1">
        <v>112</v>
      </c>
      <c r="B76" s="2" t="s">
        <v>111</v>
      </c>
      <c r="I76" s="3"/>
    </row>
    <row r="77" spans="1:9">
      <c r="A77" s="1">
        <v>113</v>
      </c>
      <c r="B77" s="2" t="s">
        <v>112</v>
      </c>
      <c r="I77" s="3"/>
    </row>
    <row r="78" spans="1:9">
      <c r="A78" s="1">
        <v>114</v>
      </c>
      <c r="B78" s="2" t="s">
        <v>113</v>
      </c>
      <c r="I78" s="3"/>
    </row>
    <row r="79" spans="1:9">
      <c r="A79" s="1">
        <v>115</v>
      </c>
      <c r="B79" s="2" t="s">
        <v>114</v>
      </c>
      <c r="I79" s="3"/>
    </row>
    <row r="80" spans="1:9">
      <c r="A80" s="1">
        <v>28</v>
      </c>
      <c r="B80" s="2" t="s">
        <v>27</v>
      </c>
      <c r="I80" s="3"/>
    </row>
    <row r="81" spans="1:9">
      <c r="A81" s="1">
        <v>30</v>
      </c>
      <c r="B81" s="2" t="s">
        <v>29</v>
      </c>
      <c r="I81" s="3"/>
    </row>
    <row r="82" spans="1:9">
      <c r="A82" s="1">
        <v>1</v>
      </c>
      <c r="B82" s="2" t="s">
        <v>0</v>
      </c>
      <c r="C82">
        <v>79.94</v>
      </c>
      <c r="I82" s="3"/>
    </row>
    <row r="83" spans="1:9">
      <c r="A83" s="1">
        <v>2</v>
      </c>
      <c r="B83" s="2" t="s">
        <v>1</v>
      </c>
      <c r="C83">
        <v>78.28</v>
      </c>
      <c r="I83" s="3"/>
    </row>
    <row r="84" spans="1:9">
      <c r="A84" s="1">
        <v>3</v>
      </c>
      <c r="B84" s="2" t="s">
        <v>2</v>
      </c>
      <c r="C84">
        <v>24</v>
      </c>
      <c r="I84" s="3"/>
    </row>
    <row r="85" spans="1:9">
      <c r="A85" s="1">
        <v>4</v>
      </c>
      <c r="B85" s="2" t="s">
        <v>3</v>
      </c>
      <c r="C85">
        <v>69.53</v>
      </c>
      <c r="I85" s="3"/>
    </row>
    <row r="86" spans="1:9">
      <c r="A86" s="1">
        <v>5</v>
      </c>
      <c r="B86" s="2" t="s">
        <v>4</v>
      </c>
      <c r="C86">
        <v>56.39</v>
      </c>
      <c r="I86" s="3"/>
    </row>
    <row r="87" spans="1:9">
      <c r="A87" s="1">
        <v>6</v>
      </c>
      <c r="B87" s="2" t="s">
        <v>5</v>
      </c>
      <c r="C87">
        <v>79.349999999999994</v>
      </c>
      <c r="I87" s="3"/>
    </row>
    <row r="88" spans="1:9">
      <c r="A88" s="1">
        <v>7</v>
      </c>
      <c r="B88" s="2" t="s">
        <v>6</v>
      </c>
      <c r="I88" s="3"/>
    </row>
    <row r="89" spans="1:9">
      <c r="A89" s="1">
        <v>8</v>
      </c>
      <c r="B89" s="2" t="s">
        <v>7</v>
      </c>
      <c r="I89" s="3"/>
    </row>
    <row r="90" spans="1:9">
      <c r="A90" s="1">
        <v>9</v>
      </c>
      <c r="B90" s="2" t="s">
        <v>8</v>
      </c>
      <c r="C90">
        <v>89.39</v>
      </c>
      <c r="I90" s="3"/>
    </row>
    <row r="91" spans="1:9">
      <c r="A91" s="1">
        <v>10</v>
      </c>
      <c r="B91" s="2" t="s">
        <v>9</v>
      </c>
      <c r="I91" s="3"/>
    </row>
    <row r="92" spans="1:9">
      <c r="A92" s="1">
        <v>11</v>
      </c>
      <c r="B92" s="2" t="s">
        <v>10</v>
      </c>
      <c r="I92" s="3"/>
    </row>
    <row r="93" spans="1:9">
      <c r="A93" s="1">
        <v>12</v>
      </c>
      <c r="B93" s="2" t="s">
        <v>11</v>
      </c>
      <c r="I93" s="3"/>
    </row>
    <row r="94" spans="1:9">
      <c r="A94" s="1">
        <v>13</v>
      </c>
      <c r="B94" s="2" t="s">
        <v>12</v>
      </c>
      <c r="I94" s="3"/>
    </row>
    <row r="95" spans="1:9">
      <c r="A95" s="1">
        <v>14</v>
      </c>
      <c r="B95" s="2" t="s">
        <v>13</v>
      </c>
      <c r="I95" s="3"/>
    </row>
    <row r="96" spans="1:9">
      <c r="A96" s="1">
        <v>15</v>
      </c>
      <c r="B96" s="2" t="s">
        <v>14</v>
      </c>
      <c r="I96" s="3"/>
    </row>
    <row r="97" spans="1:9">
      <c r="A97" s="1">
        <v>16</v>
      </c>
      <c r="B97" s="2" t="s">
        <v>15</v>
      </c>
      <c r="I97" s="3"/>
    </row>
    <row r="98" spans="1:9">
      <c r="A98" s="1">
        <v>17</v>
      </c>
      <c r="B98" s="2" t="s">
        <v>16</v>
      </c>
      <c r="I98" s="3"/>
    </row>
    <row r="99" spans="1:9">
      <c r="A99" s="1">
        <v>18</v>
      </c>
      <c r="B99" s="2" t="s">
        <v>17</v>
      </c>
      <c r="I99" s="3"/>
    </row>
    <row r="100" spans="1:9">
      <c r="A100" s="1">
        <v>19</v>
      </c>
      <c r="B100" s="2" t="s">
        <v>18</v>
      </c>
      <c r="I100" s="3"/>
    </row>
    <row r="101" spans="1:9">
      <c r="A101" s="1">
        <v>20</v>
      </c>
      <c r="B101" s="2" t="s">
        <v>19</v>
      </c>
      <c r="I101" s="3"/>
    </row>
    <row r="102" spans="1:9">
      <c r="A102" s="1">
        <v>21</v>
      </c>
      <c r="B102" s="2" t="s">
        <v>20</v>
      </c>
      <c r="I102" s="3"/>
    </row>
    <row r="103" spans="1:9">
      <c r="A103" s="1">
        <v>22</v>
      </c>
      <c r="B103" s="2" t="s">
        <v>21</v>
      </c>
      <c r="I103" s="3"/>
    </row>
    <row r="104" spans="1:9">
      <c r="A104" s="1">
        <v>23</v>
      </c>
      <c r="B104" s="2" t="s">
        <v>22</v>
      </c>
      <c r="I104" s="3"/>
    </row>
    <row r="105" spans="1:9">
      <c r="A105" s="1">
        <v>24</v>
      </c>
      <c r="B105" s="2" t="s">
        <v>23</v>
      </c>
      <c r="I105" s="3"/>
    </row>
    <row r="106" spans="1:9">
      <c r="A106" s="1">
        <v>25</v>
      </c>
      <c r="B106" s="2" t="s">
        <v>24</v>
      </c>
      <c r="I106" s="3"/>
    </row>
    <row r="107" spans="1:9">
      <c r="A107" s="1">
        <v>26</v>
      </c>
      <c r="B107" s="2" t="s">
        <v>25</v>
      </c>
      <c r="I107" s="3"/>
    </row>
    <row r="108" spans="1:9">
      <c r="A108" s="1">
        <v>27</v>
      </c>
      <c r="B108" s="2" t="s">
        <v>26</v>
      </c>
      <c r="I108" s="3"/>
    </row>
    <row r="109" spans="1:9">
      <c r="A109" s="1">
        <v>29</v>
      </c>
      <c r="B109" s="2" t="s">
        <v>28</v>
      </c>
      <c r="I109" s="3"/>
    </row>
    <row r="110" spans="1:9">
      <c r="A110" s="1">
        <v>31</v>
      </c>
      <c r="B110" s="2" t="s">
        <v>30</v>
      </c>
      <c r="I110" s="3"/>
    </row>
    <row r="111" spans="1:9">
      <c r="A111" s="1">
        <v>32</v>
      </c>
      <c r="B111" s="2" t="s">
        <v>31</v>
      </c>
      <c r="I111" s="3"/>
    </row>
    <row r="112" spans="1:9">
      <c r="A112" s="1">
        <v>33</v>
      </c>
      <c r="B112" s="2" t="s">
        <v>32</v>
      </c>
      <c r="I112" s="3"/>
    </row>
    <row r="113" spans="1:9">
      <c r="A113" s="1">
        <v>34</v>
      </c>
      <c r="B113" s="2" t="s">
        <v>33</v>
      </c>
      <c r="I113" s="3"/>
    </row>
    <row r="114" spans="1:9">
      <c r="A114" s="1">
        <v>35</v>
      </c>
      <c r="B114" s="2" t="s">
        <v>34</v>
      </c>
      <c r="I114" s="3"/>
    </row>
    <row r="115" spans="1:9">
      <c r="A115" s="1">
        <v>36</v>
      </c>
      <c r="B115" s="2" t="s">
        <v>35</v>
      </c>
      <c r="I115" s="3"/>
    </row>
    <row r="116" spans="1:9">
      <c r="I116" s="3"/>
    </row>
    <row r="117" spans="1:9">
      <c r="I117" s="3"/>
    </row>
    <row r="118" spans="1:9">
      <c r="I118" s="3"/>
    </row>
    <row r="119" spans="1:9">
      <c r="I119" s="3"/>
    </row>
    <row r="120" spans="1:9">
      <c r="I120" s="3"/>
    </row>
    <row r="121" spans="1:9">
      <c r="I121" s="3"/>
    </row>
    <row r="122" spans="1:9">
      <c r="I122" s="3"/>
    </row>
    <row r="123" spans="1:9">
      <c r="I123" s="3"/>
    </row>
    <row r="124" spans="1:9">
      <c r="I124" s="3"/>
    </row>
    <row r="125" spans="1:9">
      <c r="I125" s="3"/>
    </row>
    <row r="126" spans="1:9">
      <c r="I126" s="3"/>
    </row>
    <row r="127" spans="1:9">
      <c r="I127" s="3"/>
    </row>
    <row r="128" spans="1:9">
      <c r="I128" s="3"/>
    </row>
    <row r="129" spans="9:9">
      <c r="I129" s="3"/>
    </row>
    <row r="130" spans="9:9">
      <c r="I130" s="3"/>
    </row>
    <row r="131" spans="9:9">
      <c r="I131" s="3"/>
    </row>
    <row r="132" spans="9:9">
      <c r="I132" s="3"/>
    </row>
    <row r="133" spans="9:9">
      <c r="I133" s="3"/>
    </row>
    <row r="134" spans="9:9">
      <c r="I134" s="3"/>
    </row>
    <row r="135" spans="9:9">
      <c r="I135" s="3"/>
    </row>
    <row r="136" spans="9:9">
      <c r="I136" s="3"/>
    </row>
    <row r="137" spans="9:9">
      <c r="I137" s="3"/>
    </row>
    <row r="138" spans="9:9">
      <c r="I138" s="3"/>
    </row>
    <row r="139" spans="9:9">
      <c r="I139" s="3"/>
    </row>
    <row r="140" spans="9:9">
      <c r="I140" s="3"/>
    </row>
    <row r="141" spans="9:9">
      <c r="I141" s="3"/>
    </row>
    <row r="142" spans="9:9">
      <c r="I142" s="3"/>
    </row>
    <row r="143" spans="9:9">
      <c r="I143" s="3"/>
    </row>
    <row r="144" spans="9:9">
      <c r="I144" s="3"/>
    </row>
    <row r="145" spans="9:9">
      <c r="I145" s="3"/>
    </row>
    <row r="146" spans="9:9">
      <c r="I146" s="3"/>
    </row>
    <row r="147" spans="9:9">
      <c r="I147" s="3"/>
    </row>
    <row r="148" spans="9:9">
      <c r="I148" s="3"/>
    </row>
    <row r="149" spans="9:9">
      <c r="I149" s="3"/>
    </row>
    <row r="150" spans="9:9">
      <c r="I150" s="3"/>
    </row>
    <row r="151" spans="9:9">
      <c r="I151" s="3"/>
    </row>
    <row r="152" spans="9:9">
      <c r="I152" s="3"/>
    </row>
    <row r="153" spans="9:9">
      <c r="I153" s="3"/>
    </row>
    <row r="154" spans="9:9">
      <c r="I154" s="3"/>
    </row>
    <row r="155" spans="9:9">
      <c r="I155" s="3"/>
    </row>
    <row r="156" spans="9:9">
      <c r="I156" s="3"/>
    </row>
    <row r="157" spans="9:9">
      <c r="I157" s="3"/>
    </row>
    <row r="158" spans="9:9">
      <c r="I158" s="3"/>
    </row>
    <row r="159" spans="9:9">
      <c r="I159" s="3"/>
    </row>
    <row r="160" spans="9:9">
      <c r="I160" s="3"/>
    </row>
    <row r="161" spans="9:9">
      <c r="I161" s="3"/>
    </row>
    <row r="162" spans="9:9">
      <c r="I162" s="3"/>
    </row>
    <row r="163" spans="9:9">
      <c r="I163" s="3"/>
    </row>
    <row r="164" spans="9:9">
      <c r="I164" s="3"/>
    </row>
    <row r="165" spans="9:9">
      <c r="I165" s="3"/>
    </row>
    <row r="166" spans="9:9">
      <c r="I166" s="3"/>
    </row>
    <row r="167" spans="9:9">
      <c r="I167" s="3"/>
    </row>
    <row r="168" spans="9:9">
      <c r="I168" s="3"/>
    </row>
    <row r="169" spans="9:9">
      <c r="I169" s="3"/>
    </row>
    <row r="170" spans="9:9">
      <c r="I170" s="3"/>
    </row>
    <row r="171" spans="9:9">
      <c r="I171" s="3"/>
    </row>
    <row r="172" spans="9:9">
      <c r="I172" s="3"/>
    </row>
    <row r="173" spans="9:9">
      <c r="I173" s="3"/>
    </row>
    <row r="174" spans="9:9">
      <c r="I174" s="3"/>
    </row>
    <row r="175" spans="9:9">
      <c r="I175" s="3"/>
    </row>
    <row r="176" spans="9:9">
      <c r="I176" s="3"/>
    </row>
    <row r="177" spans="9:9">
      <c r="I177" s="3"/>
    </row>
    <row r="178" spans="9:9">
      <c r="I178" s="3"/>
    </row>
    <row r="179" spans="9:9">
      <c r="I179" s="3"/>
    </row>
    <row r="180" spans="9:9">
      <c r="I180" s="3"/>
    </row>
    <row r="181" spans="9:9">
      <c r="I181" s="3"/>
    </row>
    <row r="182" spans="9:9">
      <c r="I182" s="3"/>
    </row>
    <row r="183" spans="9:9">
      <c r="I183" s="3"/>
    </row>
    <row r="184" spans="9:9">
      <c r="I184" s="3"/>
    </row>
    <row r="185" spans="9:9">
      <c r="I185" s="3"/>
    </row>
    <row r="186" spans="9:9">
      <c r="I186" s="3"/>
    </row>
    <row r="187" spans="9:9">
      <c r="I187" s="3"/>
    </row>
    <row r="188" spans="9:9">
      <c r="I188" s="3"/>
    </row>
    <row r="189" spans="9:9">
      <c r="I189" s="3"/>
    </row>
    <row r="190" spans="9:9">
      <c r="I190" s="3"/>
    </row>
    <row r="191" spans="9:9">
      <c r="I191" s="3"/>
    </row>
    <row r="192" spans="9:9">
      <c r="I192" s="3"/>
    </row>
    <row r="193" spans="9:9">
      <c r="I193" s="3"/>
    </row>
    <row r="194" spans="9:9">
      <c r="I194" s="3"/>
    </row>
    <row r="195" spans="9:9">
      <c r="I195" s="3"/>
    </row>
    <row r="196" spans="9:9">
      <c r="I196" s="3"/>
    </row>
    <row r="197" spans="9:9">
      <c r="I197" s="3"/>
    </row>
    <row r="198" spans="9:9">
      <c r="I198" s="3"/>
    </row>
    <row r="199" spans="9:9">
      <c r="I199" s="3"/>
    </row>
    <row r="200" spans="9:9">
      <c r="I200" s="3"/>
    </row>
    <row r="201" spans="9:9">
      <c r="I201" s="3"/>
    </row>
    <row r="202" spans="9:9">
      <c r="I202" s="3"/>
    </row>
    <row r="203" spans="9:9">
      <c r="I203" s="3"/>
    </row>
    <row r="204" spans="9:9">
      <c r="I204" s="3"/>
    </row>
    <row r="205" spans="9:9">
      <c r="I205" s="3"/>
    </row>
    <row r="206" spans="9:9">
      <c r="I206" s="3"/>
    </row>
    <row r="207" spans="9:9">
      <c r="I207" s="3"/>
    </row>
    <row r="208" spans="9:9">
      <c r="I208" s="3"/>
    </row>
    <row r="209" spans="9:9">
      <c r="I209" s="3"/>
    </row>
    <row r="210" spans="9:9">
      <c r="I210" s="3"/>
    </row>
    <row r="211" spans="9:9">
      <c r="I211" s="3"/>
    </row>
    <row r="212" spans="9:9">
      <c r="I212" s="3"/>
    </row>
    <row r="213" spans="9:9">
      <c r="I213" s="3"/>
    </row>
    <row r="214" spans="9:9">
      <c r="I214" s="3"/>
    </row>
    <row r="215" spans="9:9">
      <c r="I215" s="3"/>
    </row>
    <row r="216" spans="9:9">
      <c r="I216" s="3"/>
    </row>
    <row r="217" spans="9:9">
      <c r="I217" s="3"/>
    </row>
    <row r="218" spans="9:9">
      <c r="I218" s="3"/>
    </row>
  </sheetData>
  <sortState xmlns:xlrd2="http://schemas.microsoft.com/office/spreadsheetml/2017/richdata2" ref="A1:C219">
    <sortCondition ref="B1:B2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12DA-C0EC-FA47-B2E2-47B28185C0C9}">
  <dimension ref="A1:N218"/>
  <sheetViews>
    <sheetView workbookViewId="0">
      <selection activeCell="B27" sqref="B27"/>
    </sheetView>
  </sheetViews>
  <sheetFormatPr defaultColWidth="11.19921875" defaultRowHeight="15.6"/>
  <sheetData>
    <row r="1" spans="2:14">
      <c r="B1" s="3" t="s">
        <v>115</v>
      </c>
    </row>
    <row r="2" spans="2:14">
      <c r="B2" s="3" t="s">
        <v>116</v>
      </c>
    </row>
    <row r="3" spans="2:14">
      <c r="B3" s="3" t="s">
        <v>117</v>
      </c>
    </row>
    <row r="4" spans="2:14">
      <c r="B4" s="3" t="s">
        <v>118</v>
      </c>
    </row>
    <row r="5" spans="2:14">
      <c r="B5" s="3" t="s">
        <v>119</v>
      </c>
    </row>
    <row r="6" spans="2:14">
      <c r="B6" s="3" t="s">
        <v>120</v>
      </c>
    </row>
    <row r="7" spans="2:14">
      <c r="B7" s="3" t="s">
        <v>121</v>
      </c>
    </row>
    <row r="8" spans="2:14">
      <c r="B8" s="3" t="s">
        <v>122</v>
      </c>
    </row>
    <row r="9" spans="2:14">
      <c r="B9" s="3" t="s">
        <v>123</v>
      </c>
    </row>
    <row r="10" spans="2:14">
      <c r="B10" s="3" t="s">
        <v>124</v>
      </c>
    </row>
    <row r="11" spans="2:14">
      <c r="B11" s="3" t="s">
        <v>125</v>
      </c>
    </row>
    <row r="12" spans="2:14">
      <c r="B12" s="3" t="s">
        <v>126</v>
      </c>
    </row>
    <row r="13" spans="2:14">
      <c r="B13" s="3" t="s">
        <v>127</v>
      </c>
    </row>
    <row r="14" spans="2:14">
      <c r="B14" s="3" t="s">
        <v>128</v>
      </c>
    </row>
    <row r="15" spans="2:14">
      <c r="B15" s="3" t="s">
        <v>129</v>
      </c>
      <c r="N15" s="3" t="s">
        <v>115</v>
      </c>
    </row>
    <row r="16" spans="2:14">
      <c r="B16" s="3" t="s">
        <v>130</v>
      </c>
      <c r="N16" s="3" t="s">
        <v>116</v>
      </c>
    </row>
    <row r="17" spans="1:14">
      <c r="B17" s="3" t="s">
        <v>131</v>
      </c>
      <c r="N17" s="3" t="s">
        <v>117</v>
      </c>
    </row>
    <row r="18" spans="1:14">
      <c r="B18" s="3" t="s">
        <v>132</v>
      </c>
      <c r="N18" s="3" t="s">
        <v>118</v>
      </c>
    </row>
    <row r="19" spans="1:14">
      <c r="B19" s="3" t="s">
        <v>133</v>
      </c>
      <c r="N19" s="3" t="s">
        <v>119</v>
      </c>
    </row>
    <row r="20" spans="1:14">
      <c r="B20" s="3" t="s">
        <v>134</v>
      </c>
      <c r="N20" s="3" t="s">
        <v>120</v>
      </c>
    </row>
    <row r="21" spans="1:14">
      <c r="B21" s="3" t="s">
        <v>135</v>
      </c>
      <c r="N21" s="3" t="s">
        <v>121</v>
      </c>
    </row>
    <row r="22" spans="1:14">
      <c r="B22" s="3" t="s">
        <v>136</v>
      </c>
      <c r="N22" s="3" t="s">
        <v>122</v>
      </c>
    </row>
    <row r="23" spans="1:14">
      <c r="B23" s="3"/>
      <c r="N23" s="3" t="s">
        <v>123</v>
      </c>
    </row>
    <row r="24" spans="1:14">
      <c r="B24" s="3"/>
      <c r="N24" s="3" t="s">
        <v>124</v>
      </c>
    </row>
    <row r="25" spans="1:14">
      <c r="A25">
        <v>1</v>
      </c>
      <c r="B25" s="3" t="s">
        <v>138</v>
      </c>
      <c r="N25" s="3" t="s">
        <v>125</v>
      </c>
    </row>
    <row r="26" spans="1:14">
      <c r="A26">
        <v>2</v>
      </c>
      <c r="B26" s="3" t="s">
        <v>139</v>
      </c>
      <c r="N26" s="3" t="s">
        <v>126</v>
      </c>
    </row>
    <row r="27" spans="1:14">
      <c r="A27">
        <v>4</v>
      </c>
      <c r="B27" s="3" t="s">
        <v>140</v>
      </c>
      <c r="N27" s="3" t="s">
        <v>127</v>
      </c>
    </row>
    <row r="28" spans="1:14">
      <c r="A28">
        <v>6</v>
      </c>
      <c r="B28" s="3" t="s">
        <v>141</v>
      </c>
      <c r="N28" s="3" t="s">
        <v>128</v>
      </c>
    </row>
    <row r="29" spans="1:14">
      <c r="A29">
        <v>8</v>
      </c>
      <c r="B29" s="3" t="s">
        <v>142</v>
      </c>
      <c r="N29" s="3" t="s">
        <v>129</v>
      </c>
    </row>
    <row r="30" spans="1:14">
      <c r="A30">
        <v>11</v>
      </c>
      <c r="B30" s="3" t="s">
        <v>143</v>
      </c>
      <c r="N30" s="3" t="s">
        <v>130</v>
      </c>
    </row>
    <row r="31" spans="1:14">
      <c r="A31">
        <v>15</v>
      </c>
      <c r="B31" s="3" t="s">
        <v>144</v>
      </c>
      <c r="N31" s="3" t="s">
        <v>131</v>
      </c>
    </row>
    <row r="32" spans="1:14">
      <c r="A32">
        <v>16</v>
      </c>
      <c r="B32" s="3" t="s">
        <v>145</v>
      </c>
      <c r="N32" s="3" t="s">
        <v>132</v>
      </c>
    </row>
    <row r="33" spans="1:14">
      <c r="A33">
        <v>21</v>
      </c>
      <c r="B33" s="3" t="s">
        <v>146</v>
      </c>
      <c r="N33" s="3" t="s">
        <v>133</v>
      </c>
    </row>
    <row r="34" spans="1:14">
      <c r="A34">
        <v>22</v>
      </c>
      <c r="B34" s="3" t="s">
        <v>147</v>
      </c>
      <c r="N34" s="3" t="s">
        <v>134</v>
      </c>
    </row>
    <row r="35" spans="1:14">
      <c r="A35">
        <v>23</v>
      </c>
      <c r="B35" s="3" t="s">
        <v>148</v>
      </c>
      <c r="N35" s="3" t="s">
        <v>135</v>
      </c>
    </row>
    <row r="36" spans="1:14">
      <c r="A36">
        <v>26</v>
      </c>
      <c r="B36" s="3" t="s">
        <v>149</v>
      </c>
      <c r="N36" s="3" t="s">
        <v>136</v>
      </c>
    </row>
    <row r="37" spans="1:14">
      <c r="A37">
        <v>27</v>
      </c>
      <c r="B37" s="3" t="s">
        <v>150</v>
      </c>
      <c r="N37" s="3"/>
    </row>
    <row r="38" spans="1:14">
      <c r="A38">
        <v>28</v>
      </c>
      <c r="B38" s="3" t="s">
        <v>151</v>
      </c>
      <c r="N38" s="3" t="s">
        <v>137</v>
      </c>
    </row>
    <row r="39" spans="1:14">
      <c r="A39">
        <v>31</v>
      </c>
      <c r="B39" s="3" t="s">
        <v>152</v>
      </c>
      <c r="N39" s="3" t="s">
        <v>138</v>
      </c>
    </row>
    <row r="40" spans="1:14">
      <c r="A40">
        <v>33</v>
      </c>
      <c r="B40" s="3" t="s">
        <v>153</v>
      </c>
      <c r="N40" s="3" t="s">
        <v>139</v>
      </c>
    </row>
    <row r="41" spans="1:14">
      <c r="A41">
        <v>34</v>
      </c>
      <c r="B41" s="3" t="s">
        <v>154</v>
      </c>
      <c r="N41" s="3" t="s">
        <v>140</v>
      </c>
    </row>
    <row r="42" spans="1:14">
      <c r="A42">
        <v>35</v>
      </c>
      <c r="B42" s="3" t="s">
        <v>155</v>
      </c>
      <c r="N42" s="3" t="s">
        <v>141</v>
      </c>
    </row>
    <row r="43" spans="1:14">
      <c r="A43">
        <v>37</v>
      </c>
      <c r="B43" s="3" t="s">
        <v>156</v>
      </c>
      <c r="N43" s="3" t="s">
        <v>142</v>
      </c>
    </row>
    <row r="44" spans="1:14">
      <c r="A44">
        <v>39</v>
      </c>
      <c r="B44" s="3" t="s">
        <v>157</v>
      </c>
      <c r="N44" s="3" t="s">
        <v>143</v>
      </c>
    </row>
    <row r="45" spans="1:14">
      <c r="A45">
        <v>40</v>
      </c>
      <c r="B45" s="3" t="s">
        <v>158</v>
      </c>
      <c r="N45" s="3" t="s">
        <v>144</v>
      </c>
    </row>
    <row r="46" spans="1:14">
      <c r="A46">
        <v>42</v>
      </c>
      <c r="B46" s="3" t="s">
        <v>159</v>
      </c>
      <c r="N46" s="3" t="s">
        <v>145</v>
      </c>
    </row>
    <row r="47" spans="1:14">
      <c r="A47">
        <v>47</v>
      </c>
      <c r="B47" s="3" t="s">
        <v>160</v>
      </c>
      <c r="N47" s="3" t="s">
        <v>146</v>
      </c>
    </row>
    <row r="48" spans="1:14">
      <c r="A48">
        <v>48</v>
      </c>
      <c r="B48" s="3" t="s">
        <v>161</v>
      </c>
      <c r="N48" s="3" t="s">
        <v>147</v>
      </c>
    </row>
    <row r="49" spans="2:14">
      <c r="B49" s="3" t="s">
        <v>162</v>
      </c>
      <c r="N49" s="3" t="s">
        <v>148</v>
      </c>
    </row>
    <row r="50" spans="2:14">
      <c r="B50" s="3" t="s">
        <v>163</v>
      </c>
      <c r="N50" s="3" t="s">
        <v>149</v>
      </c>
    </row>
    <row r="51" spans="2:14">
      <c r="B51" s="3" t="s">
        <v>164</v>
      </c>
      <c r="N51" s="3" t="s">
        <v>150</v>
      </c>
    </row>
    <row r="52" spans="2:14">
      <c r="B52" s="3" t="s">
        <v>165</v>
      </c>
      <c r="N52" s="3" t="s">
        <v>151</v>
      </c>
    </row>
    <row r="53" spans="2:14">
      <c r="B53" s="3" t="s">
        <v>166</v>
      </c>
      <c r="N53" s="3" t="s">
        <v>152</v>
      </c>
    </row>
    <row r="54" spans="2:14">
      <c r="B54" s="3" t="s">
        <v>167</v>
      </c>
      <c r="N54" s="3" t="s">
        <v>153</v>
      </c>
    </row>
    <row r="55" spans="2:14">
      <c r="B55" s="3" t="s">
        <v>168</v>
      </c>
      <c r="N55" s="3" t="s">
        <v>154</v>
      </c>
    </row>
    <row r="56" spans="2:14">
      <c r="B56" s="3" t="s">
        <v>169</v>
      </c>
      <c r="N56" s="3" t="s">
        <v>155</v>
      </c>
    </row>
    <row r="57" spans="2:14">
      <c r="B57" s="3" t="s">
        <v>170</v>
      </c>
      <c r="N57" s="3" t="s">
        <v>156</v>
      </c>
    </row>
    <row r="58" spans="2:14">
      <c r="B58" s="3" t="s">
        <v>171</v>
      </c>
      <c r="N58" s="3" t="s">
        <v>157</v>
      </c>
    </row>
    <row r="59" spans="2:14">
      <c r="B59" s="3" t="s">
        <v>172</v>
      </c>
      <c r="N59" s="3" t="s">
        <v>158</v>
      </c>
    </row>
    <row r="60" spans="2:14">
      <c r="B60" s="3" t="s">
        <v>173</v>
      </c>
      <c r="N60" s="3" t="s">
        <v>159</v>
      </c>
    </row>
    <row r="61" spans="2:14">
      <c r="B61" s="3" t="s">
        <v>174</v>
      </c>
      <c r="N61" s="3" t="s">
        <v>160</v>
      </c>
    </row>
    <row r="62" spans="2:14">
      <c r="B62" s="3" t="s">
        <v>175</v>
      </c>
      <c r="N62" s="3" t="s">
        <v>161</v>
      </c>
    </row>
    <row r="63" spans="2:14">
      <c r="B63" s="3" t="s">
        <v>176</v>
      </c>
      <c r="N63" s="3" t="s">
        <v>162</v>
      </c>
    </row>
    <row r="64" spans="2:14">
      <c r="B64" s="3" t="s">
        <v>177</v>
      </c>
      <c r="N64" s="3" t="s">
        <v>163</v>
      </c>
    </row>
    <row r="65" spans="1:14">
      <c r="B65" s="3" t="s">
        <v>178</v>
      </c>
      <c r="N65" s="3" t="s">
        <v>164</v>
      </c>
    </row>
    <row r="66" spans="1:14">
      <c r="B66" s="3" t="s">
        <v>179</v>
      </c>
      <c r="N66" s="3" t="s">
        <v>165</v>
      </c>
    </row>
    <row r="67" spans="1:14">
      <c r="B67" s="3" t="s">
        <v>180</v>
      </c>
      <c r="N67" s="3" t="s">
        <v>166</v>
      </c>
    </row>
    <row r="68" spans="1:14">
      <c r="B68" s="3" t="s">
        <v>181</v>
      </c>
      <c r="N68" s="3" t="s">
        <v>167</v>
      </c>
    </row>
    <row r="69" spans="1:14">
      <c r="B69" s="3" t="s">
        <v>182</v>
      </c>
      <c r="N69" s="3" t="s">
        <v>168</v>
      </c>
    </row>
    <row r="70" spans="1:14">
      <c r="B70" s="3" t="s">
        <v>183</v>
      </c>
      <c r="N70" s="3" t="s">
        <v>169</v>
      </c>
    </row>
    <row r="71" spans="1:14">
      <c r="B71" s="3" t="s">
        <v>184</v>
      </c>
      <c r="N71" s="3" t="s">
        <v>170</v>
      </c>
    </row>
    <row r="72" spans="1:14">
      <c r="B72" s="3" t="s">
        <v>185</v>
      </c>
      <c r="N72" s="3" t="s">
        <v>171</v>
      </c>
    </row>
    <row r="73" spans="1:14">
      <c r="B73" s="3" t="s">
        <v>186</v>
      </c>
      <c r="N73" s="3" t="s">
        <v>172</v>
      </c>
    </row>
    <row r="74" spans="1:14">
      <c r="B74" s="3"/>
      <c r="N74" s="3" t="s">
        <v>173</v>
      </c>
    </row>
    <row r="75" spans="1:14">
      <c r="B75" s="3" t="s">
        <v>187</v>
      </c>
      <c r="N75" s="3" t="s">
        <v>174</v>
      </c>
    </row>
    <row r="76" spans="1:14">
      <c r="B76" s="3" t="s">
        <v>188</v>
      </c>
      <c r="N76" s="3" t="s">
        <v>175</v>
      </c>
    </row>
    <row r="77" spans="1:14">
      <c r="B77" s="3"/>
      <c r="N77" s="3" t="s">
        <v>176</v>
      </c>
    </row>
    <row r="78" spans="1:14">
      <c r="B78" s="3" t="s">
        <v>189</v>
      </c>
      <c r="N78" s="3" t="s">
        <v>177</v>
      </c>
    </row>
    <row r="79" spans="1:14">
      <c r="A79">
        <v>5</v>
      </c>
      <c r="B79" s="3" t="s">
        <v>190</v>
      </c>
      <c r="N79" s="3" t="s">
        <v>178</v>
      </c>
    </row>
    <row r="80" spans="1:14">
      <c r="A80">
        <v>7</v>
      </c>
      <c r="B80" s="3" t="s">
        <v>191</v>
      </c>
      <c r="N80" s="3" t="s">
        <v>179</v>
      </c>
    </row>
    <row r="81" spans="2:14">
      <c r="B81" s="3" t="s">
        <v>192</v>
      </c>
      <c r="N81" s="3" t="s">
        <v>180</v>
      </c>
    </row>
    <row r="82" spans="2:14">
      <c r="B82" s="3" t="s">
        <v>193</v>
      </c>
      <c r="N82" s="3" t="s">
        <v>181</v>
      </c>
    </row>
    <row r="83" spans="2:14">
      <c r="B83" s="3" t="s">
        <v>194</v>
      </c>
      <c r="N83" s="3" t="s">
        <v>182</v>
      </c>
    </row>
    <row r="84" spans="2:14">
      <c r="B84" s="3" t="s">
        <v>195</v>
      </c>
      <c r="N84" s="3" t="s">
        <v>183</v>
      </c>
    </row>
    <row r="85" spans="2:14">
      <c r="B85" s="3" t="s">
        <v>196</v>
      </c>
      <c r="N85" s="3" t="s">
        <v>184</v>
      </c>
    </row>
    <row r="86" spans="2:14">
      <c r="B86" s="3" t="s">
        <v>197</v>
      </c>
      <c r="N86" s="3" t="s">
        <v>185</v>
      </c>
    </row>
    <row r="87" spans="2:14">
      <c r="B87" s="3" t="s">
        <v>198</v>
      </c>
      <c r="N87" s="3" t="s">
        <v>186</v>
      </c>
    </row>
    <row r="88" spans="2:14">
      <c r="B88" s="3" t="s">
        <v>199</v>
      </c>
      <c r="N88" s="3"/>
    </row>
    <row r="89" spans="2:14">
      <c r="B89" s="3" t="s">
        <v>200</v>
      </c>
      <c r="N89" s="3" t="s">
        <v>187</v>
      </c>
    </row>
    <row r="90" spans="2:14">
      <c r="B90" s="3" t="s">
        <v>201</v>
      </c>
      <c r="N90" s="3" t="s">
        <v>188</v>
      </c>
    </row>
    <row r="91" spans="2:14">
      <c r="B91" s="3" t="s">
        <v>202</v>
      </c>
      <c r="N91" s="3"/>
    </row>
    <row r="92" spans="2:14">
      <c r="B92" s="3" t="s">
        <v>203</v>
      </c>
      <c r="N92" s="3" t="s">
        <v>189</v>
      </c>
    </row>
    <row r="93" spans="2:14">
      <c r="B93" s="3" t="s">
        <v>204</v>
      </c>
      <c r="N93" s="3" t="s">
        <v>190</v>
      </c>
    </row>
    <row r="94" spans="2:14">
      <c r="B94" s="3" t="s">
        <v>205</v>
      </c>
      <c r="N94" s="3" t="s">
        <v>191</v>
      </c>
    </row>
    <row r="95" spans="2:14">
      <c r="B95" s="3" t="s">
        <v>206</v>
      </c>
      <c r="N95" s="3" t="s">
        <v>192</v>
      </c>
    </row>
    <row r="96" spans="2:14">
      <c r="B96" s="3" t="s">
        <v>207</v>
      </c>
      <c r="N96" s="3" t="s">
        <v>193</v>
      </c>
    </row>
    <row r="97" spans="2:14">
      <c r="B97" s="3" t="s">
        <v>208</v>
      </c>
      <c r="N97" s="3" t="s">
        <v>194</v>
      </c>
    </row>
    <row r="98" spans="2:14">
      <c r="B98" s="3" t="s">
        <v>209</v>
      </c>
      <c r="N98" s="3" t="s">
        <v>195</v>
      </c>
    </row>
    <row r="99" spans="2:14">
      <c r="B99" s="3" t="s">
        <v>210</v>
      </c>
      <c r="N99" s="3" t="s">
        <v>196</v>
      </c>
    </row>
    <row r="100" spans="2:14">
      <c r="B100" s="3" t="s">
        <v>211</v>
      </c>
      <c r="N100" s="3" t="s">
        <v>197</v>
      </c>
    </row>
    <row r="101" spans="2:14">
      <c r="B101" s="3" t="s">
        <v>212</v>
      </c>
      <c r="N101" s="3" t="s">
        <v>198</v>
      </c>
    </row>
    <row r="102" spans="2:14">
      <c r="B102" s="3" t="s">
        <v>213</v>
      </c>
      <c r="N102" s="3" t="s">
        <v>199</v>
      </c>
    </row>
    <row r="103" spans="2:14">
      <c r="B103" s="3" t="s">
        <v>214</v>
      </c>
      <c r="N103" s="3" t="s">
        <v>200</v>
      </c>
    </row>
    <row r="104" spans="2:14">
      <c r="B104" s="3" t="s">
        <v>215</v>
      </c>
      <c r="N104" s="3" t="s">
        <v>201</v>
      </c>
    </row>
    <row r="105" spans="2:14">
      <c r="B105" s="3" t="s">
        <v>216</v>
      </c>
      <c r="N105" s="3" t="s">
        <v>202</v>
      </c>
    </row>
    <row r="106" spans="2:14">
      <c r="B106" s="3" t="s">
        <v>217</v>
      </c>
      <c r="N106" s="3" t="s">
        <v>203</v>
      </c>
    </row>
    <row r="107" spans="2:14">
      <c r="B107" s="3" t="s">
        <v>218</v>
      </c>
      <c r="N107" s="3" t="s">
        <v>204</v>
      </c>
    </row>
    <row r="108" spans="2:14">
      <c r="B108" s="3" t="s">
        <v>219</v>
      </c>
      <c r="N108" s="3" t="s">
        <v>205</v>
      </c>
    </row>
    <row r="109" spans="2:14">
      <c r="B109" s="3" t="s">
        <v>220</v>
      </c>
      <c r="N109" s="3" t="s">
        <v>206</v>
      </c>
    </row>
    <row r="110" spans="2:14">
      <c r="B110" s="3" t="s">
        <v>221</v>
      </c>
      <c r="N110" s="3" t="s">
        <v>207</v>
      </c>
    </row>
    <row r="111" spans="2:14">
      <c r="B111" s="3" t="s">
        <v>222</v>
      </c>
      <c r="N111" s="3" t="s">
        <v>208</v>
      </c>
    </row>
    <row r="112" spans="2:14">
      <c r="B112" s="3" t="s">
        <v>223</v>
      </c>
      <c r="N112" s="3" t="s">
        <v>209</v>
      </c>
    </row>
    <row r="113" spans="1:14">
      <c r="B113" s="3" t="s">
        <v>224</v>
      </c>
      <c r="N113" s="3" t="s">
        <v>210</v>
      </c>
    </row>
    <row r="114" spans="1:14">
      <c r="B114" s="3" t="s">
        <v>225</v>
      </c>
      <c r="N114" s="3" t="s">
        <v>211</v>
      </c>
    </row>
    <row r="115" spans="1:14">
      <c r="B115" s="3" t="s">
        <v>226</v>
      </c>
      <c r="N115" s="3" t="s">
        <v>212</v>
      </c>
    </row>
    <row r="116" spans="1:14">
      <c r="B116" s="3" t="s">
        <v>227</v>
      </c>
      <c r="N116" s="3" t="s">
        <v>213</v>
      </c>
    </row>
    <row r="117" spans="1:14">
      <c r="B117" s="3" t="s">
        <v>228</v>
      </c>
      <c r="N117" s="3" t="s">
        <v>214</v>
      </c>
    </row>
    <row r="118" spans="1:14">
      <c r="B118" s="3" t="s">
        <v>229</v>
      </c>
      <c r="N118" s="3" t="s">
        <v>215</v>
      </c>
    </row>
    <row r="119" spans="1:14">
      <c r="B119" s="3" t="s">
        <v>230</v>
      </c>
      <c r="N119" s="3" t="s">
        <v>216</v>
      </c>
    </row>
    <row r="120" spans="1:14">
      <c r="B120" s="3" t="s">
        <v>231</v>
      </c>
      <c r="N120" s="3" t="s">
        <v>217</v>
      </c>
    </row>
    <row r="121" spans="1:14">
      <c r="B121" s="3"/>
      <c r="N121" s="3" t="s">
        <v>218</v>
      </c>
    </row>
    <row r="122" spans="1:14">
      <c r="B122" s="3" t="s">
        <v>232</v>
      </c>
      <c r="N122" s="3" t="s">
        <v>219</v>
      </c>
    </row>
    <row r="123" spans="1:14">
      <c r="A123">
        <v>3</v>
      </c>
      <c r="B123" s="3" t="s">
        <v>233</v>
      </c>
      <c r="N123" s="3" t="s">
        <v>220</v>
      </c>
    </row>
    <row r="124" spans="1:14">
      <c r="B124" s="3"/>
      <c r="N124" s="3" t="s">
        <v>221</v>
      </c>
    </row>
    <row r="125" spans="1:14">
      <c r="B125" s="3"/>
      <c r="N125" s="3" t="s">
        <v>222</v>
      </c>
    </row>
    <row r="126" spans="1:14">
      <c r="B126" s="3"/>
      <c r="N126" s="3" t="s">
        <v>223</v>
      </c>
    </row>
    <row r="127" spans="1:14">
      <c r="B127" s="3"/>
      <c r="N127" s="3" t="s">
        <v>224</v>
      </c>
    </row>
    <row r="128" spans="1:14">
      <c r="B128" s="3"/>
      <c r="N128" s="3" t="s">
        <v>225</v>
      </c>
    </row>
    <row r="129" spans="2:14">
      <c r="B129" s="3"/>
      <c r="N129" s="3" t="s">
        <v>226</v>
      </c>
    </row>
    <row r="130" spans="2:14">
      <c r="B130" s="3"/>
      <c r="N130" s="3" t="s">
        <v>227</v>
      </c>
    </row>
    <row r="131" spans="2:14">
      <c r="B131" s="3"/>
      <c r="N131" s="3" t="s">
        <v>228</v>
      </c>
    </row>
    <row r="132" spans="2:14">
      <c r="B132" s="3"/>
      <c r="N132" s="3" t="s">
        <v>229</v>
      </c>
    </row>
    <row r="133" spans="2:14">
      <c r="B133" s="3"/>
      <c r="N133" s="3" t="s">
        <v>230</v>
      </c>
    </row>
    <row r="134" spans="2:14">
      <c r="B134" s="3"/>
      <c r="N134" s="3" t="s">
        <v>231</v>
      </c>
    </row>
    <row r="135" spans="2:14">
      <c r="B135" s="3"/>
      <c r="N135" s="3"/>
    </row>
    <row r="136" spans="2:14">
      <c r="B136" s="3"/>
      <c r="N136" s="3" t="s">
        <v>232</v>
      </c>
    </row>
    <row r="137" spans="2:14">
      <c r="B137" s="3"/>
      <c r="N137" s="3" t="s">
        <v>233</v>
      </c>
    </row>
    <row r="138" spans="2:14">
      <c r="B138" s="3"/>
    </row>
    <row r="139" spans="2:14">
      <c r="B139" s="3"/>
    </row>
    <row r="140" spans="2:14">
      <c r="B140" s="3"/>
    </row>
    <row r="141" spans="2:14">
      <c r="B141" s="3"/>
    </row>
    <row r="142" spans="2:14">
      <c r="B142" s="3"/>
    </row>
    <row r="143" spans="2:14">
      <c r="B143" s="3"/>
    </row>
    <row r="144" spans="2:14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Sheet4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Makowski</cp:lastModifiedBy>
  <dcterms:created xsi:type="dcterms:W3CDTF">2020-10-30T15:45:14Z</dcterms:created>
  <dcterms:modified xsi:type="dcterms:W3CDTF">2020-11-19T15:06:09Z</dcterms:modified>
</cp:coreProperties>
</file>