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"/>
    </mc:Choice>
  </mc:AlternateContent>
  <xr:revisionPtr revIDLastSave="0" documentId="13_ncr:1_{D274E018-D1AA-4064-A791-09437EBD1B3B}" xr6:coauthVersionLast="45" xr6:coauthVersionMax="45" xr10:uidLastSave="{00000000-0000-0000-0000-000000000000}"/>
  <bookViews>
    <workbookView xWindow="-108" yWindow="-108" windowWidth="23256" windowHeight="12576" xr2:uid="{F1EC8033-917E-4922-AD27-BBE6A9E46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  <c r="D37" i="1"/>
  <c r="G37" i="1"/>
  <c r="H37" i="1" s="1"/>
  <c r="C35" i="1" l="1"/>
  <c r="D35" i="1"/>
  <c r="G35" i="1"/>
  <c r="H35" i="1" s="1"/>
  <c r="C36" i="1"/>
  <c r="D36" i="1" s="1"/>
  <c r="G36" i="1"/>
  <c r="H36" i="1"/>
  <c r="H3" i="1"/>
  <c r="H5" i="1"/>
  <c r="H6" i="1"/>
  <c r="H7" i="1"/>
  <c r="H8" i="1"/>
  <c r="H9" i="1"/>
  <c r="H10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G3" i="1"/>
  <c r="G4" i="1"/>
  <c r="H4" i="1" s="1"/>
  <c r="G5" i="1"/>
  <c r="G6" i="1"/>
  <c r="G7" i="1"/>
  <c r="G8" i="1"/>
  <c r="G9" i="1"/>
  <c r="G10" i="1"/>
  <c r="G11" i="1"/>
  <c r="H11" i="1" s="1"/>
  <c r="G12" i="1"/>
  <c r="G13" i="1"/>
  <c r="G14" i="1"/>
  <c r="G15" i="1"/>
  <c r="G16" i="1"/>
  <c r="H16" i="1" s="1"/>
  <c r="G17" i="1"/>
  <c r="H17" i="1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C4" i="1" l="1"/>
  <c r="C18" i="1" l="1"/>
  <c r="D18" i="1" s="1"/>
  <c r="C8" i="1"/>
  <c r="D8" i="1" s="1"/>
  <c r="D4" i="1"/>
  <c r="C2" i="1"/>
  <c r="D2" i="1" s="1"/>
  <c r="C25" i="1" l="1"/>
  <c r="D25" i="1" s="1"/>
  <c r="C30" i="1" l="1"/>
  <c r="D30" i="1" s="1"/>
  <c r="C5" i="1" l="1"/>
  <c r="D5" i="1" s="1"/>
  <c r="C6" i="1"/>
  <c r="D6" i="1" s="1"/>
  <c r="C7" i="1"/>
  <c r="D7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6" i="1"/>
  <c r="D26" i="1" s="1"/>
  <c r="C27" i="1"/>
  <c r="D27" i="1" s="1"/>
  <c r="C28" i="1"/>
  <c r="D28" i="1" s="1"/>
  <c r="C29" i="1"/>
  <c r="D29" i="1" s="1"/>
  <c r="C31" i="1"/>
  <c r="D31" i="1" s="1"/>
  <c r="C32" i="1"/>
  <c r="D32" i="1" s="1"/>
  <c r="C33" i="1"/>
  <c r="D33" i="1" s="1"/>
  <c r="C3" i="1"/>
  <c r="D3" i="1" s="1"/>
</calcChain>
</file>

<file path=xl/sharedStrings.xml><?xml version="1.0" encoding="utf-8"?>
<sst xmlns="http://schemas.openxmlformats.org/spreadsheetml/2006/main" count="39" uniqueCount="38">
  <si>
    <t>[mAb]</t>
  </si>
  <si>
    <t>PBS</t>
  </si>
  <si>
    <t>Atel</t>
  </si>
  <si>
    <t>Bren</t>
  </si>
  <si>
    <t>Brod</t>
  </si>
  <si>
    <t>Carl</t>
  </si>
  <si>
    <t>Duli</t>
  </si>
  <si>
    <t>Elot</t>
  </si>
  <si>
    <t>Emi</t>
  </si>
  <si>
    <t>Ficla</t>
  </si>
  <si>
    <t>Gani</t>
  </si>
  <si>
    <t>Goli</t>
  </si>
  <si>
    <t>Iba</t>
  </si>
  <si>
    <t>Ixe</t>
  </si>
  <si>
    <t>Lenzi</t>
  </si>
  <si>
    <t>Mepo</t>
  </si>
  <si>
    <t>Nata</t>
  </si>
  <si>
    <t>Ola</t>
  </si>
  <si>
    <t>Otler</t>
  </si>
  <si>
    <t>Pani</t>
  </si>
  <si>
    <t>Patri</t>
  </si>
  <si>
    <t>Rad</t>
  </si>
  <si>
    <t>Romo</t>
  </si>
  <si>
    <t>Rit</t>
  </si>
  <si>
    <t>Sim</t>
  </si>
  <si>
    <t>Trem</t>
  </si>
  <si>
    <t>Velt</t>
  </si>
  <si>
    <t>Visi</t>
  </si>
  <si>
    <t>Tras</t>
  </si>
  <si>
    <t>Pina</t>
  </si>
  <si>
    <t>mat</t>
  </si>
  <si>
    <t>cren</t>
  </si>
  <si>
    <t>boco</t>
  </si>
  <si>
    <t>abit</t>
  </si>
  <si>
    <t>Vol</t>
  </si>
  <si>
    <t>CNTO</t>
  </si>
  <si>
    <t>OMA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</si>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</sst>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0" fillId="4" borderId="0" xfId="0" applyFill="1"/>
    <xf numFmtId="1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1BED-B542-40B1-9C1C-BECAA5D4A946}">
  <dimension ref="A1:H37"/>
  <sheetViews>
    <sheetView tabSelected="1" zoomScale="120" zoomScaleNormal="120" workbookViewId="0">
      <selection activeCell="B1" sqref="B1:B1048576"/>
    </sheetView>
  </sheetViews>
  <sheetFormatPr defaultRowHeight="14.4" x14ac:dyDescent="0.3"/>
  <cols>
    <col min="2" max="2" width="8.88671875" style="13"/>
  </cols>
  <sheetData>
    <row r="1" spans="1:8" x14ac:dyDescent="0.3">
      <c r="B1" s="13" t="s">
        <v>0</v>
      </c>
      <c r="C1">
        <v>300</v>
      </c>
      <c r="D1" t="s">
        <v>1</v>
      </c>
      <c r="G1" t="s">
        <v>34</v>
      </c>
      <c r="H1" t="s">
        <v>1</v>
      </c>
    </row>
    <row r="2" spans="1:8" s="2" customFormat="1" x14ac:dyDescent="0.3">
      <c r="A2" s="2" t="s">
        <v>33</v>
      </c>
      <c r="B2" s="13">
        <v>324</v>
      </c>
      <c r="C2" s="2">
        <f t="shared" ref="C2:C33" si="0">(300*15.26)/B2</f>
        <v>14.12962962962963</v>
      </c>
      <c r="D2" s="3">
        <f t="shared" ref="D2:D33" si="1">300-C2</f>
        <v>285.87037037037038</v>
      </c>
      <c r="G2" s="8">
        <f>(150*50)/B2</f>
        <v>23.148148148148149</v>
      </c>
      <c r="H2" s="8">
        <f>150-G2</f>
        <v>126.85185185185185</v>
      </c>
    </row>
    <row r="3" spans="1:8" s="2" customFormat="1" x14ac:dyDescent="0.3">
      <c r="A3" s="2" t="s">
        <v>2</v>
      </c>
      <c r="B3" s="13">
        <v>464.2</v>
      </c>
      <c r="C3" s="2">
        <f t="shared" si="0"/>
        <v>9.8621283929340802</v>
      </c>
      <c r="D3" s="3">
        <f t="shared" si="1"/>
        <v>290.1378716070659</v>
      </c>
      <c r="G3" s="8">
        <f t="shared" ref="G3:G33" si="2">(150*50)/B3</f>
        <v>16.156828953037483</v>
      </c>
      <c r="H3" s="8">
        <f t="shared" ref="H3:H36" si="3">150-G3</f>
        <v>133.84317104696251</v>
      </c>
    </row>
    <row r="4" spans="1:8" s="6" customFormat="1" x14ac:dyDescent="0.3">
      <c r="A4" s="6" t="s">
        <v>32</v>
      </c>
      <c r="B4" s="13">
        <v>141</v>
      </c>
      <c r="C4" s="6">
        <f>(300*15.26)/B4</f>
        <v>32.468085106382979</v>
      </c>
      <c r="D4" s="7">
        <f t="shared" si="1"/>
        <v>267.531914893617</v>
      </c>
      <c r="G4" s="9">
        <f t="shared" si="2"/>
        <v>53.191489361702125</v>
      </c>
      <c r="H4" s="9">
        <f t="shared" si="3"/>
        <v>96.808510638297875</v>
      </c>
    </row>
    <row r="5" spans="1:8" s="2" customFormat="1" x14ac:dyDescent="0.3">
      <c r="A5" s="2" t="s">
        <v>3</v>
      </c>
      <c r="B5" s="13">
        <v>294.60000000000002</v>
      </c>
      <c r="C5" s="2">
        <f t="shared" si="0"/>
        <v>15.539714867617107</v>
      </c>
      <c r="D5" s="3">
        <f t="shared" si="1"/>
        <v>284.46028513238286</v>
      </c>
      <c r="G5" s="8">
        <f t="shared" si="2"/>
        <v>25.45824847250509</v>
      </c>
      <c r="H5" s="8">
        <f t="shared" si="3"/>
        <v>124.54175152749491</v>
      </c>
    </row>
    <row r="6" spans="1:8" x14ac:dyDescent="0.3">
      <c r="A6" t="s">
        <v>4</v>
      </c>
      <c r="B6" s="13">
        <v>656.2</v>
      </c>
      <c r="C6">
        <f t="shared" si="0"/>
        <v>6.9765315452605909</v>
      </c>
      <c r="D6" s="4">
        <f t="shared" si="1"/>
        <v>293.02346845473943</v>
      </c>
      <c r="G6" s="8">
        <f t="shared" si="2"/>
        <v>11.42944224321853</v>
      </c>
      <c r="H6" s="8">
        <f t="shared" si="3"/>
        <v>138.57055775678148</v>
      </c>
    </row>
    <row r="7" spans="1:8" x14ac:dyDescent="0.3">
      <c r="A7" t="s">
        <v>5</v>
      </c>
      <c r="B7" s="13">
        <v>534.70000000000005</v>
      </c>
      <c r="C7">
        <f t="shared" si="0"/>
        <v>8.561810360950064</v>
      </c>
      <c r="D7" s="4">
        <f t="shared" si="1"/>
        <v>291.43818963904994</v>
      </c>
      <c r="G7" s="8">
        <f t="shared" si="2"/>
        <v>14.026556947821208</v>
      </c>
      <c r="H7" s="8">
        <f t="shared" si="3"/>
        <v>135.97344305217879</v>
      </c>
    </row>
    <row r="8" spans="1:8" x14ac:dyDescent="0.3">
      <c r="A8" t="s">
        <v>31</v>
      </c>
      <c r="B8" s="13">
        <v>94.4</v>
      </c>
      <c r="C8">
        <f t="shared" si="0"/>
        <v>48.495762711864401</v>
      </c>
      <c r="D8" s="4">
        <f t="shared" si="1"/>
        <v>251.50423728813558</v>
      </c>
      <c r="G8" s="8">
        <f t="shared" si="2"/>
        <v>79.449152542372872</v>
      </c>
      <c r="H8" s="8">
        <f t="shared" si="3"/>
        <v>70.550847457627128</v>
      </c>
    </row>
    <row r="9" spans="1:8" s="10" customFormat="1" x14ac:dyDescent="0.3">
      <c r="A9" s="10" t="s">
        <v>6</v>
      </c>
      <c r="B9" s="13">
        <v>251</v>
      </c>
      <c r="C9" s="10">
        <f t="shared" si="0"/>
        <v>18.239043824701195</v>
      </c>
      <c r="D9" s="11">
        <f t="shared" si="1"/>
        <v>281.76095617529882</v>
      </c>
      <c r="G9" s="12">
        <f t="shared" si="2"/>
        <v>29.880478087649401</v>
      </c>
      <c r="H9" s="12">
        <f t="shared" si="3"/>
        <v>120.11952191235059</v>
      </c>
    </row>
    <row r="10" spans="1:8" s="6" customFormat="1" x14ac:dyDescent="0.3">
      <c r="A10" s="6" t="s">
        <v>7</v>
      </c>
      <c r="B10" s="13">
        <v>264.3</v>
      </c>
      <c r="C10" s="6">
        <f t="shared" si="0"/>
        <v>17.321225879682178</v>
      </c>
      <c r="D10" s="7">
        <f t="shared" si="1"/>
        <v>282.67877412031783</v>
      </c>
      <c r="G10" s="9">
        <f t="shared" si="2"/>
        <v>28.376844494892168</v>
      </c>
      <c r="H10" s="9">
        <f t="shared" si="3"/>
        <v>121.62315550510783</v>
      </c>
    </row>
    <row r="11" spans="1:8" s="6" customFormat="1" x14ac:dyDescent="0.3">
      <c r="A11" s="6" t="s">
        <v>8</v>
      </c>
      <c r="B11" s="13">
        <v>1327</v>
      </c>
      <c r="C11" s="6">
        <f t="shared" si="0"/>
        <v>3.4498869630746043</v>
      </c>
      <c r="D11" s="7">
        <f t="shared" si="1"/>
        <v>296.55011303692538</v>
      </c>
      <c r="G11" s="9">
        <f t="shared" si="2"/>
        <v>5.651846269781462</v>
      </c>
      <c r="H11" s="9">
        <f t="shared" si="3"/>
        <v>144.34815373021854</v>
      </c>
    </row>
    <row r="12" spans="1:8" s="10" customFormat="1" x14ac:dyDescent="0.3">
      <c r="A12" s="10" t="s">
        <v>9</v>
      </c>
      <c r="B12" s="13">
        <v>299.2</v>
      </c>
      <c r="C12" s="10">
        <f t="shared" si="0"/>
        <v>15.300802139037433</v>
      </c>
      <c r="D12" s="11">
        <f t="shared" si="1"/>
        <v>284.69919786096256</v>
      </c>
      <c r="G12" s="12">
        <f t="shared" si="2"/>
        <v>25.066844919786096</v>
      </c>
      <c r="H12" s="12">
        <f t="shared" si="3"/>
        <v>124.93315508021391</v>
      </c>
    </row>
    <row r="13" spans="1:8" s="2" customFormat="1" x14ac:dyDescent="0.3">
      <c r="A13" s="2" t="s">
        <v>10</v>
      </c>
      <c r="B13" s="13">
        <v>855.5</v>
      </c>
      <c r="C13" s="2">
        <f t="shared" si="0"/>
        <v>5.3512565751022798</v>
      </c>
      <c r="D13" s="3">
        <f t="shared" si="1"/>
        <v>294.6487434248977</v>
      </c>
      <c r="G13" s="8">
        <f t="shared" si="2"/>
        <v>8.7668030391583862</v>
      </c>
      <c r="H13" s="8">
        <f t="shared" si="3"/>
        <v>141.23319696084161</v>
      </c>
    </row>
    <row r="14" spans="1:8" x14ac:dyDescent="0.3">
      <c r="A14" t="s">
        <v>11</v>
      </c>
      <c r="B14" s="13">
        <v>778.6</v>
      </c>
      <c r="C14">
        <f t="shared" si="0"/>
        <v>5.8797842281017205</v>
      </c>
      <c r="D14" s="4">
        <f t="shared" si="1"/>
        <v>294.1202157718983</v>
      </c>
      <c r="G14" s="8">
        <f t="shared" si="2"/>
        <v>9.6326740303108132</v>
      </c>
      <c r="H14" s="8">
        <f t="shared" si="3"/>
        <v>140.36732596968918</v>
      </c>
    </row>
    <row r="15" spans="1:8" x14ac:dyDescent="0.3">
      <c r="A15" t="s">
        <v>12</v>
      </c>
      <c r="B15" s="13">
        <v>2070.1999999999998</v>
      </c>
      <c r="C15">
        <f t="shared" si="0"/>
        <v>2.2113805429427109</v>
      </c>
      <c r="D15" s="4">
        <f t="shared" si="1"/>
        <v>297.78861945705728</v>
      </c>
      <c r="G15" s="8">
        <f t="shared" si="2"/>
        <v>3.6228383731040483</v>
      </c>
      <c r="H15" s="8">
        <f t="shared" si="3"/>
        <v>146.37716162689594</v>
      </c>
    </row>
    <row r="16" spans="1:8" s="6" customFormat="1" x14ac:dyDescent="0.3">
      <c r="A16" s="6" t="s">
        <v>13</v>
      </c>
      <c r="B16" s="13">
        <v>1141.7</v>
      </c>
      <c r="C16" s="6">
        <f t="shared" si="0"/>
        <v>4.0098099325567134</v>
      </c>
      <c r="D16" s="7">
        <f t="shared" si="1"/>
        <v>295.99019006744328</v>
      </c>
      <c r="G16" s="9">
        <f t="shared" si="2"/>
        <v>6.569151265656477</v>
      </c>
      <c r="H16" s="9">
        <f t="shared" si="3"/>
        <v>143.43084873434353</v>
      </c>
    </row>
    <row r="17" spans="1:8" s="6" customFormat="1" x14ac:dyDescent="0.3">
      <c r="A17" s="6" t="s">
        <v>14</v>
      </c>
      <c r="B17" s="13">
        <v>1087.5999999999999</v>
      </c>
      <c r="C17" s="6">
        <f t="shared" si="0"/>
        <v>4.2092681132769405</v>
      </c>
      <c r="D17" s="7">
        <f t="shared" si="1"/>
        <v>295.79073188672305</v>
      </c>
      <c r="G17" s="9">
        <f t="shared" si="2"/>
        <v>6.8959176167708724</v>
      </c>
      <c r="H17" s="9">
        <f t="shared" si="3"/>
        <v>143.10408238322913</v>
      </c>
    </row>
    <row r="18" spans="1:8" s="2" customFormat="1" x14ac:dyDescent="0.3">
      <c r="A18" s="2" t="s">
        <v>30</v>
      </c>
      <c r="B18" s="13">
        <v>82</v>
      </c>
      <c r="C18" s="2">
        <f t="shared" si="0"/>
        <v>55.829268292682926</v>
      </c>
      <c r="D18" s="3">
        <f t="shared" si="1"/>
        <v>244.17073170731709</v>
      </c>
      <c r="G18" s="8">
        <f t="shared" si="2"/>
        <v>91.463414634146346</v>
      </c>
      <c r="H18" s="8">
        <f t="shared" si="3"/>
        <v>58.536585365853654</v>
      </c>
    </row>
    <row r="19" spans="1:8" s="6" customFormat="1" x14ac:dyDescent="0.3">
      <c r="A19" s="6" t="s">
        <v>15</v>
      </c>
      <c r="B19" s="13">
        <v>1242.7</v>
      </c>
      <c r="C19" s="6">
        <f t="shared" si="0"/>
        <v>3.6839140580992997</v>
      </c>
      <c r="D19" s="7">
        <f t="shared" si="1"/>
        <v>296.31608594190072</v>
      </c>
      <c r="G19" s="9">
        <f t="shared" si="2"/>
        <v>6.0352458356803735</v>
      </c>
      <c r="H19" s="9">
        <f t="shared" si="3"/>
        <v>143.96475416431963</v>
      </c>
    </row>
    <row r="20" spans="1:8" s="2" customFormat="1" x14ac:dyDescent="0.3">
      <c r="A20" s="2" t="s">
        <v>16</v>
      </c>
      <c r="B20" s="13">
        <v>1249.5</v>
      </c>
      <c r="C20" s="2">
        <f t="shared" si="0"/>
        <v>3.6638655462184873</v>
      </c>
      <c r="D20" s="3">
        <f t="shared" si="1"/>
        <v>296.33613445378154</v>
      </c>
      <c r="G20" s="8">
        <f t="shared" si="2"/>
        <v>6.0024009603841533</v>
      </c>
      <c r="H20" s="8">
        <f t="shared" si="3"/>
        <v>143.99759903961584</v>
      </c>
    </row>
    <row r="21" spans="1:8" s="2" customFormat="1" x14ac:dyDescent="0.3">
      <c r="A21" s="2" t="s">
        <v>17</v>
      </c>
      <c r="B21" s="13">
        <v>409.2</v>
      </c>
      <c r="C21" s="2">
        <f t="shared" si="0"/>
        <v>11.187683284457478</v>
      </c>
      <c r="D21" s="3">
        <f t="shared" si="1"/>
        <v>288.81231671554252</v>
      </c>
      <c r="G21" s="8">
        <f t="shared" si="2"/>
        <v>18.328445747800586</v>
      </c>
      <c r="H21" s="8">
        <f t="shared" si="3"/>
        <v>131.67155425219943</v>
      </c>
    </row>
    <row r="22" spans="1:8" x14ac:dyDescent="0.3">
      <c r="A22" s="1" t="s">
        <v>18</v>
      </c>
      <c r="B22" s="13">
        <v>126.1</v>
      </c>
      <c r="C22">
        <f t="shared" si="0"/>
        <v>36.304520222045994</v>
      </c>
      <c r="D22" s="5">
        <f t="shared" si="1"/>
        <v>263.69547977795401</v>
      </c>
      <c r="G22" s="8">
        <f t="shared" si="2"/>
        <v>59.476605868358448</v>
      </c>
      <c r="H22" s="8">
        <f t="shared" si="3"/>
        <v>90.523394131641552</v>
      </c>
    </row>
    <row r="23" spans="1:8" x14ac:dyDescent="0.3">
      <c r="A23" t="s">
        <v>19</v>
      </c>
      <c r="B23" s="13">
        <v>270.60000000000002</v>
      </c>
      <c r="C23">
        <f t="shared" si="0"/>
        <v>16.917960088691796</v>
      </c>
      <c r="D23" s="4">
        <f t="shared" si="1"/>
        <v>283.08203991130819</v>
      </c>
      <c r="G23" s="8">
        <f t="shared" si="2"/>
        <v>27.716186252771617</v>
      </c>
      <c r="H23" s="8">
        <f t="shared" si="3"/>
        <v>122.28381374722838</v>
      </c>
    </row>
    <row r="24" spans="1:8" x14ac:dyDescent="0.3">
      <c r="A24" t="s">
        <v>20</v>
      </c>
      <c r="B24" s="13">
        <v>821.4</v>
      </c>
      <c r="C24">
        <f t="shared" si="0"/>
        <v>5.5734112490869245</v>
      </c>
      <c r="D24" s="4">
        <f t="shared" si="1"/>
        <v>294.42658875091308</v>
      </c>
      <c r="G24" s="8">
        <f t="shared" si="2"/>
        <v>9.1307523739956178</v>
      </c>
      <c r="H24" s="8">
        <f t="shared" si="3"/>
        <v>140.86924762600438</v>
      </c>
    </row>
    <row r="25" spans="1:8" x14ac:dyDescent="0.3">
      <c r="A25" t="s">
        <v>29</v>
      </c>
      <c r="B25" s="13">
        <v>1079</v>
      </c>
      <c r="C25">
        <f t="shared" si="0"/>
        <v>4.2428174235403153</v>
      </c>
      <c r="D25" s="4">
        <f t="shared" si="1"/>
        <v>295.75718257645968</v>
      </c>
      <c r="G25" s="8">
        <f t="shared" si="2"/>
        <v>6.9508804448563488</v>
      </c>
      <c r="H25" s="8">
        <f t="shared" si="3"/>
        <v>143.04911955514365</v>
      </c>
    </row>
    <row r="26" spans="1:8" s="2" customFormat="1" x14ac:dyDescent="0.3">
      <c r="A26" s="2" t="s">
        <v>21</v>
      </c>
      <c r="B26" s="13">
        <v>2369.6</v>
      </c>
      <c r="C26" s="2">
        <f t="shared" si="0"/>
        <v>1.9319716407832546</v>
      </c>
      <c r="D26" s="3">
        <f t="shared" si="1"/>
        <v>298.06802835921673</v>
      </c>
      <c r="G26" s="8">
        <f t="shared" si="2"/>
        <v>3.1650911546252534</v>
      </c>
      <c r="H26" s="8">
        <f t="shared" si="3"/>
        <v>146.83490884537474</v>
      </c>
    </row>
    <row r="27" spans="1:8" s="2" customFormat="1" x14ac:dyDescent="0.3">
      <c r="A27" s="2" t="s">
        <v>23</v>
      </c>
      <c r="B27" s="13">
        <v>883</v>
      </c>
      <c r="C27" s="2">
        <f t="shared" si="0"/>
        <v>5.1845979614949034</v>
      </c>
      <c r="D27" s="3">
        <f t="shared" si="1"/>
        <v>294.81540203850511</v>
      </c>
      <c r="G27" s="8">
        <f t="shared" si="2"/>
        <v>8.4937712344280865</v>
      </c>
      <c r="H27" s="8">
        <f t="shared" si="3"/>
        <v>141.5062287655719</v>
      </c>
    </row>
    <row r="28" spans="1:8" s="2" customFormat="1" x14ac:dyDescent="0.3">
      <c r="A28" s="2" t="s">
        <v>22</v>
      </c>
      <c r="B28" s="13">
        <v>442.6</v>
      </c>
      <c r="C28" s="2">
        <f t="shared" si="0"/>
        <v>10.343425214640758</v>
      </c>
      <c r="D28" s="3">
        <f t="shared" si="1"/>
        <v>289.65657478535923</v>
      </c>
      <c r="G28" s="8">
        <f t="shared" si="2"/>
        <v>16.945323090826932</v>
      </c>
      <c r="H28" s="8">
        <f t="shared" si="3"/>
        <v>133.05467690917305</v>
      </c>
    </row>
    <row r="29" spans="1:8" s="2" customFormat="1" x14ac:dyDescent="0.3">
      <c r="A29" s="2" t="s">
        <v>24</v>
      </c>
      <c r="B29" s="13">
        <v>97.9</v>
      </c>
      <c r="C29" s="2">
        <f t="shared" si="0"/>
        <v>46.762002042900917</v>
      </c>
      <c r="D29" s="3">
        <f t="shared" si="1"/>
        <v>253.23799795709908</v>
      </c>
      <c r="G29" s="8">
        <f t="shared" si="2"/>
        <v>76.608784473953008</v>
      </c>
      <c r="H29" s="8">
        <f t="shared" si="3"/>
        <v>73.391215526046992</v>
      </c>
    </row>
    <row r="30" spans="1:8" s="6" customFormat="1" x14ac:dyDescent="0.3">
      <c r="A30" s="6" t="s">
        <v>28</v>
      </c>
      <c r="B30" s="13">
        <v>1126.8</v>
      </c>
      <c r="C30" s="6">
        <f t="shared" si="0"/>
        <v>4.0628328008519707</v>
      </c>
      <c r="D30" s="7">
        <f t="shared" si="1"/>
        <v>295.93716719914801</v>
      </c>
      <c r="G30" s="9">
        <f t="shared" si="2"/>
        <v>6.6560170394036211</v>
      </c>
      <c r="H30" s="9">
        <f t="shared" si="3"/>
        <v>143.34398296059638</v>
      </c>
    </row>
    <row r="31" spans="1:8" s="10" customFormat="1" x14ac:dyDescent="0.3">
      <c r="A31" s="10" t="s">
        <v>25</v>
      </c>
      <c r="B31" s="13">
        <v>917.4</v>
      </c>
      <c r="C31" s="10">
        <f t="shared" si="0"/>
        <v>4.9901896664486598</v>
      </c>
      <c r="D31" s="11">
        <f t="shared" si="1"/>
        <v>295.00981033355134</v>
      </c>
      <c r="G31" s="12">
        <f t="shared" si="2"/>
        <v>8.1752779594506215</v>
      </c>
      <c r="H31" s="12">
        <f t="shared" si="3"/>
        <v>141.82472204054937</v>
      </c>
    </row>
    <row r="32" spans="1:8" x14ac:dyDescent="0.3">
      <c r="A32" t="s">
        <v>26</v>
      </c>
      <c r="B32" s="13">
        <v>399.8</v>
      </c>
      <c r="C32">
        <f t="shared" si="0"/>
        <v>11.450725362681341</v>
      </c>
      <c r="D32" s="4">
        <f t="shared" si="1"/>
        <v>288.54927463731866</v>
      </c>
      <c r="G32" s="8">
        <f t="shared" si="2"/>
        <v>18.759379689844923</v>
      </c>
      <c r="H32" s="8">
        <f t="shared" si="3"/>
        <v>131.24062031015507</v>
      </c>
    </row>
    <row r="33" spans="1:8" x14ac:dyDescent="0.3">
      <c r="A33" t="s">
        <v>27</v>
      </c>
      <c r="B33" s="13">
        <v>977</v>
      </c>
      <c r="C33">
        <f t="shared" si="0"/>
        <v>4.6857727737973391</v>
      </c>
      <c r="D33" s="4">
        <f t="shared" si="1"/>
        <v>295.31422722620266</v>
      </c>
      <c r="G33" s="8">
        <f t="shared" si="2"/>
        <v>7.6765609007164795</v>
      </c>
      <c r="H33" s="8">
        <f t="shared" si="3"/>
        <v>142.32343909928352</v>
      </c>
    </row>
    <row r="34" spans="1:8" x14ac:dyDescent="0.3">
      <c r="D34" s="4"/>
      <c r="G34" s="8"/>
      <c r="H34" s="8"/>
    </row>
    <row r="35" spans="1:8" s="10" customFormat="1" x14ac:dyDescent="0.3">
      <c r="A35" s="10" t="s">
        <v>35</v>
      </c>
      <c r="B35" s="13">
        <v>3271.5</v>
      </c>
      <c r="C35" s="10">
        <f t="shared" ref="C35:C36" si="4">(300*15.26)/B35</f>
        <v>1.3993580926180651</v>
      </c>
      <c r="D35" s="11">
        <f t="shared" ref="D35:D36" si="5">300-C35</f>
        <v>298.60064190738194</v>
      </c>
      <c r="G35" s="12">
        <f t="shared" ref="G35:G36" si="6">(150*50)/B35</f>
        <v>2.2925263640531868</v>
      </c>
      <c r="H35" s="12">
        <f t="shared" si="3"/>
        <v>147.70747363594683</v>
      </c>
    </row>
    <row r="36" spans="1:8" s="10" customFormat="1" x14ac:dyDescent="0.3">
      <c r="A36" s="10" t="s">
        <v>36</v>
      </c>
      <c r="B36" s="13">
        <v>2833.1</v>
      </c>
      <c r="C36" s="10">
        <f t="shared" si="4"/>
        <v>1.6158977798171614</v>
      </c>
      <c r="D36" s="11">
        <f t="shared" si="5"/>
        <v>298.38410222018285</v>
      </c>
      <c r="G36" s="12">
        <f t="shared" si="6"/>
        <v>2.6472768345628466</v>
      </c>
      <c r="H36" s="12">
        <f t="shared" si="3"/>
        <v>147.35272316543714</v>
      </c>
    </row>
    <row r="37" spans="1:8" s="10" customFormat="1" x14ac:dyDescent="0.3">
      <c r="A37" s="10" t="s">
        <v>37</v>
      </c>
      <c r="B37" s="13">
        <v>8570.2999999999993</v>
      </c>
      <c r="C37" s="10">
        <f t="shared" ref="C37" si="7">(300*15.26)/B37</f>
        <v>0.53417033242710299</v>
      </c>
      <c r="D37" s="11">
        <f t="shared" ref="D37" si="8">300-C37</f>
        <v>299.4658296675729</v>
      </c>
      <c r="G37" s="12">
        <f t="shared" ref="G37" si="9">(150*50)/B37</f>
        <v>0.87511522350442816</v>
      </c>
      <c r="H37" s="12">
        <f t="shared" ref="H37" si="10">150-G37</f>
        <v>149.12488477649558</v>
      </c>
    </row>
  </sheetData>
  <sortState xmlns:xlrd2="http://schemas.microsoft.com/office/spreadsheetml/2017/richdata2" ref="A2:D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2020-07-08T13:48:45Z</dcterms:created>
  <dcterms:modified xsi:type="dcterms:W3CDTF">2020-10-29T13:50:56Z</dcterms:modified>
</cp:coreProperties>
</file>