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1_{7749D2A9-A28D-4E5B-9634-48688E87D90B}" xr6:coauthVersionLast="45" xr6:coauthVersionMax="45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BAT Data Table v3 external shar" sheetId="1" r:id="rId1"/>
    <sheet name="Sheet3" sheetId="9" r:id="rId2"/>
    <sheet name="Sheet1" sheetId="8" r:id="rId3"/>
    <sheet name="Sheet4" sheetId="5" r:id="rId4"/>
    <sheet name="Sheet2" sheetId="3" r:id="rId5"/>
    <sheet name="Sheet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F3" i="7" s="1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2" i="7"/>
  <c r="F2" i="7" s="1"/>
</calcChain>
</file>

<file path=xl/sharedStrings.xml><?xml version="1.0" encoding="utf-8"?>
<sst xmlns="http://schemas.openxmlformats.org/spreadsheetml/2006/main" count="1999" uniqueCount="854">
  <si>
    <t>Sample ID</t>
  </si>
  <si>
    <t>Training for external collaborations</t>
  </si>
  <si>
    <t>iPS (Mature Protein)</t>
  </si>
  <si>
    <t>Protein Type</t>
  </si>
  <si>
    <t>SE-UHPLC Main Peak Retention Time (min)</t>
  </si>
  <si>
    <t>SE-UHPLC Relative Area Main Peak (%)</t>
  </si>
  <si>
    <t>SE-UHPLC Area Main Peak (AU*min)</t>
  </si>
  <si>
    <t>SE-UHPLC Height Main Peak (AU)</t>
  </si>
  <si>
    <t>SE-UHPLC Main Peak FWHM (min)</t>
  </si>
  <si>
    <t>SE-UHPLC Main Peak Asymmetry (EP)</t>
  </si>
  <si>
    <t>SE-UHPLC Main Peak Plates (EP)</t>
  </si>
  <si>
    <t>SE-UHPLC % HMW, t = 0 wk, 70 mg/mL</t>
  </si>
  <si>
    <t>SE-UHPLC % HMW, t = 2 wk 4C, 70 mg/mL</t>
  </si>
  <si>
    <t>SE-UHPLC % HMW, t = 2 wk 25C, 70 mg/mL</t>
  </si>
  <si>
    <t>SE-UHPLC % HMW, t = 2 wk 40C, 70 mg/mL</t>
  </si>
  <si>
    <t>SE-UHPLC % HMW, t = 4 wk 4C, 70 mg/mL</t>
  </si>
  <si>
    <t>SE-UHPLC % HMW, t = 4 wk 25C, 70 mg/mL</t>
  </si>
  <si>
    <t>SE-UHPLC % HMW, t = 4 wk 40C, 70 mg/mL</t>
  </si>
  <si>
    <t>SE-UHPLC % HMW, t = 6 month 4C, 70 mg/mL</t>
  </si>
  <si>
    <t>SE-UHPLC % MP, t = 0 wk, 70 mg/mL</t>
  </si>
  <si>
    <t>SE-UHPLC % MP, t = 2 wk 4C, 70 mg/mL</t>
  </si>
  <si>
    <t>SE-UHPLC % MP, t = 2 wk 25C, 70 mg/mL</t>
  </si>
  <si>
    <t>SE-UHPLC % MP, t = 2 wk 40C, 70 mg/mL</t>
  </si>
  <si>
    <t>SE-UHPLC % MP, t = 4 wk 4C, 70 mg/mL</t>
  </si>
  <si>
    <t>SE-UHPLC % MP, t = 4 wk 25C, 70 mg/mL</t>
  </si>
  <si>
    <t>SE-UHPLC % MP, t = 4 wk 40C, 70 mg/mL</t>
  </si>
  <si>
    <t>SE-UHPLC % LMW, t = 0 wk, 70 mg/mL</t>
  </si>
  <si>
    <t>SE-UHPLC % LMW, t = 2 wk 4C, 70 mg/mL</t>
  </si>
  <si>
    <t>SE-UHPLC % LMW, t = 2 wk 25C, 70 mg/mL</t>
  </si>
  <si>
    <t>SE-UHPLC % LMW, t = 2 wk 40C, 70 mg/mL</t>
  </si>
  <si>
    <t>SE-UHPLC % LMW, t = 4 wk 4C, 70 mg/mL</t>
  </si>
  <si>
    <t>SE-UHPLC % LMW, t = 4 wk 25C, 70 mg/mL</t>
  </si>
  <si>
    <t>SE-UHPLC % LMW, t = 4 wk 40C, 70 mg/mL</t>
  </si>
  <si>
    <t>SE-UHPLC % HMW, t = 0 wk, 1 mg/mL A52Su</t>
  </si>
  <si>
    <t>SE-UHPLC % HMW, t = 2 wk 40C, 1 mg/mL A52Su</t>
  </si>
  <si>
    <t>SE-UHPLC % HMW, t = 2 wk 40C, 1 mg/mL A52NaCl</t>
  </si>
  <si>
    <t>SE-UHPLC % HMW, t = 4 wk 40C, 1 mg/mL A52Su</t>
  </si>
  <si>
    <t>SE-UHPLC % HMW, t = 4 wk 40C, 1 mg/mL A52NaCl</t>
  </si>
  <si>
    <t>SE-UHPLC % MP, t = 0 wk, 1 mg/mL A52Su</t>
  </si>
  <si>
    <t>SE-UHPLC % MP, t = 2 wk 40C, 1 mg/mL A52Su</t>
  </si>
  <si>
    <t>SE-UHPLC % MP, t = 2 wk 40C, 1 mg/mL A52NaCl</t>
  </si>
  <si>
    <t>SE-UHPLC % MP, t = 4 wk 40C, 1 mg/mL A52Su</t>
  </si>
  <si>
    <t>SE-UHPLC % MP, t = 4 wk 40C, 1 mg/mL A52NaCl</t>
  </si>
  <si>
    <t>SE-UHPLC % LMW, t = 0 wk, 1 mg/mL A52Su</t>
  </si>
  <si>
    <t>SE-UHPLC % LMW, t = 2 wk 40C, 1 mg/mL A52Su</t>
  </si>
  <si>
    <t>SE-UHPLC % LMW, t = 2 wk 40C, 1 mg/mL A52NaCl</t>
  </si>
  <si>
    <t>SE-UHPLC % LMW, t = 4 wk 40C, 1 mg/mL A52Su</t>
  </si>
  <si>
    <t>SE-UHPLC % LMW, t = 4 wk 40C, 1 mg/mL A52NaCl</t>
  </si>
  <si>
    <t>SE-UHPLC Delta %HMW, 2 wk 40C, 70 mg/mL</t>
  </si>
  <si>
    <t>SE-UHPLC Delta %HMW, 4 wk 40C, 70 mg/mL</t>
  </si>
  <si>
    <t>SE-UHPLC Delta %HMW, 6 month 4C, 70 mg/mL</t>
  </si>
  <si>
    <t>AC-SINS DiffC (µm²/s)</t>
  </si>
  <si>
    <t>AC-SINS λmax (nm)</t>
  </si>
  <si>
    <t>AC-SINS Δλmax</t>
  </si>
  <si>
    <t>AC-SINS Risk Bin</t>
  </si>
  <si>
    <t>DSF Tagg Onset, 1 mg/mL (degC)</t>
  </si>
  <si>
    <t>DSF Tm1, 1 mg/mL (degC)</t>
  </si>
  <si>
    <t>DSF Tagg Onset, 70 mg/mL (degC)</t>
  </si>
  <si>
    <t>DSF Tm, 70 mg/mL (degC)</t>
  </si>
  <si>
    <t>SEPAX retention time</t>
  </si>
  <si>
    <t>Viscosity at measured conc near 70 mg/mL (cP)</t>
  </si>
  <si>
    <t>Measured concentration for viscosity near 70 mg/mL (mg/mL)</t>
  </si>
  <si>
    <t>Viscosity at measured conc near 150 mg/mL (cP)</t>
  </si>
  <si>
    <t>Measured concentration for viscosity near 150 mg/mL (mg/mL)</t>
  </si>
  <si>
    <t>Measured pH for viscosity sample near 150 mg/mL</t>
  </si>
  <si>
    <t>mAb-Pac HIC-20 pH 6 retention time (min)</t>
  </si>
  <si>
    <t>mAb-Pac HIC-20 pH 6 FWHM (min)</t>
  </si>
  <si>
    <t>mAb-Pac HIC-20 pH 7.4 retention time (min)</t>
  </si>
  <si>
    <t>mAb-Pac HIC-20 pH 7.4 FWHM (min)</t>
  </si>
  <si>
    <t>mAb-Pac HIC-20 pH 6 multipeak (Y/N)</t>
  </si>
  <si>
    <t>mAb-Pac HIC-20 pH 6 elution in linear range (Y/N)</t>
  </si>
  <si>
    <t>mAb-Pac HIC-20 pH 7.4 multipeak (Y/N)</t>
  </si>
  <si>
    <t>mAb-Pac HIC-20 pH 7.4 elution in linear range (Y/N)</t>
  </si>
  <si>
    <t>BEH HIC pH 5.2 retention time (min)</t>
  </si>
  <si>
    <t>BEH HIC pH 5.2 FWHM (min)</t>
  </si>
  <si>
    <t>BEH HIC pH 5.2 Relative Area Main Peak (%)</t>
  </si>
  <si>
    <t>BEH HIC pH 5.2 Area Main Peak (AU*min)</t>
  </si>
  <si>
    <t>BEH HIC pH 5.2 Height Main Peak (AU)</t>
  </si>
  <si>
    <t>BEH HIC pH 5.2 Asymmetry Main Peak</t>
  </si>
  <si>
    <t>BEH HIC pH 5.2 Plates Main Peak</t>
  </si>
  <si>
    <t>Heparin Chromatography Conductivity at Elution Start (mS/cm)</t>
  </si>
  <si>
    <t>Heparin Chromatography Conductivity at Elution Peak (mS/cm)</t>
  </si>
  <si>
    <t>Heparin Chromatography % Buffer B at Elution Start</t>
  </si>
  <si>
    <t>Heparin Chromatography % Buffer B at Elution Peak</t>
  </si>
  <si>
    <t>DLS Interaction Parameter kD (µm²/s)</t>
  </si>
  <si>
    <t>Zeta Potential (mV)</t>
  </si>
  <si>
    <t>Ammonium Sulfate Precipitation Conc50 (M)</t>
  </si>
  <si>
    <t>PEG Precipitation Conc50 (%)</t>
  </si>
  <si>
    <t>BVP Assay Score</t>
  </si>
  <si>
    <t>Membrane Prep Assay Score</t>
  </si>
  <si>
    <t>Poly-D-Lysine Assay Score</t>
  </si>
  <si>
    <t>PEI Assay Score</t>
  </si>
  <si>
    <t>WT mouse Clearance (L/(h·kg))</t>
  </si>
  <si>
    <t>WT mouse AUCt (µM·h)</t>
  </si>
  <si>
    <t>WT mouse Vss (L/kg)</t>
  </si>
  <si>
    <t>MS identity confirmation</t>
  </si>
  <si>
    <t>Predicted Average Molecular Weight</t>
  </si>
  <si>
    <t>Predicted Absorbance</t>
  </si>
  <si>
    <t>Predicted pI (whole, native)</t>
  </si>
  <si>
    <t>Predicted Ext Coeff</t>
  </si>
  <si>
    <t>Predicted Average Molecular Weight: PyroGlu, DesK</t>
  </si>
  <si>
    <t>Predicted Absorbance: PyroGlu, DesK</t>
  </si>
  <si>
    <t>Predicted pI (whole, native): PyroGlu, DesK</t>
  </si>
  <si>
    <t>Predicted Ext Coeff: PyroGlu, DesK</t>
  </si>
  <si>
    <t>Total # N-Glycosylation Sites</t>
  </si>
  <si>
    <t>Total # Cysteines</t>
  </si>
  <si>
    <t>Total # Disulfide Bonds</t>
  </si>
  <si>
    <t>Sequence_1</t>
  </si>
  <si>
    <t>Sequence Type_1</t>
  </si>
  <si>
    <t>Seq Chain Count_1</t>
  </si>
  <si>
    <t>Mature AA Sequence_1</t>
  </si>
  <si>
    <t>Total # Cysteines_1</t>
  </si>
  <si>
    <t>Total # N-Glycosylation Sites_1</t>
  </si>
  <si>
    <t>Predicted Average Non Reduced Molecular Weight_1</t>
  </si>
  <si>
    <t>Predicted Average Reduced Molecular Weight_1</t>
  </si>
  <si>
    <t>Predicted Average Non Reduced Molecular Weight_1: PyroGlu, DesK</t>
  </si>
  <si>
    <t>Predicted Average Reduced Molecular Weight_1: PyroGlu, DesK</t>
  </si>
  <si>
    <t>Sequence_2</t>
  </si>
  <si>
    <t>Sequence Type_2</t>
  </si>
  <si>
    <t>Seq Chain Count_2</t>
  </si>
  <si>
    <t>Mature AA Sequence_2</t>
  </si>
  <si>
    <t>Total # Cysteines_2</t>
  </si>
  <si>
    <t>Total # N-Glycosylation Sites_2</t>
  </si>
  <si>
    <t>Predicted Average Non Reduced Molecular Weight_2</t>
  </si>
  <si>
    <t>Predicted Average Reduced Molecular Weight_2</t>
  </si>
  <si>
    <t>Predicted Average Non Reduced Molecular Weight_2: PyroGlu, DesK</t>
  </si>
  <si>
    <t>Predicted Average Reduced Molecular Weight_2: PyroGlu, DesK</t>
  </si>
  <si>
    <t>"VL Subtype"</t>
  </si>
  <si>
    <t>"VH Subtype"</t>
  </si>
  <si>
    <t>10821-1</t>
  </si>
  <si>
    <t>11279-1</t>
  </si>
  <si>
    <t>11280-1</t>
  </si>
  <si>
    <t>11281-1</t>
  </si>
  <si>
    <t>11282-1</t>
  </si>
  <si>
    <t>11871-1</t>
  </si>
  <si>
    <t>11872-1</t>
  </si>
  <si>
    <t>11873-1</t>
  </si>
  <si>
    <t>11875-1</t>
  </si>
  <si>
    <t>11876-1</t>
  </si>
  <si>
    <t>11878-1</t>
  </si>
  <si>
    <t>11879-1</t>
  </si>
  <si>
    <t>11880-1</t>
  </si>
  <si>
    <t>11881-1</t>
  </si>
  <si>
    <t>12252-3</t>
  </si>
  <si>
    <t>12253-1</t>
  </si>
  <si>
    <t>12254-1</t>
  </si>
  <si>
    <t>12255-1</t>
  </si>
  <si>
    <t>12256-1</t>
  </si>
  <si>
    <t>12257-1</t>
  </si>
  <si>
    <t>12258-1</t>
  </si>
  <si>
    <t>12260-1</t>
  </si>
  <si>
    <t>12261-1</t>
  </si>
  <si>
    <t>12262-1</t>
  </si>
  <si>
    <t>12264-1</t>
  </si>
  <si>
    <t>1308-2</t>
  </si>
  <si>
    <t>1309-2</t>
  </si>
  <si>
    <t>1310-2</t>
  </si>
  <si>
    <t>13542-1</t>
  </si>
  <si>
    <t>13543-1</t>
  </si>
  <si>
    <t>13544-1</t>
  </si>
  <si>
    <t>13545-1</t>
  </si>
  <si>
    <t>13547-1</t>
  </si>
  <si>
    <t>13548-1</t>
  </si>
  <si>
    <t>13549-1</t>
  </si>
  <si>
    <t>13550-2</t>
  </si>
  <si>
    <t>13551-1</t>
  </si>
  <si>
    <t>13552-1</t>
  </si>
  <si>
    <t>14634-1</t>
  </si>
  <si>
    <t>1664-5</t>
  </si>
  <si>
    <t>1799-6</t>
  </si>
  <si>
    <t>2146-2</t>
  </si>
  <si>
    <t>2236-2</t>
  </si>
  <si>
    <t>2398-3</t>
  </si>
  <si>
    <t>3345-2</t>
  </si>
  <si>
    <t>3357-2</t>
  </si>
  <si>
    <t>3883-2</t>
  </si>
  <si>
    <t>5173-2</t>
  </si>
  <si>
    <t>5176-2</t>
  </si>
  <si>
    <t>5177-2</t>
  </si>
  <si>
    <t>5178-4</t>
  </si>
  <si>
    <t>7209-1</t>
  </si>
  <si>
    <t>8265-1</t>
  </si>
  <si>
    <t>8267-1</t>
  </si>
  <si>
    <t>8268-1</t>
  </si>
  <si>
    <t>8269-1</t>
  </si>
  <si>
    <t>8270-1</t>
  </si>
  <si>
    <t>8271-1</t>
  </si>
  <si>
    <t>8272-1</t>
  </si>
  <si>
    <t>8273-1</t>
  </si>
  <si>
    <t>8929-3</t>
  </si>
  <si>
    <t>4264-3</t>
  </si>
  <si>
    <t>7207-1</t>
  </si>
  <si>
    <t>training</t>
  </si>
  <si>
    <t>iPS:570744</t>
  </si>
  <si>
    <t>iPS:321111</t>
  </si>
  <si>
    <t>iPS:359787</t>
  </si>
  <si>
    <t>iPS:362053</t>
  </si>
  <si>
    <t>iPS:359763</t>
  </si>
  <si>
    <t>iPS:570725</t>
  </si>
  <si>
    <t>iPS:570832</t>
  </si>
  <si>
    <t>iPS:570825</t>
  </si>
  <si>
    <t>iPS:570883</t>
  </si>
  <si>
    <t>iPS:570846</t>
  </si>
  <si>
    <t>iPS:570876</t>
  </si>
  <si>
    <t>iPS:582663</t>
  </si>
  <si>
    <t>iPS:582644</t>
  </si>
  <si>
    <t>iPS:440709</t>
  </si>
  <si>
    <t>iPS:579589</t>
  </si>
  <si>
    <t>iPS:439988</t>
  </si>
  <si>
    <t>iPS:440037</t>
  </si>
  <si>
    <t>iPS:545895</t>
  </si>
  <si>
    <t>iPS:545899</t>
  </si>
  <si>
    <t>iPS:583013</t>
  </si>
  <si>
    <t>iPS:535126</t>
  </si>
  <si>
    <t>iPS:440727</t>
  </si>
  <si>
    <t>iPS:534727</t>
  </si>
  <si>
    <t>iPS:534704</t>
  </si>
  <si>
    <t>iPS:604535</t>
  </si>
  <si>
    <t>iPS:424406</t>
  </si>
  <si>
    <t>iPS:424408</t>
  </si>
  <si>
    <t>iPS:424395</t>
  </si>
  <si>
    <t>iPS:614248</t>
  </si>
  <si>
    <t>iPS:611828</t>
  </si>
  <si>
    <t>iPS:611843</t>
  </si>
  <si>
    <t>iPS:611851</t>
  </si>
  <si>
    <t>iPS:611873</t>
  </si>
  <si>
    <t>iPS:485715</t>
  </si>
  <si>
    <t>iPS:611820</t>
  </si>
  <si>
    <t>iPS:611857</t>
  </si>
  <si>
    <t>iPS:611881</t>
  </si>
  <si>
    <t>iPS:563646</t>
  </si>
  <si>
    <t>iPS:611812</t>
  </si>
  <si>
    <t>iPS:361194</t>
  </si>
  <si>
    <t>iPS:359512</t>
  </si>
  <si>
    <t>iPS:536098</t>
  </si>
  <si>
    <t>iPS:482883</t>
  </si>
  <si>
    <t>iPS:359875</t>
  </si>
  <si>
    <t>iPS:525047</t>
  </si>
  <si>
    <t>iPS:523123</t>
  </si>
  <si>
    <t>iPS:462937</t>
  </si>
  <si>
    <t>iPS:361328</t>
  </si>
  <si>
    <t>iPS:359646</t>
  </si>
  <si>
    <t>iPS:361277</t>
  </si>
  <si>
    <t>iPS:361381</t>
  </si>
  <si>
    <t>iPS:570890</t>
  </si>
  <si>
    <t>iPS:570759</t>
  </si>
  <si>
    <t>iPS:549739</t>
  </si>
  <si>
    <t>iPS:570767</t>
  </si>
  <si>
    <t>iPS:570772</t>
  </si>
  <si>
    <t>iPS:570896</t>
  </si>
  <si>
    <t>iPS:570902</t>
  </si>
  <si>
    <t>iPS:570910</t>
  </si>
  <si>
    <t>iPS:570917</t>
  </si>
  <si>
    <t>iPS:599755</t>
  </si>
  <si>
    <t>iPS:558000</t>
  </si>
  <si>
    <t>iPS:565961</t>
  </si>
  <si>
    <t>Monoclonal Antibody</t>
  </si>
  <si>
    <t>Recombinant Gene Product</t>
  </si>
  <si>
    <t>Low</t>
  </si>
  <si>
    <t>High</t>
  </si>
  <si>
    <t>Medium</t>
  </si>
  <si>
    <t>N</t>
  </si>
  <si>
    <t>Y</t>
  </si>
  <si>
    <t>n/a</t>
  </si>
  <si>
    <t>5.1851E-4 (n=1, t=1)</t>
  </si>
  <si>
    <t>0.0013093 (n=1, t=1)</t>
  </si>
  <si>
    <t>4.4302E-4 (n=1, t=1)</t>
  </si>
  <si>
    <t>2.1782E-4 (n=1, t=1)</t>
  </si>
  <si>
    <t>1.3111E-4 (n=1, t=1)</t>
  </si>
  <si>
    <t>3.5784E-4 (n=1, t=1)</t>
  </si>
  <si>
    <t>5.0027E-4 (n=1, t=1)</t>
  </si>
  <si>
    <t>2.7612E-4 (n=1, t=1)</t>
  </si>
  <si>
    <t>1.8202E-4 (n=1, t=1)</t>
  </si>
  <si>
    <t>0.0020737 (n=1, t=1)</t>
  </si>
  <si>
    <t>2.2931E-4 (n=1, t=1)</t>
  </si>
  <si>
    <t>1.6345E-4 (n=1, t=1)</t>
  </si>
  <si>
    <t>1.4035E-4 (n=1, t=1)</t>
  </si>
  <si>
    <t>1.937E-4 (n=1, t=1)</t>
  </si>
  <si>
    <t>1.6804E-4 (n=1, t=1)</t>
  </si>
  <si>
    <t>6.7554E-4 (n=1, t=1)</t>
  </si>
  <si>
    <t>2.0195E-4 (n=1, t=1)</t>
  </si>
  <si>
    <t>2.4925E-4 (n=1, t=1)</t>
  </si>
  <si>
    <t>3.3533E-4 (n=1, t=1)</t>
  </si>
  <si>
    <t>9.9321E-4 (n=1, t=1)</t>
  </si>
  <si>
    <t>1.9363E-4 (n=1, t=1)</t>
  </si>
  <si>
    <t>1.0233E-4 (n=1, t=1)</t>
  </si>
  <si>
    <t>2.5121E-4 (n=1, t=1)</t>
  </si>
  <si>
    <t>4.0609E-4 (n=1, t=1)</t>
  </si>
  <si>
    <t>2.3838E-4 (n=1, t=1)</t>
  </si>
  <si>
    <t>0.0010087 (n=1, t=1)</t>
  </si>
  <si>
    <t>1.1775E-4 (n=1, t=1)</t>
  </si>
  <si>
    <t>1.8083E-4 (n=1, t=1)</t>
  </si>
  <si>
    <t>0.0010459 (n=1, t=1)</t>
  </si>
  <si>
    <t>1.9777E-4 (n=1, t=1)</t>
  </si>
  <si>
    <t>2.4307E-4 (n=1, t=1)</t>
  </si>
  <si>
    <t>9.8956E-4 (n=1, t=1)</t>
  </si>
  <si>
    <t>0.0012172 (n=1, t=1)</t>
  </si>
  <si>
    <t>2.5209E-4 (n=1, t=1)</t>
  </si>
  <si>
    <t>1.1296E-4 (n=1, t=1)</t>
  </si>
  <si>
    <t>3.2657E-4 (n=1, t=1)</t>
  </si>
  <si>
    <t>2.0407E-4 (n=1, t=1)</t>
  </si>
  <si>
    <t>2.9882E-4 (n=1, t=1)</t>
  </si>
  <si>
    <t>2.9263E-4 (n=1, t=1)</t>
  </si>
  <si>
    <t>3.2531E-4 (n=1, t=1)</t>
  </si>
  <si>
    <t>2.0001E-4 (n=1, t=1)</t>
  </si>
  <si>
    <t>2.5524E-4 (n=1, t=1)</t>
  </si>
  <si>
    <t>4.5169E-4 (n=1, t=1)</t>
  </si>
  <si>
    <t>2.2154E-4 (n=1, t=1)</t>
  </si>
  <si>
    <t>1.8847E-4 (n=1, t=1)</t>
  </si>
  <si>
    <t>3855100.0 (n=1, t=1)</t>
  </si>
  <si>
    <t>1525900.0 (n=1, t=1)</t>
  </si>
  <si>
    <t>4494600.0 (n=1, t=1)</t>
  </si>
  <si>
    <t>9164900.0 (n=1, t=1)</t>
  </si>
  <si>
    <t>1.0142E7 (n=1, t=1)</t>
  </si>
  <si>
    <t>5579400.0 (n=1, t=1)</t>
  </si>
  <si>
    <t>3983900.0 (n=1, t=1)</t>
  </si>
  <si>
    <t>6968700.0 (n=1, t=1)</t>
  </si>
  <si>
    <t>9771100.0 (n=1, t=1)</t>
  </si>
  <si>
    <t>963760.0 (n=1, t=1)</t>
  </si>
  <si>
    <t>8194200.0 (n=1, t=1)</t>
  </si>
  <si>
    <t>9604000.0 (n=1, t=1)</t>
  </si>
  <si>
    <t>1.3404E7 (n=1, t=1)</t>
  </si>
  <si>
    <t>8499500.0 (n=1, t=1)</t>
  </si>
  <si>
    <t>1.0033E7 (n=1, t=1)</t>
  </si>
  <si>
    <t>2887300.0 (n=1, t=1)</t>
  </si>
  <si>
    <t>9740700.0 (n=1, t=1)</t>
  </si>
  <si>
    <t>7920100.0 (n=1, t=1)</t>
  </si>
  <si>
    <t>5293600.0 (n=1, t=1)</t>
  </si>
  <si>
    <t>1910700.0 (n=1, t=1)</t>
  </si>
  <si>
    <t>8425400.0 (n=1, t=1)</t>
  </si>
  <si>
    <t>1.2221E7 (n=1, t=1)</t>
  </si>
  <si>
    <t>7523000.0 (n=1, t=1)</t>
  </si>
  <si>
    <t>4825300.0 (n=1, t=1)</t>
  </si>
  <si>
    <t>7393400.0 (n=1, t=1)</t>
  </si>
  <si>
    <t>1576500.0 (n=1, t=1)</t>
  </si>
  <si>
    <t>1.1778E7 (n=1, t=1)</t>
  </si>
  <si>
    <t>8372800.0 (n=1, t=1)</t>
  </si>
  <si>
    <t>1912000.0 (n=1, t=1)</t>
  </si>
  <si>
    <t>9665200.0 (n=1, t=1)</t>
  </si>
  <si>
    <t>7542000.0 (n=1, t=1)</t>
  </si>
  <si>
    <t>2021000.0 (n=1, t=1)</t>
  </si>
  <si>
    <t>1641700.0 (n=1, t=1)</t>
  </si>
  <si>
    <t>7675400.0 (n=1, t=1)</t>
  </si>
  <si>
    <t>1.318E7 (n=1, t=1)</t>
  </si>
  <si>
    <t>5669600.0 (n=1, t=1)</t>
  </si>
  <si>
    <t>8622600.0 (n=1, t=1)</t>
  </si>
  <si>
    <t>6137400.0 (n=1, t=1)</t>
  </si>
  <si>
    <t>6541600.0 (n=1, t=1)</t>
  </si>
  <si>
    <t>5854000.0 (n=1, t=1)</t>
  </si>
  <si>
    <t>8983700.0 (n=1, t=1)</t>
  </si>
  <si>
    <t>6366000.0 (n=1, t=1)</t>
  </si>
  <si>
    <t>4082600.0 (n=1, t=1)</t>
  </si>
  <si>
    <t>8265600.0 (n=1, t=1)</t>
  </si>
  <si>
    <t>9582100.0 (n=1, t=1)</t>
  </si>
  <si>
    <t>0.051184 (n=1, t=1)</t>
  </si>
  <si>
    <t>0.090999 (n=1, t=1)</t>
  </si>
  <si>
    <t>0.071582 (n=1, t=1)</t>
  </si>
  <si>
    <t>0.026492 (n=1, t=1)</t>
  </si>
  <si>
    <t>0.081833 (n=1, t=1)</t>
  </si>
  <si>
    <t>0.03235 (n=1, t=1)</t>
  </si>
  <si>
    <t>0.052436 (n=1, t=1)</t>
  </si>
  <si>
    <t>0.056299 (n=1, t=1)</t>
  </si>
  <si>
    <t>0.055866 (n=1, t=1)</t>
  </si>
  <si>
    <t>0.048391 (n=1, t=1)</t>
  </si>
  <si>
    <t>0.055753 (n=1, t=1)</t>
  </si>
  <si>
    <t>0.06692 (n=1, t=1)</t>
  </si>
  <si>
    <t>0.034172 (n=1, t=1)</t>
  </si>
  <si>
    <t>0.070142 (n=1, t=1)</t>
  </si>
  <si>
    <t>0.057976 (n=1, t=1)</t>
  </si>
  <si>
    <t>0.1263 (n=1, t=1)</t>
  </si>
  <si>
    <t>0.036089 (n=1, t=1)</t>
  </si>
  <si>
    <t>0.045062 (n=1, t=1)</t>
  </si>
  <si>
    <t>0.10098 (n=1, t=1)</t>
  </si>
  <si>
    <t>0.094882 (n=1, t=1)</t>
  </si>
  <si>
    <t>0.072659 (n=1, t=1)</t>
  </si>
  <si>
    <t>0.072122 (n=1, t=1)</t>
  </si>
  <si>
    <t>0.057637 (n=1, t=1)</t>
  </si>
  <si>
    <t>0.061749 (n=1, t=1)</t>
  </si>
  <si>
    <t>0.073166 (n=1, t=1)</t>
  </si>
  <si>
    <t>0.41801 (n=1, t=1)</t>
  </si>
  <si>
    <t>0.065664 (n=1, t=1)</t>
  </si>
  <si>
    <t>0.085794 (n=1, t=1)</t>
  </si>
  <si>
    <t>0.071603 (n=1, t=1)</t>
  </si>
  <si>
    <t>0.044984 (n=1, t=1)</t>
  </si>
  <si>
    <t>0.057024 (n=1, t=1)</t>
  </si>
  <si>
    <t>0.066996 (n=1, t=1)</t>
  </si>
  <si>
    <t>0.094163 (n=1, t=1)</t>
  </si>
  <si>
    <t>0.052616 (n=1, t=1)</t>
  </si>
  <si>
    <t>0.053754 (n=1, t=1)</t>
  </si>
  <si>
    <t>0.083846 (n=1, t=1)</t>
  </si>
  <si>
    <t>0.060263 (n=1, t=1)</t>
  </si>
  <si>
    <t>0.07962 (n=1, t=1)</t>
  </si>
  <si>
    <t>0.058796 (n=1, t=1)</t>
  </si>
  <si>
    <t>0.064021 (n=1, t=1)</t>
  </si>
  <si>
    <t>0.058135 (n=1, t=1)</t>
  </si>
  <si>
    <t>0.10332 (n=1, t=1)</t>
  </si>
  <si>
    <t>0.07344 (n=1, t=1)</t>
  </si>
  <si>
    <t>0.05885 (n=1, t=1)</t>
  </si>
  <si>
    <t>0.053088 (n=1, t=1)</t>
  </si>
  <si>
    <t>Pass</t>
  </si>
  <si>
    <t>SEQ92994</t>
  </si>
  <si>
    <t>SEQ59975</t>
  </si>
  <si>
    <t>SEQ93054</t>
  </si>
  <si>
    <t>SEQ93059</t>
  </si>
  <si>
    <t>SEQ93066</t>
  </si>
  <si>
    <t>SEQ92988</t>
  </si>
  <si>
    <t>SEQ93028</t>
  </si>
  <si>
    <t>SEQ93026</t>
  </si>
  <si>
    <t>SEQ93012</t>
  </si>
  <si>
    <t>SEQ93032</t>
  </si>
  <si>
    <t>SEQ93010</t>
  </si>
  <si>
    <t>SEQ93038</t>
  </si>
  <si>
    <t>SEQ94611</t>
  </si>
  <si>
    <t>SEQ84639</t>
  </si>
  <si>
    <t>SEQ95324</t>
  </si>
  <si>
    <t>SEQ82674</t>
  </si>
  <si>
    <t>SEQ88851</t>
  </si>
  <si>
    <t>SEQ89552</t>
  </si>
  <si>
    <t>SEQ89458</t>
  </si>
  <si>
    <t>SEQ89389</t>
  </si>
  <si>
    <t>SEQ89384</t>
  </si>
  <si>
    <t>SEQ95326</t>
  </si>
  <si>
    <t>SEQ91065</t>
  </si>
  <si>
    <t>SEQ94614</t>
  </si>
  <si>
    <t>SEQ93068</t>
  </si>
  <si>
    <t>SEQ109566</t>
  </si>
  <si>
    <t>SEQ109572</t>
  </si>
  <si>
    <t>SEQ109576</t>
  </si>
  <si>
    <t>SEQ109578</t>
  </si>
  <si>
    <t>SEQ109584</t>
  </si>
  <si>
    <t>SEQ109590</t>
  </si>
  <si>
    <t>SEQ109570</t>
  </si>
  <si>
    <t>SEQ109580</t>
  </si>
  <si>
    <t>SEQ109586</t>
  </si>
  <si>
    <t>SEQ109588</t>
  </si>
  <si>
    <t>SEQ109568</t>
  </si>
  <si>
    <t>SEQ93061</t>
  </si>
  <si>
    <t>SEQ74356</t>
  </si>
  <si>
    <t>SEQ86369</t>
  </si>
  <si>
    <t>SEQ87129</t>
  </si>
  <si>
    <t>SEQ88522</t>
  </si>
  <si>
    <t>SEQ88524</t>
  </si>
  <si>
    <t>SEQ91526</t>
  </si>
  <si>
    <t>SEQ93052</t>
  </si>
  <si>
    <t>SEQ78230</t>
  </si>
  <si>
    <t>SEQ78223</t>
  </si>
  <si>
    <t>SEQ78226</t>
  </si>
  <si>
    <t>SEQ61960</t>
  </si>
  <si>
    <t>SEQ21221</t>
  </si>
  <si>
    <t>SEQ93004</t>
  </si>
  <si>
    <t>SEQ93006</t>
  </si>
  <si>
    <t>SEQ93008</t>
  </si>
  <si>
    <t>SEQ61985</t>
  </si>
  <si>
    <t>SEQ93040</t>
  </si>
  <si>
    <t>SEQ93042</t>
  </si>
  <si>
    <t>SEQ109562</t>
  </si>
  <si>
    <t>SEQ92218</t>
  </si>
  <si>
    <t>SEQ92804</t>
  </si>
  <si>
    <t>Antibody Light Chain</t>
  </si>
  <si>
    <t>Antibody Heavy Chain</t>
  </si>
  <si>
    <t>DIVMTQSPDSLAVSLGERATINCRASESVDIYGNSFMHWYQQKPGQPPKLLIYLASNLESGVPDRFSGSGSGTDFTLTISSLQAEDVAVYYCQQNNEDPYTFGGGTKVEIKRTVAAPSVFIFPPSDEQLKSGTASVVCLLNNFYPREAKVQWKVDNALQSGNSQESVTEQDSKDSTYSLSSTLTLSKADYEKHKVYACEVTHQGLSSPVTKSFNRGEC</t>
  </si>
  <si>
    <t>DIQLTQSPSFLSASVGDRVTITCRASQSIGRSLHWYQQKPGKAPKLLFKYASQSLSGVPSRFSGSGSGTEFTLTISSLQPEDFATYYCHQSSRLPFTFGPGTKVDIKRTVAAPSVFIFPPSDEQLKSGTASVVCLLNNFYPREAKVQWKVDNALQSGNSQESVTEQDSKDSTYSLSSTLTLSKADYEKHKVYACEVTHQGLSSPVTKSFNRGEC</t>
  </si>
  <si>
    <t>DIQMTQSPSSLSASIGDRVTITCRASQDIRDYLGWYQQKPGKAPKLLIYGASSLQSGVPSRFSGSGSGTEFTLTISSLQPEDFATYYCLQHNNYPFTFGQGTKVDIKRTVAAPSVFIFPPSDEQLKSGTASVVCLLNNFYPREAKVQWKVDNALQSGNSQESVTEQDSKDSTYSLSSTLTLSKADYEKHKVYACEVTHQGLSSPVTKSFNRGEC</t>
  </si>
  <si>
    <t>DIQLTQSPSSLSASVGDRVTITCRASQTISRFLNWYQQKPGKAPKLLIYVASSLQSGVPSRFSGSGSGTDFTLTISSLQPEDFATYYCQQSYSTLLSFGQGTKLEIKRTVAAPSVFIFPPSDEQLKSGTASVVCLLNNFYPREAKVQWKVDNALQSGNSQESVTEQDSKDSTYSLSSTLTLSKADYEKHKVYACEVTHQGLSSPVTKSFNRGEC</t>
  </si>
  <si>
    <t>DIQMTQSPSSLSASVGDRVTITCRASQGIRNELGWYQQKPGKAPKLLIYGASSLQSGVPSRFSGSGSGTEFTLTISSLQPEDFVTYYCLQHNSYPFTFGQGTKVDVKRTVAAPSVFIFPPSDEQLKSGTASVVCLLNNFYPREAKVQWKVDNALQSGNSQESVTEQDSKDSTYSLSSTLTLSKADYEKHKVYACEVTHQGLSSPVTKSFNRGEC</t>
  </si>
  <si>
    <t>DIVMTQSPLSLSVTPGQPASISCKSSQSLLHSDGKTYLYWYLQKPGQPPQLLIYEVSNRFSGVPDRFSGSGSGTDFTLKISRVEAEDVGVYYCMQSIQVPWTFGQGTKVEIKRTVAAPSVFIFPPSDEQLKSGTASVVCLLNNFYPREAKVQWKVDNALQSGNSQESVTEQDSKDSTYSLSSTLTLSKADYEKHKVYACEVTHQGLSSPVTKSFNRGEC</t>
  </si>
  <si>
    <t>DLVMTQSPDSLAVSPGERATINCKSSQSLLYSSNNKDYLAWYQQKPGQPPKLLIYWASTRESGVPDRFSGSGSGTDFTLTISSLQAEDVAVYYCHQYYNTPWTFGQGTKVEIKRTVAAPSVFIFPPSDEQLKSGTASVVCLLNNFYPREAKVQWKVDNALQSGNSQESVTEQDSKDSTYSLSSTLTLSKADYEKHKVYACEVTHQGLSSPVTKSFNRGEC</t>
  </si>
  <si>
    <t>DIVMTQSPLSLPVTPGEPASISCRSSQSLLHSDGYHYLDWYLQKPGQSPQLLIYLGSNRASGVPDRFTGSGSGTDFTLKISRVEAEDVGVYYCMQALQILTFGGGTKVEIKRTVAAPSVFIFPPSDEQLKSGTASVVCLLNNFYPREAKVQWKVDNALQSGNSQESVTEQDSKDSTYSLSSTLTLSKADYEKHKVYACEVTHQGLSSPVTKSFNRGEC</t>
  </si>
  <si>
    <t>DIQMTQSPSSVSASVGDRVTITCRASQGISTWLAWYQQKPGKAPKLLIYAASILQRGVPSRFSGSGSGTDFTLTISSLQPEDFTTYYCQQANSFPRTFGQGTKVEIKRTVAAPSVFIFPPSDEQLKSGTASVVCLLNNFYPREAKVQWKVDNALQSGNSQESVTEQDSKDSTYSLSSTLTLSKADYEKHKVYACEVTHQGLSSPVTKSFNRGEC</t>
  </si>
  <si>
    <t>DIVMTQTPLSLSVTPRQPASISCKSSQSLLHSDGKTYLYWYLQKPGQPPQFLIYEVSNRFSGVPDRFSGSGSGTDFTLKISRVEAEDVGVYYCMQSIQLPWTFGQGTKVEIKRTVAAPSVFIFPPSDEQLKSGTASVVCLLNNFYPREAKVQWKVDNALQSGNSQESVTEQDSKDSTYSLSSTLTLSKADYEKHKVYACEVTHQGLSSPVTKSFNRGEC</t>
  </si>
  <si>
    <t>EVVLTQSPGTLSLSPGERATLSCRASQSFSSSYLAWYQQKPGQAPRLLIFGASSRATGIPDRFSGSGSGTDFTLTINRLEPEDFALYYCQQYGRSPLTFGGGTKVEIKRTVAAPSVFIFPPSDEQLKSGTASVVCLLNNFYPREAKVQWKVDNALQSGNSQESVTEQDSKDSTYSLSSTLTLSKADYEKHKVYACEVTHQGLSSPVTKSFNRGEC</t>
  </si>
  <si>
    <t>SYELTQPPSVSVSPGQTASITCSGDRLGEKYTSWYQQRPGQSPLLVIYQDTKRPSGIPERFSGSNSGNTATLTISGTQAMDEADYYCQAWESSTVVFGGGTKLTVLGQPKAAPSVTLFPPSSEELQANKATLVCLISDFYPGAVTVAWKADSSPVKAGVETTTPSKQSNNKYAASSYLSLTPEQWKSHRSYSCQVTHEGSTVEKTVAPTECS</t>
  </si>
  <si>
    <t>EIVLTQSPGTLSLSPGERATLSCRASQSFSSNYLAWYQQRPGQAPRLLIYDVSSRAAGIPDRFSGSGSGTDFTLTISRLEPEDFAVYYCQQYSRSPRTFGQGTKVEIKRTVAAPSVFIFPPSDEQLKSGTASVVCLLNNFYPREAKVQWKVDNALQSGNSQESVTEQDSKDSTYSLSSTLTLSKADYEKHKVYACEVTHQGLSSPVTKSFNRGEC</t>
  </si>
  <si>
    <t>DIEMTQSPSSLSASVGDRVTITCRASQTIRRYLNWYQQKPGKAPKLLIYAASSLQNAVPSRFSGSVSGTDFTLTISSLQPEDFATYYCQQSYSTPLTFGGGTKVGIRRTVAAPSVFIFPPSDEQLKSGTASVVCLLNNFYPREAKVQWKVDNALQSGNSQESVTEQDSKDSTYSLSSTLTLSKADYEKHKVYACEVTHQGLSSPVTKSFNRGEC</t>
  </si>
  <si>
    <t>QVQLVQSGAEVKKPGASVKVSCKASGYTFTSYYMHWVRQAPGQGLEWMGEISPFGGRTNYNEKFKSRVTMTRDTSTSTVYMELSSLRSEDTAVYYCARERPLYASDL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</si>
  <si>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EIVLTQSPGTLSLSPGERATLSCRASQSVSSTYLAWYQQKPGQAPRLLFYGASSRATGIPDRFSRSGSGTDFTLTISRLEPEDFAVYYCQQYDVSPWTFGQGTKVEIKRTVAAPSVFIFPPSDEQLKSGTASVVCLLNNFYPREAKVQWKVDNALQSGNSQESVTEQDSKDSTYSLSSTLTLSKADYEKHKVYACEVTHQGLSSPVTKSFNRGEC</t>
  </si>
  <si>
    <t>QSALTQPASVSGSPGQSITISCTGTSSAVGNYNLVSWYQQHPGKAPKLMISEVSKRPSGVSHRFSGSKSGNTASLTISGLQAEDEADYYCSSYAGSNNLMFGGGTKLTVLGQPKAAPSVTLFPPSSEELQANKATLVCLISDFYPGAVTVAWKADSSPVKAGVETTTPSKQSNNKYAASSYLSLTPEQWKSHRSYSCQVTHEGSTVEKTVAPTECS</t>
  </si>
  <si>
    <t>DIVMTQSPLSLPVTPGEPASISCRSSQSLLHNNAYNYLDWYLQKPGQSPQLLIYLGFIRASGVPDRFSGSGSGTDFTLKITRVEAEDVGVYYCMQALQTPITFGQGTRLEIKRTVAAPSVFIFPPSDEQLKSGTASVVCLLNNFYPREAKVQWKVDNALQSGNSQESVTEQDSKDSTYSLSSTLTLSKADYEKHKVYACEVTHQGLSSPVTKSFNRGEC</t>
  </si>
  <si>
    <t>DIVMTQSPLSLPVTPGEPASISCRSTQSLLQTNGYNYLDWYLQKPGQSPQLLIYLGSIRASGVPDRFSGSGSGTDFTLKISRVEAEDVGVYYCMQALQTPYTFGQGTKVEIKRTVAAPSVFIFPPSDEQLKSGTASVVCLLNNFYPREAKVQWKVDNALQSGNSQESVTEQDSKDSTYSLSSTLTLSKADYEKHKVYACEVTHQGLSSPVTKSFNRGEC</t>
  </si>
  <si>
    <t>DIQMTQSPSSLSASVGDRITITCQASQDISNFLNWYQQKPGKAPKLLIYDASNLETGVPSRFSGSGSGTDFTLTISSLQPEDFATYYCQQYDYLFTFGQGTKVDIKRTVAAPSVFIFPPSDEQLKSGTASVVCLLNNFYPREAKVQWKVDNALQSGNSQESVTEQDSKDSTYSLSSTLTLSKADYEKHKVYACEVTHQGLSSPVTKSFNRGEC</t>
  </si>
  <si>
    <t>DIQMTQSPSSLSASVGDRITITCQASQDISNFLNWYQQKPGKAPKLLIYDTSNLETGVPSRFSGSGSGTDFTLTISSLQPEDFATYYCQQYDYLFTFGQGTKVDIKRTVAAPSVFIFPPSDEQLKSGTASVVCLLNNFYPREAKVQWKVDNALQSGNSQESVTEQDSKDSTYSLSSTLTLSKADYEKHKVYACEVTHQGLSSPVTKSFNRGEC</t>
  </si>
  <si>
    <t>EVQLQQSGPELEKPGASVKLSCKASGYSFTGYNMNWVKQSHGKSLEWIGHIDPYYGDTSYNQKFRGKATLTVDKSSSTAYMQLKSLTSEDSAVYYCVKGGYYGHWYFDVWGA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</si>
  <si>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DIQMTQSPSSLSASVGDRVTITCRASQGIRNDLGWYQQKPGKAPKRLIYAASSLQSGVPSRFSGSGSGTEFTLTISSLQPEDFATYYCLQHYSYPRTFGQGTKVEVKRTVAAPSVFIFPPSDEQLKSGTASVVCLLNNFYPREAKVQWKVDNALQSGNSQESVTEQDSKDSTYSLSSTLTLSKADYEKHKVYACEVTHQGLSSPVTKSFNRGEC</t>
  </si>
  <si>
    <t>DIQMTQSPSSLSASVGDRVTIACRASQNIISYLNWYQQKPGKAPKFLIYTASSLQSGVPSRFSGSGSGTDFTLTISSLQPEDFAIYYCQQTYSTPLTFGGGTKVEIKRTVAAPSVFIFPPSDEQLKSGTASVVCLLNNFYPREAKVQWKVDNALQSGNSQESVTEQDSKDSTYSLSSTLTLSKADYEKHKVYACEVTHQGLSSPVTKSFNRGEC</t>
  </si>
  <si>
    <t>DIVMTQFPDSLAVSLGERATIKCKSSQSVLYSSHNNNYLAWYQQKPGQPPKLLLYWASTRESGVPDRFSGSGSGTEFTLTISSLEAEDVAVYYCQQYYSTPPTFGQGTKVEIKRTVAAPSVFIFPPSDEQLKSGTASVVCLLNNFYPREAKVQWKVDNALQSGNSQESVTEQDSKDSTYSLSSTLTLSKADYEKHKVYACEVTHQGLSSPVTKSFNRGEC</t>
  </si>
  <si>
    <t>EVQLVQSGGGVERPGGSLRLSCAASGFTFDDYAMSWVRQAPGKGLEWVSGINWQGGSTGYADSVKGRVTISRDNAKNSLYLQMNSLRAEDTAVYYCAKILGAGRGWYFDYWGK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</si>
  <si>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QLLESGGGLVQPGGSLRLSCTASGFTFSSYAMNWVRQAPGKGLEWVSAISGSGGTTFYADSVKGRFTISRDNSRTTLYLQMNSLRAEDTAVYYCAKDLGWSDSYY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</si>
  <si>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QTLSLTCTVSGGSISSFNYYWSWIRHHPGKGLEWIGYIYYSGSTYSNPSLKSRVTISVDTSKNQFSLTLSSVTAADTAVYYCARGYNWNY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</si>
  <si>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KLEESGGGLVQPGGSMKLSCVASGFIFSNHWMNWVRQSPEKGLEWVAEIRSKSINSATHYAESVKGRFTISRDDSKSAVYLQMTDLRTEDTGVYYCSRNYYGSTYDYWGQGTTL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</si>
  <si>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QLVQSGGGLVKPGGSLRLSCAASGFTFSSFAMHWVRQAPGKGLEWISVIDTRGATYYADSVKGRFTISRDNAKNSLYLQMNSLRAEDTAVYYCARLGNF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</si>
  <si>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QWGAGLLKPSETLSLTCAVYGGSFSGYYWSWIRQSPEKGLEWIGEINHGGYVTYNPSLESRVTISVDTSKNQFSLKLSSVTAADTAVYYCARDYGPGNYDWYFDLWGR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</si>
  <si>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AEVKKPGASVKVSCKASGYTFTDYYMHWVRQAPGQGLEWMGRVNPNRRGTTYNQKFEGRVTMTTDTSTSTAYMELRSLRSDDTAVYYCARANWLDY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</si>
  <si>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AEVKKPGASVKVSCKASGYSFTNYYIHWVRQAPGQRLEWMGWINAGNGNTKYSQKFQGRVTITRDTSASTAYMELSSLRSEDTAVYYCVRRQRFPYY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</si>
  <si>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QLVESGGGLVQPGGSLRLSCAASGFTFSPFAMSWVRQAPGKGLEWVAKISPGGSWTYYSDTVTGRFTISRDNAKNSLYLQMNSLRAEDTAVYYCARQLWGYYALDI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</si>
  <si>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VIWYDGSNKYYADSVKGRFTISRDNSKNTLYLQMNSLRAEDTAVYYCARDPRGATLYY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</si>
  <si>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QLVESGGGLVQPGGSLRLSCAASGFTLSGDWIHWVRQAPGKGLEWVGEISAAGGYTDYADSVKGRFTISADTSKNTAYLQMNSLRAEDTAVYYCARESRVSFEAAM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</si>
  <si>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EIVMTQSPATLSVSPGERATLSCRASQSVSSNLAWYQQKPGQAPRLLIYGAATRATGIPARVSGSGSGTEFTLTISSLQSEDFAVYYCQQYNNWPLTFGGGTKVEIKRTVAAPSVFIFPPSDEQLKSGTASVVCLLNNFYPREAKVQWKVDNALQSGNSQESVTEQDSKDSTYSLSSTLTLSKADYEKHKVYACEVTHQGLSSPVTKSFNRGEC</t>
  </si>
  <si>
    <t>QVQLQESGPGLVKPSQTLSLTCTVSGGSISSGDYFWSWIRQLPGKGLEWIGHIHNSGTTYYNPSLKSRVTISVDTSKKQFSLRLSSVTAADTAVYYCARDRGGDYA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</si>
  <si>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DIQMTQSPSSLSASVGDRVTITCRASQGISNYLAWFQQKPGKAPKSLIYAASSLQSGVPSKFSGSGSGTDFTLTISSLQPEDFATYYCQQYSTYPFTFGPGTKVDIKRTVAAPSVFIFPPSDEQLKSGTASVVCLLNNFYPREAKVQWKVDNALQSGNSQESVTEQDSKDSTYSLSSTLTLSKADYEKHKVYACEVTHQGLSSPVTKSFNRGEC</t>
  </si>
  <si>
    <t>EVQLVESGGGLVQPGGSLRLSCAASGFTFSNYGIHWVRQAPGKGLEWVGWITPDGGYTDYADSVKGRFTISADTSKNTAYLQMNSLRAEDTAVYYCARAGTLFA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</si>
  <si>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DIVMTQSPLSLPVTPGEPASISCRSSQSLLHNNGYNYLDWYLQKPGQSPQLLIYLGFIRASGVPDRFSGSGSGTDFTLKITRVEAEDVGVYYCMQALQTPITFGQGTRLEIKRTVAAPSVFIFPPSDEQLKSGTASVVCLLNNFYPREAKVQWKVDNALQSGNSQESVTEQDSKDSTYSLSSTLTLSKADYEKHKVYACEVTHQGLSSPVTKSFNRGEC</t>
  </si>
  <si>
    <t>DNVMTQSPLSLPVTPGEPASISCRSTQSLLQTNGYNYLDWYLQKPGQSPQLLIYLGSIRASGVPDRFSGSGSGTDFTLKISRVEAEDVGVYYCMQALQTPWTFGQGTKVEIKRTVAAPSVFIFPPSDEQLKSGTASVVCLLNNFYPREAKVQWKVDNALQSGNSQESVTEQDSKDSTYSLSSTLTLSKADYEKHKVYACEVTHQGLSSPVTKSFNRGEC</t>
  </si>
  <si>
    <t>QSALTQPASVSGSPGQSITISCTGTSSDVGRFNLVSWYQQHPGYAPKLMIYEVSKRPSGVSNRFSGSKSGNTASLTISGLQAEDEADYYCCSYAGSSTYVVFGGGTKLTVLGQPKAAPSVTLFPPSSEELQANKATLVCLISDFYPGAVTVAWKADSSPVKAGVETTTPSKQSNNKYAASSYLSLTPEQWKSHRSYSCQVTHEGSTVEKTVAPTECS</t>
  </si>
  <si>
    <t>DIVMTQSPDSLAVSLGERATINCKSSQSVLSSSNNKNYIAWYQQKPGQPPKLLIYWASTRESGVPDRFSGSGSGTDFTLTISSLQAEDVAVFYCQQYYSTPWTFGQGTKVEIKRTVAAPSVFIFPPSDEQLKSGTASVVCLLNNFYPREAKVQWKVDNALQSGNSQESVTEQDSKDSTYSLSSTLTLSKADYEKHKVYACEVTHQGLSSPVTKSFNRGEC</t>
  </si>
  <si>
    <t>EIVLTQSPGTLSLSPGERATLSCRASQSISYSYLAWYQQKPGQAPRLLIYGASSRATGIPDRFSGSGSGTDFTLTISRLEPDDFAVYYCQQYGSSPLTFGGGTKVEIKRTVAAPSVFIFPPSDEQLKSGTASVVCLLNNFYPREAKVQWKVDNALQSGNSQESVTEQDSKDSTYSLSSTLTLSKADYEKHKVYACEVTHQGLSSPVTKSFNRGEC</t>
  </si>
  <si>
    <t>DIVMTQSPDSLSVSLGERATINCKSSQSVLSSSNNKNYLAWYQQKPGQPPNLLIYWTSTRESGVPDRFSGSGSGTDFTLTINSLQAEDVAVYYCQQYYRTPWTFGQGTKVEIKRTVAAPSVFIFPPSDEQLKSGTASVVCLLNNFYPREAKVQWKVDNALQSGNSQESVTEQDSKDSTYSLSSTLTLSKADYEKHKVYACEVTHQGLSSPVTKSFNRGEC</t>
  </si>
  <si>
    <t>EIVLTQSPGTLSLSPGERATLSCRASRQISSSYLAWYQQKPGQAPRLLIYGPSSRATGIPDRFSGSGSGTDFTLTISRLEPEDFTVYYCQQYGSSFTFGPGTKVDIKRTVAAPSVFIFPPSDEQLKSGTASVVCLLNNFYPREAKVQWKVDNALQSGNSQESVTEQDSKDSTYSLSSTLTLSKADYEKHKVYACEVTHQGLSSPVTKSFNRGEC</t>
  </si>
  <si>
    <t>DIQMTQSPSSVSASVGDRVTITCRASQGISNWLAWYQQKPGTAPKLLIYAASSLQSGVPSRFSGSGSGTDFTLTISSLQPEDFATYYCQQANSFPFTFGPGTKVDIKRTVAAPSVFIFPPSDEQLKSGTASVVCLLNNFYPREAKVQWKVDNALQSGNSQESVTEQDSKDSTYSLSSTLTLSKADYEKHKVYACEVTHQGLSSPVTKSFNRGEC</t>
  </si>
  <si>
    <t>EIVLTQSPGTLSLSPGERATLSCRASQSVSSGYLTWYQQKPGQAPRLLIYGASSRATGIPDRFSGSGSGTDFTLTISRLEPEDFAVYYCQQYGNSLSRFGQGTKLEIKRTVAAPSVFIFPPSDEQLKSGTASVVCLLNNFYPREAKVQWKVDNALQSGNSQESVTEQDSKDSTYSLSSTLTLSKADYEKHKVYACEVTHQGLSSPVTKSFNRGEC</t>
  </si>
  <si>
    <t>QSVLTQSPSASGTPGQRVTISCSGSSSNIGSNYVYWYQQLPGAAPKLLILRNNQRPSGVPDRFSGSKSGTSASLTISGLRSEDEADYYCAAWDDSLSGWVFGGGTKLTVLGQPKAAPSVTLFPPSSEELQANKATLVCLISDFYPGAVTVAWKADSSPVKAGVETTTPSKQSNNKYAASSYLSLTPEQWKSHRSYSCQVTHEGSTVEKTVAPTECS</t>
  </si>
  <si>
    <t>EIVLTQSPGTLSLSPGERATLSCRASQSFSSNYLAWYQQRPGQAPRLLISDVSSRAAGIPDRFSGSGSGADFTLTISRLEPEDFAVYYCQQYSRSPRTFGQGTKVEIKRTVAAPSVFIFPPSDEQLKSGTASVVCLLNNFYPREAKVQWKVDNALQSGNSQESVTEQDSKDSTYSLSSTLTLSKADYEKHKVYACEVTHQGLSSPVTKSFNRGEC</t>
  </si>
  <si>
    <t>EIVLTQSPGTLSLSPGERATLSCRASRQISSSYLAWYQQKPGQAPRLLIYGPSSRATGIPDRFSGSGSGTDFTLTISRLEPEDFAVYYCQQYGSSFTFGQGTKVDIKRTVAAPSVFIFPPSDEQLKSGTASVVCLLNNFYPREAKVQWKVDNALQSGNSQESVTEQDSKDSTYSLSSTLTLSKADYEKHKVYACEVTHQGLSSPVTKSFNRGEC</t>
  </si>
  <si>
    <t>DIVLTQSPGTLSLSPGERATLSCRASQSVAGSYLAWYQQKPGQAPRLLISGASSRATGIPDRFSGSGSGTDFTLTISRLEPEDFAVYYCQQYGKSPITFGQGTRLEMKRTVAAPSVFIFPPSDEQLKSGTASVVCLLNNFYPREAKVQWKVDNALQSGNSQESVTEQDSKDSTYSLSSTLTLSKADYEKHKVYACEVTHQGLSSPVTKSFNRGEC</t>
  </si>
  <si>
    <t>EIVLTQSPGTLSLSPGERATLSCRASQSVSNTYLAWYQQRPGQAPRLLIYGASSRATGIPDRFSGSGSGTDFTLTISSLEPEDFAVYYCQQYSNSWTFGQGTKVEIKRTVAAPSVFIFPPSDEQLKSGTASVVCLLNNFYPREAKVQWKVDNALQSGNSQESVTEQDSKDSTYSLSSTLTLSKADYEKHKVYACEVTHQGLSSPVTKSFNRGEC</t>
  </si>
  <si>
    <t>QVQLVESGGGVVQPGRSLRLSCAASGFTFSSYGMHWVRQAPGKGLEWVAFIRYDGSNKYYADSVKGRFTISRDNSKNTLYLQMNSLRAEDTAVYYCKTHGSHDNWGQGTM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</si>
  <si>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EIVMTQSPATLSVSPGERATLSCRASQSVSSNLAWFQQKPGQAPRLLIYGASTRATGIPARFSGSGSGTEFTLTISSLQPEDFAVYYCLQDNNWPPTFGQGTKVDIKRTVAAPSVFIFPPSDEQLKSGTASVVCLLNNFYPREAKVQWKVDNALQSGNSQESVTEQDSKDSTYSLSSTLTLSKADYEKHKVYACEVTHQGLSSPVTKSFNRGEC</t>
  </si>
  <si>
    <t>QSVLTQPPSASGTPGQRVTISCSGSRSNIGSNFVNWYQQLPGTAPKLLIYTNNQRPSGVPDRFSGSKSGTSASLAISGLQSEDEADYYCAVWDDSLNGWVFGGGTKLTVLGQPKAAPSVTLFPPSSEELQANKATLVCLISDFYPGAVTVAWKADSSPVKAGVETTTPSKQSNNKYAASSYLSLTPEQWKSHRSYSCQVTHEGSTVEKTVAPTECS</t>
  </si>
  <si>
    <t>SEQ92995</t>
  </si>
  <si>
    <t>SEQ93051</t>
  </si>
  <si>
    <t>SEQ93058</t>
  </si>
  <si>
    <t>SEQ93060</t>
  </si>
  <si>
    <t>SEQ93067</t>
  </si>
  <si>
    <t>SEQ92989</t>
  </si>
  <si>
    <t>SEQ93029</t>
  </si>
  <si>
    <t>SEQ93027</t>
  </si>
  <si>
    <t>SEQ93013</t>
  </si>
  <si>
    <t>SEQ93033</t>
  </si>
  <si>
    <t>SEQ93011</t>
  </si>
  <si>
    <t>SEQ94613</t>
  </si>
  <si>
    <t>SEQ94612</t>
  </si>
  <si>
    <t>SEQ94616</t>
  </si>
  <si>
    <t>SEQ111389</t>
  </si>
  <si>
    <t>SEQ94618</t>
  </si>
  <si>
    <t>SEQ94619</t>
  </si>
  <si>
    <t>SEQ94621</t>
  </si>
  <si>
    <t>SEQ94622</t>
  </si>
  <si>
    <t>SEQ94624</t>
  </si>
  <si>
    <t>SEQ94626</t>
  </si>
  <si>
    <t>SEQ94617</t>
  </si>
  <si>
    <t>SEQ94628</t>
  </si>
  <si>
    <t>SEQ94629</t>
  </si>
  <si>
    <t>SEQ111388</t>
  </si>
  <si>
    <t>SEQ93072</t>
  </si>
  <si>
    <t>SEQ94615</t>
  </si>
  <si>
    <t>SEQ93069</t>
  </si>
  <si>
    <t>SEQ109567</t>
  </si>
  <si>
    <t>SEQ109573</t>
  </si>
  <si>
    <t>SEQ109577</t>
  </si>
  <si>
    <t>SEQ109579</t>
  </si>
  <si>
    <t>SEQ109585</t>
  </si>
  <si>
    <t>SEQ109591</t>
  </si>
  <si>
    <t>SEQ109571</t>
  </si>
  <si>
    <t>SEQ109581</t>
  </si>
  <si>
    <t>SEQ109587</t>
  </si>
  <si>
    <t>SEQ109589</t>
  </si>
  <si>
    <t>SEQ109569</t>
  </si>
  <si>
    <t>SEQ93062</t>
  </si>
  <si>
    <t>SEQ21379</t>
  </si>
  <si>
    <t>SEQ94620</t>
  </si>
  <si>
    <t>SEQ87131</t>
  </si>
  <si>
    <t>SEQ93055</t>
  </si>
  <si>
    <t>SEQ94623</t>
  </si>
  <si>
    <t>SEQ94625</t>
  </si>
  <si>
    <t>SEQ91525</t>
  </si>
  <si>
    <t>SEQ93053</t>
  </si>
  <si>
    <t>SEQ93063</t>
  </si>
  <si>
    <t>SEQ93064</t>
  </si>
  <si>
    <t>SEQ93065</t>
  </si>
  <si>
    <t>SEQ93036</t>
  </si>
  <si>
    <t>SEQ92999</t>
  </si>
  <si>
    <t>SEQ93005</t>
  </si>
  <si>
    <t>SEQ93007</t>
  </si>
  <si>
    <t>SEQ93009</t>
  </si>
  <si>
    <t>SEQ93037</t>
  </si>
  <si>
    <t>SEQ93039</t>
  </si>
  <si>
    <t>SEQ93041</t>
  </si>
  <si>
    <t>SEQ93043</t>
  </si>
  <si>
    <t>SEQ109563</t>
  </si>
  <si>
    <t>SEQ92217</t>
  </si>
  <si>
    <t>SEQ92805</t>
  </si>
  <si>
    <t>QVQLVQSGAEVKKPGASVKVSCKASGYTFTSYNMHWVRQAPGQGLEWMGVIYSGNGDTSYNQKFKGRVTITADKSTSTAYMELSSLRSEDTAVYYCARERDTRFGN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</si>
  <si>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RYAMHWVRQASGKGLEWVAVISYDGSNKYYADSVKGRFTISRDNSKNTLYLLMSSLRAEDTAVFYCARGYDILTGYP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</si>
  <si>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NFGMHWVRQAPGKGLEWVAVIWYDASNENYADAVKGRFTISRDNSKNTLYLQMNSLRVEDTAVYYCARDRTIFGVVLG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</si>
  <si>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IHWVRQAPGKGLEWVAVIWYDASNKFHADAVKGRFTISRDNSKNTLYLQMNSLRAEDSAMYFCARGKVAGMPEAFEI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</si>
  <si>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YFGMHWVRQAPGKGLEWVAVIWYDASNKYYADAVKGRFTISRDNSKNTLYLQMNSLRAEDTAVYYCARDRTIFGVLLG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</si>
  <si>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GWVAVISYDGSDKYYADSVKGRFTISRDNSKNTLYLQMNSLRAEDTAVYYCARDLVDTAMP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</si>
  <si>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AEVKKPGASVKVSCKVSGYTLTELSIHWVRQAPGKGLEWMGGFGPEDGETIYAQKFQGRVTMTEDTSTDTAYMELSSLRSEDTAVYYCTTEDSSGL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</si>
  <si>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QLVESGGGLVQPGGSLRLSCAASGFTFSTYDMHWIRQAPGKNLEWVSAIDLAGDTYYPGSVKGRFTISREDAKNSLYLQMNSLRAGDTAVYYCARGGDGYNYDYYGI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</si>
  <si>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VIWYDGSNKYYVDSVKGRFTISRDNSKNTLYLQMNSLRAEDTAVYYCARDRGYYDSGSYYMDYWGQGS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</si>
  <si>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VISYDGGDQYYADSVKGRFTISRDNSKNTLYLQMNSLRTEDTAEYYCARELRVL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</si>
  <si>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GSISSYYWSWIRQPAGKGLEWIGRIYTSGSTYFNPSLKSRVTMSVDTSKNQFSLKLSSVTAADTAVYYCARGRELL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</si>
  <si>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FIWYEGSNKYYAESVKDRFTISRDNSKNTLYLQMKSLRAEDTAVYYCARRAGIIGTIG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</si>
  <si>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GSINSYYWSWIRQSAGKGLEWIGRIYTSGSTSYNPSLKSRVTMSVDTSKNQFSLKLSSVTAADTAVYYCARESYWYFDLWGRGTLVI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</si>
  <si>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AEVKKPGASVKVSCKASGYTFTGYYIHWVRQAPGQGLEWMGWISPTSGATGYAQNFQGRVTMTRDTSITTAYMELSRLRSDDTAVYYCARDSNSVL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</si>
  <si>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DIQMTQSPSSLSASVGDRVTITCRASQGISSALAWYQQKPGKAPKLLIYSASYRYTGVPSRFSGSGSGTDFTFTISSLQPEDIATYYCQQRYSLWRTFGQGTKLEIKRTVAAPSVFIFPPSDEQLKSGTASVVCLLNNFYPREAKVQWKVDNALQSGNSQESVTEQDSKDSTYSLSSTLTLSKADYEKHKVYACEVTHQGLSSPVTKSFNRGEC</t>
  </si>
  <si>
    <t>QVQLQESGPGLVKPSQTLSLTCTVSGGSISSGGYYWNWIRQPPGKGLEWIGYIYYSGSTFYNPSLKSRVIISVDTSKNQFSLKLSSVTAADTAVYYCARAPRYNWNYGWFDP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</si>
  <si>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GSISSGGYYWNWIRQHPGKGLEWIGYIYYSGSTFYNPSLKSRVTISVDTSKNQFSLKLSSVTAADTAVYYCARAPRYNFNYGWFDP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</si>
  <si>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VIWYSGSNKYYADAVKGRFTISRDNSKNTLYLQMNSLRAEDTAVYYCARDRLTTYPT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</si>
  <si>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VIWYDASNKYYADSVKGRFTISRDNSKNTLYLQMNSLRAEDTAVYYCARDRLTTYPT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</si>
  <si>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FAMHWVRQAPGKGLEWVAVISYEGNNKYYADAVKDRFSISRDNSKNTLYLQMNSLRAEDTAVYFCARLYGGNSG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</si>
  <si>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AMHWVRQAPGKGLEWVTVISYDASNKYYADSVKGRFTISRDNSKNTLYLQMNSLRAEDTAVYYCARFEGGFN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</si>
  <si>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AEVKKPGASVKVSCKASGYTFTGYYIHWVRQAPGQGLEWMGWISPTSGATGYAQNFQGRVTMTRDTSITTAYMELSRLRSDDTAVYYCARESNSVL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</si>
  <si>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LHWVRQAPGKGLEWVSVIWYSGSYKYYADAVQGRFTISRDNSKNTLYLQMNSLRAEDTAVYYCARESTTVRGL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</si>
  <si>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LHWVRQAPGKGLEWVSVIWYDGSYKYYAESVQGRFTISRDNSKNTLYLQMNSLRAEDTAVYYCARESTTVRGL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</si>
  <si>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DIQMTQSPSSLSASLGERVSLTCRASQDIGSSLNWLQQGPDGTIKRLIYATSSLDSGVPKRFSGSRSGSDYSLTISSLESEDFVDYYCLQYVSSPPTFGAGTKLELKRTVAAPSVFIFPPSDEQLKSGTASVVCLLNNFYPREAKVQWKVDNALQSGNSQESVTEQDSKDSTYSLSSTLTLSKADYEKHKVYACEVTHQGLSSPVTKSFNRGEC</t>
  </si>
  <si>
    <t>QVQLVESGGGVVQPGRSLRLSCAASGFTFSNYVMHWVRQAPGKGLEWVAVIWYDGSNKYYADSVKGRFTISRDNSKNTLYLQMNSLRAEDTAVYYCTREVYSSGWYD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</si>
  <si>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FGMHWVRQAPGKGLEWVAIIWHDGSNKYYADSVKGRFTISRDNSKNTLYLQMSSLRAEDTAVYYCARDLSMG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</si>
  <si>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LLVQSGAEVKRPGASVKVSCKASGYTFTNYDINWVRQATGQGLEWMGWMYPNSGNTGYAQKFQGRVTMTRDTSISTAYMELSSLRSEDTAVYYCASSSGWYY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</si>
  <si>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SELTQDPAVSVALGQTVRITCSGDSLRSYYASWYQQKPGQAPVLVIYGANNRPSGIPDRFSGSSSGNTASLTITGAQAEDEADYYCNSADSSGNHVVFGGGTKLTVLGQPKAAPSVTLFPPSSEELQANKATLVCLISDFYPGAVTVAWKADSSPVKAGVETTTPSKQSNNKYAASSYLSLTPEQWKSHRSYSCQVTHEGSTVEKTVAPTECS</t>
  </si>
  <si>
    <t>DIQMTQFPSSLSASVGDRVTITCRASQGIRNDLGWYQQKPGKAPKRLIYAASRLHRGVPSRFSGSGSGTEFTLTISSLQPEDFATYYCLQHNSYPCSFGQGTKLEIKRTVAAPSVFIFPPSDEQLKSGTASVVCLLNNFYPREAKVQWKVDNALQSGNSQESVTEQDSKDSTYSLSSTLTLSKADYEKHKVYACEVTHQGLSSPVTKSFNRGEC</t>
  </si>
  <si>
    <t>EIVMTQSPATLSVSPGERATLSCRASQSVDNNLVWYQQKPGQAPRLLIYGASTRATGIPARFSGSGSGTEFTLTISSLQSEDFAVYYCQQYNNWPPWTFGQGTKVEIKRTVAAPSVFIFPPSDEQLKSGTASVVCLLNNFYPREAKVQWKVDNALQSGNSQESVTEQDSKDSTYSLSSTLTLSKADYEKHKVYACEVTHQGLSSPVTKSFNRGEC</t>
  </si>
  <si>
    <t>DILLTQSPAILSVSPGERVSFSCRASQFVGSSIHWYQQRTNGSPRLLIKYASESMSGIPSRFSGSGSGTDFTLSINTVESEDIADYYCQQSHSWPFTFGSGTNLEVKRTVAAPSVFIFPPSDEQLKSGTASVVCLLNNFYPREAKVQWKVDNALQSGNSQESVTEQDSKDSTYSLSSTLTLSKADYEKHKVYACEVTHQGLSSPVTKSFNRGEC</t>
  </si>
  <si>
    <t>EIVLTQSPGTLSVSPGERATLSCRASQSIGSSLHWYQQKPGQAPRLLIKYASQSLSGIPDRFSGSGSGTDFTLTISRLEPEDFAVYYCHQSSRLPHTFGQGTKVEIKRTVAAPSVFIFPPSDEQLKSGTASVVCLLNNFYPREAKVQWKVDNALQSGNSQESVTEQDSKDSTYSLSSTLTLSKADYEKHKVYACEVTHQGLSSPVTKSFNRGEC</t>
  </si>
  <si>
    <t>EIVLTQSPATLSLSPGERATLSCRASQSVSSYLAWYQQKPGQAPRLLIYDASNRATGIPARFSGSGSGTDFTLTISSLEPEDFAVYYCQQRSNWPPALTFGGGTKVEIKRTVAAPSVFIFPPSDEQLKSGTASVVCLLNNFYPREAKVQWKVDNALQSGNSQESVTEQDSKDSTYSLSSTLTLSKADYEKHKVYACEVTHQGLSSPVTKSFNRGEC</t>
  </si>
  <si>
    <t>DIQMTQSPSSLSASVGDRVTITCSVSSSVSSIYLHWYQQKPGKAPKLLIYSTSNLASGVPSRFSGSGSGTDFTLTISSLQPEDFATYYCQVYSGYPLTFGGGTKVEIKRTVAAPSVFIFPPSDEQLKSGTASVVCLLNNFYPREAKVQWKVDNALQSGNSQESVTEQDSKDSTYSLSSTLTLSKADYEKHKVYACEVTHQGLSSPVTKSFNRGEC</t>
  </si>
  <si>
    <t>EIVLTQSPATLSVSPGERATLSCRASQSVGTNVAWYQQKPGQAPRVLIYSTSSRATGITDRFSGSGSGTDFTLTISRLEPEDFAVYYCQQFNKSPLTFGGGTKVEIKRTVAAPSVFIFPPSDEQLKSGTASVVCLLNNFYPREAKVQWKVDNALQSGNSQESVTEQDSKDSTYSLSSTLTLSKADYEKHKVYACEVTHQGLSSPVTKSFNRGEC</t>
  </si>
  <si>
    <t>EIVLTQSPATLSLSPGERATLSCSASISVSYMYWYQQKPGQAPRLLIYDMSNLASGIPARFSGSGSGTDFTLTISSLEPEDFAVYYCMQWSGYPYTFGGGTKVEIKRTVAAPSVFIFPPSDEQLKSGTASVVCLLNNFYPREAKVQWKVDNALQSGNSQESVTEQDSKDSTYSLSSTLTLSKADYEKHKVYACEVTHQGLSSPVTKSFNRGEC</t>
  </si>
  <si>
    <t>DIQMTQSPSSLSASVGDRVTITCRASQSINSYLDWYQQKPGKAPKLLIYAASSLQSGVPSRFSGSGSGTDFTLTISSLQPEDFATYYCQQYYSTPFTFGPGTKVEIKRTVAAPSVFIFPPSDEQLKSGTASVVCLLNNFYPREAKVQWKVDNALQSGNSQESVTEQDSKDSTYSLSSTLTLSKADYEKHKVYACEVTHQGLSSPVTKSFNRGEC</t>
  </si>
  <si>
    <t>DIQMTQSPSSLSASVGDRVTITCRASQNIATDVAWYQQKPGKAPKLLIYSASFLYSGVPSRFSGSGSGTDFTLTISSLQPEDFATYYCQQSEPEPYTFGQGTKVEIKRTVAAPSVFIFPPSDEQLKSGTASVVCLLNNFYPREAKVQWKVDNALQSGNSQESVTEQDSKDSTYSLSSTLTLSKADYEKHKVYACEVTHQGLSSPVTKSFNRGEC</t>
  </si>
  <si>
    <t>QVQLVESGGGVVQPGRSLRLSCAASGFTFSNYGMHWVRQAPGEGLEWVAAIWFDASDKYYADAVKGRFTISRDNSKNTLYLQMNSLRAEDTAVYYCARDQAIFGVVP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</si>
  <si>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EIVLTQSPGTLSLSPGERATLSCRASQGISRSELAWYQQKPGQAPSLLIYGASSRATGIPDRFSGSGSGTDFTLTISRLEPEDFAVYYCQQFGSSPWTFGQGTKVEIKRTVAAPSVFIFPPSDEQLKSGTASVVCLLNNFYPREAKVQWKVDNALQSGNSQESVTEQDSKDSTYSLSSTLTLSKADYEKHKVYACEVTHQGLSSPVTKSFNRGEC</t>
  </si>
  <si>
    <t>QVQLVQSGAEVKKPGASVKVSCKASGYTFTGYYIHWVRQAPGLGLEWMGWINPYSGGTTSAQKFQGRVTMTRDTSISSAYMELSRLRSDDTAVYYCAREGGYLALYGT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</si>
  <si>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DIQMTQSPSSLSASVGDRVTITCRASQDVSTAVAWYQQKPGKAPKLLIYSASFLYSGVPSRFSGSGSGTDFTLTISSLQPEDFATYYCQQYYTTATTFGQGTKVEIKRTVAAPSVFIFPPSDEQLKSGTASVVCLLNNFYPREAKVQWKVDNALQSGNSQESVTEQDSKDSTYSLSSTLTLSKADYEKHKVYACEVTHQGLSSPVTKSFNRGEC</t>
  </si>
  <si>
    <t>QVQLVESGGGVVQPGRSLRLSCAASGFTFSYFGMHWVRQAPGKGLEWVAVIWYDASNKYYADAVKGRFTISRDNSKNTLYLQMNSLRAEDTAVYYCARDGTIFGVLLG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</si>
  <si>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FAMHWVRQAPGKGLEWVAVISYDGNNKYYADSVKDRFSISRDNSKNTLYLQMNSLRAEDTAVYFCASLYGGNSG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</si>
  <si>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AMHWVRQAPGKGLEWVTVISYDGSNKYYADSVKGRFTISRDNSKNTLYLQMNSLRAEDTAVYYCARWEGGFN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</si>
  <si>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QSGPGLVKPSQTLSLTCAISGDSVSSNSAAWNWIRQSPSRGLEWLGRTYYRSKWYNAYPVSMESRISINPDTSKNQFSLQLNSVTPEDTAVYYCARDKAAGRNDF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</si>
  <si>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PLVQSGAEVKKPGASVKVSCKASGYTFTGYYIHWVRQAPGQGLEWMGWINPESGGTDYSQRFQGRVTMTRDTSISTAYMELSRLRSDDTAVYYCAREATIFGMVIVP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</si>
  <si>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DSISSGGYYWSWIRQPPGKGLEWIGYIYYSGSTYYNPSLKSRVTISVDTSKNQFSLKLSSVTAADTAVYYCARDRITIFGVVMGG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</si>
  <si>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PLVQSGAEVKKPGASVKVSCKASGYTFTGYYIHWVRQAPGQGLVWMGWISPNSGETSYAQKFQDRVTMTRDTSISTAYMELSRLRSDDTAVYFCAREATIFGMLIVP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</si>
  <si>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PLVQSGAEVKKPGASVKVSCKASGYTFTGYYIHWVRQAPGQGLEWMGWISPNQGETNYAQKFQDRVTMTRDTSISTAYMELSRLRSDDTAVYYCAREATIFGMLIVP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</si>
  <si>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QTLSLTCTVSGGSISSSGYYWSWIRQHPGKGLEWIGYIYYTGSAYYNPSLKSRVTISVDTSKNQFSLKLSSVTAADTAVYYCARDGSSGWYFQ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</si>
  <si>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TEVKKPGASMKVSCKASGYTFTSYYMHWVRQAPGQGLEWMGIINPSGDSTSYAQKFQGRVTMTRDTSTNTVYMELSSLRSEDTAMYYCARDVEVRGISH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</si>
  <si>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RSLRLSCAASGFTFSSYGMHWVRQAPGKGLEWVAVIWYDGSNKYYADSVKGRFIISRDKSKNTLYLQMNSLRAEDTAVYYCARAGGIAAAGLY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</si>
  <si>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EVQLVESGGGLVKPGGSLRLSCAASGFTFSNAWMSWVRQAPGKGLEWVGRIKSKTDGGTTDYTAPVKGRFTISRDDSKNTLYLQMNSLKAEDTAVYYCTTDRTGYSISWSSYY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</si>
  <si>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GSINSYYWSWIRQSAGKGLEWIGRIYTSGSTSYNPSLKSRVTMSVDTSKNQFSLKLRSVTAADTAVYYCARESYWYFDLWGRGTLVI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</si>
  <si>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GSISSSGYYWSWIRQPPGKGLEWIGYIYYTGSAYYNPSLKSRVTISVDTSKNQFSLKLSSVTAADTAVYYCARDGSSGWYFQ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</si>
  <si>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GSLRLSCAASGFTFSSYGMHWVRQAPGKGLEWVAFIWYEGSNKYYAESVKDRFTISRDNSKNTLYLQMNSLRAEDTAVYYCARRAGIIGTIGYYYGMDVWGQGTT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</si>
  <si>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QESGPGLVKPSETLSLTCTVSGGSINSYYWSWIRQPPGKGLEWIGYIYYIGSTNYNPSLKSRVTISVDTSKNQFSLKLSSVTAADTALYYCARDSRYRSGWYDAFDIWGQGTM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</si>
  <si>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ESGGGVVQPGGSLRLSCAASGFTFSSYDMHWVRQAPGKGLEWVAVISYEGTNEYYAESVKGRFTISRDTSKNTLYLQMNSLRAEDTAVYYCARERYFDWSFDYWGQGTLVS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</si>
  <si>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QSVLTQPPSVSGAPGQRVTISCSGSRSNIGSNTVKWYQQLPGTAPKLLIYYNDQRPSGVPDRFSGSKSGTSASLAITGLQAEDEADYYCQSYDRYTHPALLFGTGTKVTVLGQPKAAPSVTLFPPSSEELQANKATLVCLISDFYPGAVTVAWKADSSPVKAGVETTTPSKQSNNKYAASSYLSLTPEQWKSHRSYSCQVTHEGSTVEKTVAPTECS</t>
  </si>
  <si>
    <t>EVQLVQSGAEVKKPGESLKISCKGSGYSFTSYWIGWVRQMPGKGLEWMGIIYPGDADTRYSPSFQGQVTISADKSISTAYLQWSSLKASDTAMYFCARRRQGIWGDALDF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</si>
  <si>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QVQLVQSGAEVKKPGASVKVSCKASGYTFTSYYMSWVRQAPGQGLEWMGIIHPSGGDTTYAQKFQGRVTMTRDTSTSTVYMELSSLRSEDTAVYYCARGGIKLWLHFDYWGQGTLVTVSSASTKGPSVFPLAPSSKSTSGGTAALGCLVKDYFPEPVTVSWNSGALTSGVHTFPAVLQSSGLYSLSSVVTVPSSSLGTQTYICNVNHKPSNTKVDKKVEPKSCDKTHTCPPCPAPELLGGPSVFLFPPKPKDTLMISRTPEVTCVVVDVSHEDPEVKFNWYVDGVEVHNAKTKPCEEQYGSTYRCVSVLTVLHQDWLNGKEYKCKVSNKALPAPIEKTISKAKGQPREPQVYTLPPSREEMTKNQVSLTCLVKGFYPSDIAVEWESNGQPENNYKTTPPVLDSDGSFFLYSKLTVDKSRWQQGNVFSCSVMHEALHNHYTQKSLSLSPGK</t>
  </si>
  <si>
    <t>VK4</t>
  </si>
  <si>
    <t>VK1</t>
  </si>
  <si>
    <t>VK2</t>
  </si>
  <si>
    <t>VK3</t>
  </si>
  <si>
    <t>VL3</t>
  </si>
  <si>
    <t>VL2</t>
  </si>
  <si>
    <t>VL1</t>
  </si>
  <si>
    <t>VH1</t>
  </si>
  <si>
    <t>VH3</t>
  </si>
  <si>
    <t>VH4</t>
  </si>
  <si>
    <t>VH6</t>
  </si>
  <si>
    <t>DIVMTQSPDSLAVSLGERATINCRASESVDIYGNSFMHWYQQKPGQPPKLLIYLASNLESGVPDRFSGSGSGTDFTLTISSLQAEDVAVYYCQQNNEDPYTFGGGTKVEIK</t>
  </si>
  <si>
    <t>DLVMTQSPDSLAVSPGERATINCKSSQSLLYSSNNKDYLAWYQQKPGQPPKLLIYWASTRESGVPDRFSGSGSGTDFTLTISSLQAEDVAVYYCHQYYNTPWTFGQGTKVEIK</t>
  </si>
  <si>
    <t>DIVMTQFPDSLAVSLGERATIKCKSSQSVLYSSHNNNYLAWYQQKPGQPPKLLLYWASTRESGVPDRFSGSGSGTEFTLTISSLEAEDVAVYYCQQYYSTPPTFGQGTKVEIK</t>
  </si>
  <si>
    <t>DIVMTQSPDSLAVSLGERATINCKSSQSVLSSSNNKNYIAWYQQKPGQPPKLLIYWASTRESGVPDRFSGSGSGTDFTLTISSLQAEDVAVFYCQQYYSTPWTFGQGTKVEIK</t>
  </si>
  <si>
    <t>DIVMTQSPDSLSVSLGERATINCKSSQSVLSSSNNKNYLAWYQQKPGQPPNLLIYWTSTRESGVPDRFSGSGSGTDFTLTINSLQAEDVAVYYCQQYYRTPWTFGQGTKVEIK</t>
  </si>
  <si>
    <t>EVVLTQSPGTLSLSPGERATLSCRASQSFSSSYLAWYQQKPGQAPRLLIFGASSRATGIPDRFSGSGSGTDFTLTINRLEPEDFALYYCQQYGRSPLTFGGGTKVEIK</t>
  </si>
  <si>
    <t>EIVLTQSPGTLSLSPGERATLSCRASQSFSSNYLAWYQQRPGQAPRLLIYDVSSRAAGIPDRFSGSGSGTDFTLTISRLEPEDFAVYYCQQYSRSPRTFGQGTKVEIK</t>
  </si>
  <si>
    <t>EIVLTQSPGTLSLSPGERATLSCRASQSVSSTYLAWYQQKPGQAPRLLFYGASSRATGIPDRFSRSGSGTDFTLTISRLEPEDFAVYYCQQYDVSPWTFGQGTKVEIK</t>
  </si>
  <si>
    <t>EIVMTQSPATLSVSPGERATLSCRASQSVDNNLVWYQQKPGQAPRLLIYGASTRATGIPARFSGSGSGTEFTLTISSLQSEDFAVYYCQQYNNWPPWTFGQGTKVEIK</t>
  </si>
  <si>
    <t>DILLTQSPAILSVSPGERVSFSCRASQFVGSSIHWYQQRTNGSPRLLIKYASESMSGIPSRFSGSGSGTDFTLSINTVESEDIADYYCQQSHSWPFTFGSGTNLEVK</t>
  </si>
  <si>
    <t>EIVLTQSPGTLSVSPGERATLSCRASQSIGSSLHWYQQKPGQAPRLLIKYASQSLSGIPDRFSGSGSGTDFTLTISRLEPEDFAVYYCHQSSRLPHTFGQGTKVEIK</t>
  </si>
  <si>
    <t>EIVLTQSPATLSLSPGERATLSCRASQSVSSYLAWYQQKPGQAPRLLIYDASNRATGIPARFSGSGSGTDFTLTISSLEPEDFAVYYCQQRSNWPPALTFGGGTKVEIK</t>
  </si>
  <si>
    <t>EIVLTQSPATLSVSPGERATLSCRASQSVGTNVAWYQQKPGQAPRVLIYSTSSRATGITDRFSGSGSGTDFTLTISRLEPEDFAVYYCQQFNKSPLTFGGGTKVEIK</t>
  </si>
  <si>
    <t>EIVLTQSPATLSLSPGERATLSCSASISVSYMYWYQQKPGQAPRLLIYDMSNLASGIPARFSGSGSGTDFTLTISSLEPEDFAVYYCMQWSGYPYTFGGGTKVEIK</t>
  </si>
  <si>
    <t>EIVMTQSPATLSVSPGERATLSCRASQSVSSNLAWYQQKPGQAPRLLIYGAATRATGIPARVSGSGSGTEFTLTISSLQSEDFAVYYCQQYNNWPLTFGGGTKVEIK</t>
  </si>
  <si>
    <t>EIVLTQSPGTLSLSPGERATLSCRASQGISRSELAWYQQKPGQAPSLLIYGASSRATGIPDRFSGSGSGTDFTLTISRLEPEDFAVYYCQQFGSSPWTFGQGTKVEIK</t>
  </si>
  <si>
    <t>EIVLTQSPGTLSLSPGERATLSCRASQSISYSYLAWYQQKPGQAPRLLIYGASSRATGIPDRFSGSGSGTDFTLTISRLEPDDFAVYYCQQYGSSPLTFGGGTKVEIK</t>
  </si>
  <si>
    <t>EIVLTQSPGTLSLSPGERATLSCRASRQISSSYLAWYQQKPGQAPRLLIYGPSSRATGIPDRFSGSGSGTDFTLTISRLEPEDFTVYYCQQYGSSFTFGPGTKVDIK</t>
  </si>
  <si>
    <t>EIVLTQSPGTLSLSPGERATLSCRASQSVSSGYLTWYQQKPGQAPRLLIYGASSRATGIPDRFSGSGSGTDFTLTISRLEPEDFAVYYCQQYGNSLSRFGQGTKLEIK</t>
  </si>
  <si>
    <t>EIVLTQSPGTLSLSPGERATLSCRASQSFSSNYLAWYQQRPGQAPRLLISDVSSRAAGIPDRFSGSGSGADFTLTISRLEPEDFAVYYCQQYSRSPRTFGQGTKVEIK</t>
  </si>
  <si>
    <t>EIVLTQSPGTLSLSPGERATLSCRASRQISSSYLAWYQQKPGQAPRLLIYGPSSRATGIPDRFSGSGSGTDFTLTISRLEPEDFAVYYCQQYGSSFTFGQGTKVDIK</t>
  </si>
  <si>
    <t>DIVLTQSPGTLSLSPGERATLSCRASQSVAGSYLAWYQQKPGQAPRLLISGASSRATGIPDRFSGSGSGTDFTLTISRLEPEDFAVYYCQQYGKSPITFGQGTRLEMK</t>
  </si>
  <si>
    <t>EIVLTQSPGTLSLSPGERATLSCRASQSVSNTYLAWYQQRPGQAPRLLIYGASSRATGIPDRFSGSGSGTDFTLTISSLEPEDFAVYYCQQYSNSWTFGQGTKVEIK</t>
  </si>
  <si>
    <t>DIVMTQSPLSLSVTPGQPASISCKSSQSLLHSDGKTYLYWYLQKPGQPPQLLIYEVSNRFSGVPDRFSGSGSGTDFTLKISRVEAEDVGVYYCMQSIQVPWTFGQGTKVEIK</t>
  </si>
  <si>
    <t>DIVMTQSPLSLPVTPGEPASISCRSSQSLLHSDGYHYLDWYLQKPGQSPQLLIYLGSNRASGVPDRFTGSGSGTDFTLKISRVEAEDVGVYYCMQALQILTFGGGTKVEIK</t>
  </si>
  <si>
    <t>DIVMTQTPLSLSVTPRQPASISCKSSQSLLHSDGKTYLYWYLQKPGQPPQFLIYEVSNRFSGVPDRFSGSGSGTDFTLKISRVEAEDVGVYYCMQSIQLPWTFGQGTKVEIK</t>
  </si>
  <si>
    <t>DIVMTQSPLSLPVTPGEPASISCRSSQSLLHNNAYNYLDWYLQKPGQSPQLLIYLGFIRASGVPDRFSGSGSGTDFTLKITRVEAEDVGVYYCMQALQTPITFGQGTRLEIK</t>
  </si>
  <si>
    <t>DIVMTQSPLSLPVTPGEPASISCRSTQSLLQTNGYNYLDWYLQKPGQSPQLLIYLGSIRASGVPDRFSGSGSGTDFTLKISRVEAEDVGVYYCMQALQTPYTFGQGTKVEIK</t>
  </si>
  <si>
    <t>DIVMTQSPLSLPVTPGEPASISCRSSQSLLHNNGYNYLDWYLQKPGQSPQLLIYLGFIRASGVPDRFSGSGSGTDFTLKITRVEAEDVGVYYCMQALQTPITFGQGTRLEIK</t>
  </si>
  <si>
    <t>DNVMTQSPLSLPVTPGEPASISCRSTQSLLQTNGYNYLDWYLQKPGQSPQLLIYLGSIRASGVPDRFSGSGSGTDFTLKISRVEAEDVGVYYCMQALQTPWTFGQGTKVEIK</t>
  </si>
  <si>
    <t>DIQLTQSPSFLSASVGDRVTITCRASQSIGRSLHWYQQKPGKAPKLLFKYASQSLSGVPSRFSGSGSGTEFTLTISSLQPEDFATYYCHQSSRLPFTFGPGTKVDIK</t>
  </si>
  <si>
    <t>DIQMTQSPSSLSASIGDRVTITCRASQDIRDYLGWYQQKPGKAPKLLIYGASSLQSGVPSRFSGSGSGTEFTLTISSLQPEDFATYYCLQHNNYPFTFGQGTKVDIK</t>
  </si>
  <si>
    <t>DIQLTQSPSSLSASVGDRVTITCRASQTISRFLNWYQQKPGKAPKLLIYVASSLQSGVPSRFSGSGSGTDFTLTISSLQPEDFATYYCQQSYSTLLSFGQGTKLEIK</t>
  </si>
  <si>
    <t>DIQMTQSPSSLSASVGDRVTITCRASQGIRNELGWYQQKPGKAPKLLIYGASSLQSGVPSRFSGSGSGTEFTLTISSLQPEDFVTYYCLQHNSYPFTFGQGTKVDVK</t>
  </si>
  <si>
    <t>DIQMTQSPSSVSASVGDRVTITCRASQGISTWLAWYQQKPGKAPKLLIYAASILQRGVPSRFSGSGSGTDFTLTISSLQPEDFTTYYCQQANSFPRTFGQGTKVEIK</t>
  </si>
  <si>
    <t>DIEMTQSPSSLSASVGDRVTITCRASQTIRRYLNWYQQKPGKAPKLLIYAASSLQNAVPSRFSGSVSGTDFTLTISSLQPEDFATYYCQQSYSTPLTFGGGTKVGIR</t>
  </si>
  <si>
    <t>DIQMTQSPSSLSASVGDRVTITCRASQGISSALAWYQQKPGKAPKLLIYSASYRYTGVPSRFSGSGSGTDFTFTISSLQPEDIATYYCQQRYSLWRTFGQGTKLEIK</t>
  </si>
  <si>
    <t>DIQMTQSPSSLSASVGDRITITCQASQDISNFLNWYQQKPGKAPKLLIYDASNLETGVPSRFSGSGSGTDFTLTISSLQPEDFATYYCQQYDYLFTFGQGTKVDIK</t>
  </si>
  <si>
    <t>DIQMTQSPSSLSASVGDRITITCQASQDISNFLNWYQQKPGKAPKLLIYDTSNLETGVPSRFSGSGSGTDFTLTISSLQPEDFATYYCQQYDYLFTFGQGTKVDIK</t>
  </si>
  <si>
    <t>DIQMTQSPSSLSASLGERVSLTCRASQDIGSSLNWLQQGPDGTIKRLIYATSSLDSGVPKRFSGSRSGSDYSLTISSLESEDFVDYYCLQYVSSPPTFGAGTKLELK</t>
  </si>
  <si>
    <t>DIQMTQSPSSLSASVGDRVTITCRASQGIRNDLGWYQQKPGKAPKRLIYAASSLQSGVPSRFSGSGSGTEFTLTISSLQPEDFATYYCLQHYSYPRTFGQGTKVEVK</t>
  </si>
  <si>
    <t>DIQMTQSPSSLSASVGDRVTIACRASQNIISYLNWYQQKPGKAPKFLIYTASSLQSGVPSRFSGSGSGTDFTLTISSLQPEDFAIYYCQQTYSTPLTFGGGTKVEIK</t>
  </si>
  <si>
    <t>DIQMTQFPSSLSASVGDRVTITCRASQGIRNDLGWYQQKPGKAPKRLIYAASRLHRGVPSRFSGSGSGTEFTLTISSLQPEDFATYYCLQHNSYPCSFGQGTKLEIK</t>
  </si>
  <si>
    <t>DIQMTQSPSSLSASVGDRVTITCSVSSSVSSIYLHWYQQKPGKAPKLLIYSTSNLASGVPSRFSGSGSGTDFTLTISSLQPEDFATYYCQVYSGYPLTFGGGTKVEIK</t>
  </si>
  <si>
    <t>DIQMTQSPSSLSASVGDRVTITCRASQSINSYLDWYQQKPGKAPKLLIYAASSLQSGVPSRFSGSGSGTDFTLTISSLQPEDFATYYCQQYYSTPFTFGPGTKVEIK</t>
  </si>
  <si>
    <t>DIQMTQSPSSLSASVGDRVTITCRASQNIATDVAWYQQKPGKAPKLLIYSASFLYSGVPSRFSGSGSGTDFTLTISSLQPEDFATYYCQQSEPEPYTFGQGTKVEIK</t>
  </si>
  <si>
    <t>DIQMTQSPSSLSASVGDRVTITCRASQGISNYLAWFQQKPGKAPKSLIYAASSLQSGVPSKFSGSGSGTDFTLTISSLQPEDFATYYCQQYSTYPFTFGPGTKVDIK</t>
  </si>
  <si>
    <t>DIQMTQSPSSLSASVGDRVTITCRASQDVSTAVAWYQQKPGKAPKLLIYSASFLYSGVPSRFSGSGSGTDFTLTISSLQPEDFATYYCQQYYTTATTFGQGTKVEIK</t>
  </si>
  <si>
    <t>DIQMTQSPSSVSASVGDRVTITCRASQGISNWLAWYQQKPGTAPKLLIYAASSLQSGVPSRFSGSGSGTDFTLTISSLQPEDFATYYCQQANSFPFTFGPGTKVDIK</t>
  </si>
  <si>
    <t>EIVMTQSPATLSVSPGERATLSCRASQSVSSNLAWFQQKPGQAPRLLIYGASTRATGIPARFSGSGSGTEFTLTISSLQPEDFAVYYCLQDNNWPPTFGQGTKVDIK</t>
  </si>
  <si>
    <t>QVQLVESGGGVVQPGRSLRLSCAASGFTFSSYGMHWVRQAPGKGLEWVAFIWYEGSNKYYAESVKDRFTISRDNSKNTLYLQMKSLRAEDTAVYYCARRAGIIGTIGYYYGMDVWGQGTTVTVSS</t>
  </si>
  <si>
    <t>EVQLVQSGGGVERPGGSLRLSCAASGFTFDDYAMSWVRQAPGKGLEWVSGINWQGGSTGYADSVKGRVTISRDNAKNSLYLQMNSLRAEDTAVYYCAKILGAGRGWYFDYWGKGTTVTVSS</t>
  </si>
  <si>
    <t>QVQLVESGGGVVQPGGSLRLSCAASGFTFSSYGMHWVRQAPGKGLEWVAFIWYEGSNKYYAESVKDRFTISRDNSKNTLYLQMNSLRAEDTAVYYCARRAGIIGTIGYYYGMDVWGQGTTVTVSS</t>
  </si>
  <si>
    <t>QVQLVESGGGVVQPGRSLRLSCAASGFTFSSYGMHWVRQAPGKGLEWVAVIWYSGSNKYYADAVKGRFTISRDNSKNTLYLQMNSLRAEDTAVYYCARDRLTTYPTYYGMDVWGQGTTVTVSS</t>
  </si>
  <si>
    <t>QVQLVESGGGVVQPGRSLRLSCAASGFTFSSYGMHWVRQAPGKGLEWVAVIWYDASNKYYADSVKGRFTISRDNSKNTLYLQMNSLRAEDTAVYYCARDRLTTYPTYYGMDVWGQGTTVTVSS</t>
  </si>
  <si>
    <t>QVQLQQSGPGLVKPSQTLSLTCAISGDSVSSNSAAWNWIRQSPSRGLEWLGRTYYRSKWYNAYPVSMESRISINPDTSKNQFSLQLNSVTPEDTAVYYCARDKAAGRNDFYYYGMDVWGQGTTVTVSS</t>
  </si>
  <si>
    <t>EVQLVESGGGLVKPGGSLRLSCAASGFTFSNAWMSWVRQAPGKGLEWVGRIKSKTDGGTTDYTAPVKGRFTISRDDSKNTLYLQMNSLKAEDTAVYYCTTDRTGYSISWSSYYYYYGMDVWGQGTTVTVSS</t>
  </si>
  <si>
    <t>QVQLVESGGGVVQPGRSLRLSCAASGFTFSSYGMHWVRQAPGKGLEWVAFIRYDGSNKYYADSVKGRFTISRDNSKNTLYLQMNSLRAEDTAVYYCKTHGSHDNWGQGTMVTVSS</t>
  </si>
  <si>
    <t>QVQLVQSGAEVKKPGASVKVSCKASGYTFTSYNMHWVRQAPGQGLEWMGVIYSGNGDTSYNQKFKGRVTITADKSTSTAYMELSSLRSEDTAVYYCARERDTRFGNWGQGTLVTVSS</t>
  </si>
  <si>
    <t>QVQLVQSGAEVKKPGASVKVSCKVSGYTLTELSIHWVRQAPGKGLEWMGGFGPEDGETIYAQKFQGRVTMTEDTSTDTAYMELSSLRSEDTAVYYCTTEDSSGLFDYWGQGTLVTVSS</t>
  </si>
  <si>
    <t>QVLLVQSGAEVKRPGASVKVSCKASGYTFTNYDINWVRQATGQGLEWMGWMYPNSGNTGYAQKFQGRVTMTRDTSISTAYMELSSLRSEDTAVYYCASSSGWYYFDYWGQGTLVTVSS</t>
  </si>
  <si>
    <t>QVPLVQSGAEVKKPGASVKVSCKASGYTFTGYYIHWVRQAPGQGLEWMGWINPESGGTDYSQRFQGRVTMTRDTSISTAYMELSRLRSDDTAVYYCAREATIFGMVIVPFDYWGQGTLVTVSS</t>
  </si>
  <si>
    <t>QVPLVQSGAEVKKPGASVKVSCKASGYTFTGYYIHWVRQAPGQGLVWMGWISPNSGETSYAQKFQDRVTMTRDTSISTAYMELSRLRSDDTAVYFCAREATIFGMLIVPFDYWGQGTLVTVSS</t>
  </si>
  <si>
    <t>QVPLVQSGAEVKKPGASVKVSCKASGYTFTGYYIHWVRQAPGQGLEWMGWISPNQGETNYAQKFQDRVTMTRDTSISTAYMELSRLRSDDTAVYYCAREATIFGMLIVPFDYWGQGTLVTVSS</t>
  </si>
  <si>
    <t>QVQLQESGPGLVKPSETLSLTCTVSGGSISSYYWSWIRQPAGKGLEWIGRIYTSGSTYFNPSLKSRVTMSVDTSKNQFSLKLSSVTAADTAVYYCARGRELLDYWGQGTLVTVSS</t>
  </si>
  <si>
    <t>QVQLQESGPGLVKPSETLSLTCTVSGGSINSYYWSWIRQSAGKGLEWIGRIYTSGSTSYNPSLKSRVTMSVDTSKNQFSLKLSSVTAADTAVYYCARESYWYFDLWGRGTLVIVSS</t>
  </si>
  <si>
    <t>QVQLQESGPGLVKPSQTLSLTCTVSGGSISSGGYYWNWIRQPPGKGLEWIGYIYYSGSTFYNPSLKSRVIISVDTSKNQFSLKLSSVTAADTAVYYCARAPRYNWNYGWFDPWGQGTLVTVSS</t>
  </si>
  <si>
    <t>QVQLQESGPGLVKPSETLSLTCTVSGGSISSGGYYWNWIRQHPGKGLEWIGYIYYSGSTFYNPSLKSRVTISVDTSKNQFSLKLSSVTAADTAVYYCARAPRYNFNYGWFDPWGQGTLVTVSS</t>
  </si>
  <si>
    <t>QVQLQESGPGLVKPSQTLSLTCTVSGGSISSFNYYWSWIRHHPGKGLEWIGYIYYSGSTYSNPSLKSRVTISVDTSKNQFSLTLSSVTAADTAVYYCARGYNWNYFDYWGQGTLVTVSS</t>
  </si>
  <si>
    <t>EVKLEESGGGLVQPGGSMKLSCVASGFIFSNHWMNWVRQSPEKGLEWVAEIRSKSINSATHYAESVKGRFTISRDDSKSAVYLQMTDLRTEDTGVYYCSRNYYGSTYDYWGQGTTLTVSS</t>
  </si>
  <si>
    <t>EVQLVQSGGGLVKPGGSLRLSCAASGFTFSSFAMHWVRQAPGKGLEWISVIDTRGATYYADSVKGRFTISRDNAKNSLYLQMNSLRAEDTAVYYCARLGNFYYGMDVWGQGTTVTVSS</t>
  </si>
  <si>
    <t>QVQLQQWGAGLLKPSETLSLTCAVYGGSFSGYYWSWIRQSPEKGLEWIGEINHGGYVTYNPSLESRVTISVDTSKNQFSLKLSSVTAADTAVYYCARDYGPGNYDWYFDLWGRGTLVTVSS</t>
  </si>
  <si>
    <t>QVQLVQSGAEVKKPGASVKVSCKASGYSFTNYYIHWVRQAPGQRLEWMGWINAGNGNTKYSQKFQGRVTITRDTSASTAYMELSSLRSEDTAVYYCVRRQRFPYYFDYWGQGTLVTVSS</t>
  </si>
  <si>
    <t>EVQLVESGGGLVQPGGSLRLSCAASGFTFSPFAMSWVRQAPGKGLEWVAKISPGGSWTYYSDTVTGRFTISRDNAKNSLYLQMNSLRAEDTAVYYCARQLWGYYALDIWGQGTTVTVSS</t>
  </si>
  <si>
    <t>QVQLVESGGGVVQPGRSLRLSCAASGFTFSNYGMHWVRQAPGEGLEWVAAIWFDASDKYYADAVKGRFTISRDNSKNTLYLQMNSLRAEDTAVYYCARDQAIFGVVPDYWGQGTLVTVSS</t>
  </si>
  <si>
    <t>QVQLQESGPGLVKPSQTLSLTCTVSGGSISSGDYFWSWIRQLPGKGLEWIGHIHNSGTTYYNPSLKSRVTISVDTSKKQFSLRLSSVTAADTAVYYCARDRGGDYAYGMDVWGQGTTVTVSS</t>
  </si>
  <si>
    <t>QVQLQESGPGLVKPSETLSLTCTVSGDSISSGGYYWSWIRQPPGKGLEWIGYIYYSGSTYYNPSLKSRVTISVDTSKNQFSLKLSSVTAADTAVYYCARDRITIFGVVMGGGMDVWGQGTTVTVSS</t>
  </si>
  <si>
    <t>QVQLQESGPGLVKPSQTLSLTCTVSGGSISSSGYYWSWIRQHPGKGLEWIGYIYYTGSAYYNPSLKSRVTISVDTSKNQFSLKLSSVTAADTAVYYCARDGSSGWYFQYWGQGTLVTVSS</t>
  </si>
  <si>
    <t>QVQLVESGGGVVQPGRSLRLSCAASGFTFSSYGMHWVRQAPGKGLEWVAVIWYDGSNKYYADSVKGRFIISRDKSKNTLYLQMNSLRAEDTAVYYCARAGGIAAAGLYYYYGMDVWGQGTTVTVSS</t>
  </si>
  <si>
    <t>QVQLQESGPGLVKPSETLSLTCTVSGGSINSYYWSWIRQSAGKGLEWIGRIYTSGSTSYNPSLKSRVTMSVDTSKNQFSLKLRSVTAADTAVYYCARESYWYFDLWGRGTLVIVSS</t>
  </si>
  <si>
    <t>QVQLQESGPGLVKPSETLSLTCTVSGGSISSSGYYWSWIRQPPGKGLEWIGYIYYTGSAYYNPSLKSRVTISVDTSKNQFSLKLSSVTAADTAVYYCARDGSSGWYFQYWGQGTLVTVSS</t>
  </si>
  <si>
    <t>QVQLQESGPGLVKPSETLSLTCTVSGGSINSYYWSWIRQPPGKGLEWIGYIYYIGSTNYNPSLKSRVTISVDTSKNQFSLKLSSVTAADTALYYCARDSRYRSGWYDAFDIWGQGTMVTVSS</t>
  </si>
  <si>
    <t>QVQLVESGGGVVQPGGSLRLSCAASGFTFSSYDMHWVRQAPGKGLEWVAVISYEGTNEYYAESVKGRFTISRDTSKNTLYLQMNSLRAEDTAVYYCARERYFDWSFDYWGQGTLVSVSS</t>
  </si>
  <si>
    <t>QVQLVESGGGVVQPGRSLRLSCAASGFTFSSYGMHWVRQAPGKGLGWVAVISYDGSDKYYADSVKGRFTISRDNSKNTLYLQMNSLRAEDTAVYYCARDLVDTAMPWGQGTTVTVSS</t>
  </si>
  <si>
    <t>EVQLVESGGGLVQPGGSLRLSCAASGFTFSTYDMHWIRQAPGKNLEWVSAIDLAGDTYYPGSVKGRFTISREDAKNSLYLQMNSLRAGDTAVYYCARGGDGYNYDYYGIDVWGQGTTVTVSS</t>
  </si>
  <si>
    <t>QVQLVESGGGVVQPGRSLRLSCAASGFTFSSYGMHWVRQAPGKGLEWVAVISYDGGDQYYADSVKGRFTISRDNSKNTLYLQMNSLRTEDTAEYYCARELRVLWGQGTLVTVSS</t>
  </si>
  <si>
    <t>QVQLVESGGGVVQPGRSLRLSCAASGFTFSSFAMHWVRQAPGKGLEWVAVISYEGNNKYYADAVKDRFSISRDNSKNTLYLQMNSLRAEDTAVYFCARLYGGNSGYWGQGTLVTVSS</t>
  </si>
  <si>
    <t>QVQLVESGGGVVQPGRSLRLSCAASGFTFSSYAMHWVRQAPGKGLEWVTVISYDASNKYYADSVKGRFTISRDNSKNTLYLQMNSLRAEDTAVYYCARFEGGFNYWGQGTLVTVSS</t>
  </si>
  <si>
    <t>QVQLVESGGGVVQPGRSLRLSCAASGFTFSSFAMHWVRQAPGKGLEWVAVISYDGNNKYYADSVKDRFSISRDNSKNTLYLQMNSLRAEDTAVYFCASLYGGNSGYWGQGTLVTVSS</t>
  </si>
  <si>
    <t>QVQLVESGGGVVQPGRSLRLSCAASGFTFSSYAMHWVRQAPGKGLEWVTVISYDGSNKYYADSVKGRFTISRDNSKNTLYLQMNSLRAEDTAVYYCARWEGGFNYWGQGTLVTVSS</t>
  </si>
  <si>
    <t>QVQLVESGGGVVQPGRSLRLSCAASGFTFSRYAMHWVRQASGKGLEWVAVISYDGSNKYYADSVKGRFTISRDNSKNTLYLLMSSLRAEDTAVFYCARGYDILTGYPDYWGQGTLVTVSS</t>
  </si>
  <si>
    <t>QVQLVESGGGVVQPGRSLRLSCAASGFTFSNFGMHWVRQAPGKGLEWVAVIWYDASNENYADAVKGRFTISRDNSKNTLYLQMNSLRVEDTAVYYCARDRTIFGVVLGDYWGQGTLVTVSS</t>
  </si>
  <si>
    <t>QVQLVESGGGVVQPGRSLRLSCAASGFTFSSYGIHWVRQAPGKGLEWVAVIWYDASNKFHADAVKGRFTISRDNSKNTLYLQMNSLRAEDSAMYFCARGKVAGMPEAFEIWGQGTLVTVSS</t>
  </si>
  <si>
    <t>QVQLVESGGGVVQPGRSLRLSCAASGFTFSYFGMHWVRQAPGKGLEWVAVIWYDASNKYYADAVKGRFTISRDNSKNTLYLQMNSLRAEDTAVYYCARDRTIFGVLLGDYWGQGTLVTVSS</t>
  </si>
  <si>
    <t>QVQLVESGGGVVQPGRSLRLSCAASGFTFSSYGMHWVRQAPGKGLEWVAVIWYDGSNKYYVDSVKGRFTISRDNSKNTLYLQMNSLRAEDTAVYYCARDRGYYDSGSYYMDYWGQGSLVTVSS</t>
  </si>
  <si>
    <t>QVQLVQSGAEVKKPGASVKVSCKASGYTFTGYYIHWVRQAPGQGLEWMGWISPTSGATGYAQNFQGRVTMTRDTSITTAYMELSRLRSDDTAVYYCARDSNSVLYYYGMDVWGQGTTVTVSS</t>
  </si>
  <si>
    <t>QVQLVQSGAEVKKPGASVKVSCKASGYTFTSYYMHWVRQAPGQGLEWMGEISPFGGRTNYNEKFKSRVTMTRDTSTSTVYMELSSLRSEDTAVYYCARERPLYASDLWGQGTTVTVSS</t>
  </si>
  <si>
    <t>QVQLVQSGAEVKKPGASVKVSCKASGYTFTGYYIHWVRQAPGQGLEWMGWISPTSGATGYAQNFQGRVTMTRDTSITTAYMELSRLRSDDTAVYYCARESNSVLYYYGMDVWGQGTTVTVSS</t>
  </si>
  <si>
    <t>QVQLVESGGGVVQPGRSLRLSCAASGFTFSSYGLHWVRQAPGKGLEWVSVIWYSGSYKYYADAVQGRFTISRDNSKNTLYLQMNSLRAEDTAVYYCARESTTVRGLDYWGQGTLVTVSS</t>
  </si>
  <si>
    <t>QVQLVESGGGVVQPGRSLRLSCAASGFTFSSYGLHWVRQAPGKGLEWVSVIWYDGSYKYYAESVQGRFTISRDNSKNTLYLQMNSLRAEDTAVYYCARESTTVRGLDYWGQGTLVTVSS</t>
  </si>
  <si>
    <t>EVQLQQSGPELEKPGASVKLSCKASGYSFTGYNMNWVKQSHGKSLEWIGHIDPYYGDTSYNQKFRGKATLTVDKSSSTAYMQLKSLTSEDSAVYYCVKGGYYGHWYFDVWGAGTTVTVSS</t>
  </si>
  <si>
    <t>QVQLVESGGGVVQPGRSLRLSCAASGFTFSNYVMHWVRQAPGKGLEWVAVIWYDGSNKYYADSVKGRFTISRDNSKNTLYLQMNSLRAEDTAVYYCTREVYSSGWYDYGMDVWGQGTTVTVSS</t>
  </si>
  <si>
    <t>QVQLVESGGGVVQPGRSLRLSCAASGFTFSSFGMHWVRQAPGKGLEWVAIIWHDGSNKYYADSVKGRFTISRDNSKNTLYLQMSSLRAEDTAVYYCARDLSMGGMDVWGQGTTVTVSS</t>
  </si>
  <si>
    <t>EVQLLESGGGLVQPGGSLRLSCTASGFTFSSYAMNWVRQAPGKGLEWVSAISGSGGTTFYADSVKGRFTISRDNSRTTLYLQMNSLRAEDTAVYYCAKDLGWSDSYYYYYGMDVWGQGTTVTVSS</t>
  </si>
  <si>
    <t>QVQLVQSGAEVKKPGASVKVSCKASGYTFTDYYMHWVRQAPGQGLEWMGRVNPNRRGTTYNQKFEGRVTMTTDTSTSTAYMELRSLRSDDTAVYYCARANWLDYWGQGTTVTVSS</t>
  </si>
  <si>
    <t>QVQLVESGGGVVQPGRSLRLSCAASGFTFSSYGMHWVRQAPGKGLEWVAVIWYDGSNKYYADSVKGRFTISRDNSKNTLYLQMNSLRAEDTAVYYCARDPRGATLYYYYYGMDVWGQGTTVTVSS</t>
  </si>
  <si>
    <t>EVQLVESGGGLVQPGGSLRLSCAASGFTLSGDWIHWVRQAPGKGLEWVGEISAAGGYTDYADSVKGRFTISADTSKNTAYLQMNSLRAEDTAVYYCARESRVSFEAAMDYWGQGTLVTVSS</t>
  </si>
  <si>
    <t>QVQLVQSGAEVKKPGASVKVSCKASGYTFTGYYIHWVRQAPGLGLEWMGWINPYSGGTTSAQKFQGRVTMTRDTSISSAYMELSRLRSDDTAVYYCAREGGYLALYGTDVWGQGTTVTVSS</t>
  </si>
  <si>
    <t>EVQLVESGGGLVQPGGSLRLSCAASGFTFSNYGIHWVRQAPGKGLEWVGWITPDGGYTDYADSVKGRFTISADTSKNTAYLQMNSLRAEDTAVYYCARAGTLFAYWGQGTLVTVSS</t>
  </si>
  <si>
    <t>QVQLVESGGGVVQPGRSLRLSCAASGFTFSYFGMHWVRQAPGKGLEWVAVIWYDASNKYYADAVKGRFTISRDNSKNTLYLQMNSLRAEDTAVYYCARDGTIFGVLLGDYWGQGTLVTVSS</t>
  </si>
  <si>
    <t>QVQLVQSGTEVKKPGASMKVSCKASGYTFTSYYMHWVRQAPGQGLEWMGIINPSGDSTSYAQKFQGRVTMTRDTSTNTVYMELSSLRSEDTAMYYCARDVEVRGISHFDYWGQGTLVTVSS</t>
  </si>
  <si>
    <t>EVQLVQSGAEVKKPGESLKISCKGSGYSFTSYWIGWVRQMPGKGLEWMGIIYPGDADTRYSPSFQGQVTISADKSISTAYLQWSSLKASDTAMYFCARRRQGIWGDALDFWGQGTLVTVSS</t>
  </si>
  <si>
    <t>QVQLVQSGAEVKKPGASVKVSCKASGYTFTSYYMSWVRQAPGQGLEWMGIIHPSGGDTTYAQKFQGRVTMTRDTSTSTVYMELSSLRSEDTAVYYCARGGIKLWLHFDYWGQGTLVTVSS</t>
  </si>
  <si>
    <t>SYELTQPPSVSVSPGQTASITCSGDRLGEKYTSWYQQRPGQSPLLVIYQDTKRPSGIPERFSGSNSGNTATLTISGTQAMDEADYYCQAWESSTVVFGGGTKLTVL</t>
  </si>
  <si>
    <t>SELTQDPAVSVALGQTVRITCSGDSLRSYYASWYQQKPGQAPVLVIYGANNRPSGIPDRFSGSSSGNTASLTITGAQAEDEADYYCNSADSSGNHVVFGGGTKLTVL</t>
  </si>
  <si>
    <t>QSALTQPASVSGSPGQSITISCTGTSSAVGNYNLVSWYQQHPGKAPKLMISEVSKRPSGVSHRFSGSKSGNTASLTISGLQAEDEADYYCSSYAGSNNLMFGGGTKLTVL</t>
  </si>
  <si>
    <t>QSALTQPASVSGSPGQSITISCTGTSSDVGRFNLVSWYQQHPGYAPKLMIYEVSKRPSGVSNRFSGSKSGNTASLTISGLQAEDEADYYCCSYAGSSTYVVFGGGTKLTVL</t>
  </si>
  <si>
    <t>QSVLTQSPSASGTPGQRVTISCSGSSSNIGSNYVYWYQQLPGAAPKLLILRNNQRPSGVPDRFSGSKSGTSASLTISGLRSEDEADYYCAAWDDSLSGWVFGGGTKLTVL</t>
  </si>
  <si>
    <t>QSVLTQPPSVSGAPGQRVTISCSGSRSNIGSNTVKWYQQLPGTAPKLLIYYNDQRPSGVPDRFSGSKSGTSASLAITGLQAEDEADYYCQSYDRYTHPALLFGTGTKVTVL</t>
  </si>
  <si>
    <t>QSVLTQPPSASGTPGQRVTISCSGSRSNIGSNFVNWYQQLPGTAPKLLIYTNNQRPSGVPDRFSGSKSGTSASLAISGLQSEDEADYYCAVWDDSLNGWVFGGGTKLTVL</t>
  </si>
  <si>
    <t>VH</t>
  </si>
  <si>
    <t>VL</t>
  </si>
  <si>
    <t>Viscosity</t>
  </si>
  <si>
    <t>kD</t>
  </si>
  <si>
    <t>Plasmon Shift</t>
  </si>
  <si>
    <t>Net VH</t>
  </si>
  <si>
    <t>Net VL</t>
  </si>
  <si>
    <t>Net Cross</t>
  </si>
  <si>
    <t>PI VH</t>
  </si>
  <si>
    <t>PI VL</t>
  </si>
  <si>
    <t>PI IgG</t>
  </si>
  <si>
    <t>BioReg</t>
  </si>
  <si>
    <t>A1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</si>
  <si>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</si>
  <si>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</si>
  <si>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</si>
  <si>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</si>
  <si>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</si>
  <si>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</si>
  <si>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</si>
  <si>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</si>
  <si>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</si>
  <si>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</si>
  <si>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</si>
  <si>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</si>
  <si>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</si>
  <si>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</si>
  <si>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</si>
  <si>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</si>
  <si>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</si>
  <si>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</si>
  <si>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</si>
  <si>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2236-3</t>
  </si>
  <si>
    <t>A24</t>
  </si>
  <si>
    <t>A25</t>
  </si>
  <si>
    <t>A26</t>
  </si>
  <si>
    <t>A27</t>
  </si>
  <si>
    <t>A28</t>
  </si>
  <si>
    <t>A30</t>
  </si>
  <si>
    <t>A31</t>
  </si>
  <si>
    <t>A32</t>
  </si>
  <si>
    <t>A33</t>
  </si>
  <si>
    <t>A34</t>
  </si>
  <si>
    <t>A35</t>
  </si>
  <si>
    <t>A36</t>
  </si>
  <si>
    <t>A37</t>
  </si>
  <si>
    <t>A39</t>
  </si>
  <si>
    <t>A41</t>
  </si>
  <si>
    <t>A42</t>
  </si>
  <si>
    <t>A43</t>
  </si>
  <si>
    <t>A45</t>
  </si>
  <si>
    <t>A46</t>
  </si>
  <si>
    <t>A48</t>
  </si>
  <si>
    <t>A50</t>
  </si>
  <si>
    <t>A51</t>
  </si>
  <si>
    <t>A52</t>
  </si>
  <si>
    <t>A53</t>
  </si>
  <si>
    <t>A54</t>
  </si>
  <si>
    <t>A55</t>
  </si>
  <si>
    <t>A56</t>
  </si>
  <si>
    <t>A60</t>
  </si>
  <si>
    <t>A61</t>
  </si>
  <si>
    <t>A62</t>
  </si>
  <si>
    <t>A63</t>
  </si>
  <si>
    <t>A64</t>
  </si>
  <si>
    <t>A65</t>
  </si>
  <si>
    <t>A69</t>
  </si>
  <si>
    <t>A70</t>
  </si>
  <si>
    <t>A71</t>
  </si>
  <si>
    <t>A73</t>
  </si>
  <si>
    <t>A74</t>
  </si>
  <si>
    <t>A75</t>
  </si>
  <si>
    <t>A77</t>
  </si>
  <si>
    <t>A78</t>
  </si>
  <si>
    <t>A79</t>
  </si>
  <si>
    <t>A80</t>
  </si>
  <si>
    <t>Volume (uL)</t>
  </si>
  <si>
    <t>A280</t>
  </si>
  <si>
    <t>Volume to add</t>
  </si>
  <si>
    <t>Concentration (ug/uL)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</si>
</sst>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Amgen BAT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4852117365927"/>
          <c:y val="0.16988819168688252"/>
          <c:w val="0.62717579840881399"/>
          <c:h val="0.7750844999796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DLS Interaction Parameter kD (µm²/s)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9.6465805883497333E-2"/>
                  <c:y val="-0.14635523326382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Sheet2!$A$2:$A$64</c:f>
              <c:numCache>
                <c:formatCode>General</c:formatCode>
                <c:ptCount val="63"/>
                <c:pt idx="0">
                  <c:v>16.8</c:v>
                </c:pt>
                <c:pt idx="1">
                  <c:v>348</c:v>
                </c:pt>
                <c:pt idx="2">
                  <c:v>22.7</c:v>
                </c:pt>
                <c:pt idx="3">
                  <c:v>6</c:v>
                </c:pt>
                <c:pt idx="4">
                  <c:v>8.1</c:v>
                </c:pt>
                <c:pt idx="5">
                  <c:v>6.1</c:v>
                </c:pt>
                <c:pt idx="6">
                  <c:v>8.9</c:v>
                </c:pt>
                <c:pt idx="7">
                  <c:v>11.9</c:v>
                </c:pt>
                <c:pt idx="8">
                  <c:v>11.7</c:v>
                </c:pt>
                <c:pt idx="9">
                  <c:v>19.7</c:v>
                </c:pt>
                <c:pt idx="10">
                  <c:v>180</c:v>
                </c:pt>
                <c:pt idx="11">
                  <c:v>14.6</c:v>
                </c:pt>
                <c:pt idx="12">
                  <c:v>12.6</c:v>
                </c:pt>
                <c:pt idx="13">
                  <c:v>9.9</c:v>
                </c:pt>
                <c:pt idx="14">
                  <c:v>8.6</c:v>
                </c:pt>
                <c:pt idx="15">
                  <c:v>10.3</c:v>
                </c:pt>
                <c:pt idx="16">
                  <c:v>26.4</c:v>
                </c:pt>
                <c:pt idx="17">
                  <c:v>10.8</c:v>
                </c:pt>
                <c:pt idx="18">
                  <c:v>45</c:v>
                </c:pt>
                <c:pt idx="19">
                  <c:v>27</c:v>
                </c:pt>
                <c:pt idx="20">
                  <c:v>12.4</c:v>
                </c:pt>
                <c:pt idx="21">
                  <c:v>219.1</c:v>
                </c:pt>
                <c:pt idx="22">
                  <c:v>11.9</c:v>
                </c:pt>
                <c:pt idx="23">
                  <c:v>45</c:v>
                </c:pt>
                <c:pt idx="24">
                  <c:v>11.4</c:v>
                </c:pt>
                <c:pt idx="25">
                  <c:v>8.9</c:v>
                </c:pt>
                <c:pt idx="26">
                  <c:v>9.3000000000000007</c:v>
                </c:pt>
                <c:pt idx="27">
                  <c:v>14.6</c:v>
                </c:pt>
                <c:pt idx="28">
                  <c:v>10.3</c:v>
                </c:pt>
                <c:pt idx="29">
                  <c:v>12.6</c:v>
                </c:pt>
                <c:pt idx="30">
                  <c:v>12.2</c:v>
                </c:pt>
                <c:pt idx="31">
                  <c:v>9.4</c:v>
                </c:pt>
                <c:pt idx="32">
                  <c:v>21.8</c:v>
                </c:pt>
                <c:pt idx="33">
                  <c:v>8.4</c:v>
                </c:pt>
                <c:pt idx="34">
                  <c:v>17.8</c:v>
                </c:pt>
                <c:pt idx="35">
                  <c:v>10.4</c:v>
                </c:pt>
                <c:pt idx="37">
                  <c:v>15.3</c:v>
                </c:pt>
                <c:pt idx="38">
                  <c:v>15.2</c:v>
                </c:pt>
                <c:pt idx="39">
                  <c:v>40</c:v>
                </c:pt>
                <c:pt idx="40">
                  <c:v>10.9</c:v>
                </c:pt>
                <c:pt idx="41">
                  <c:v>48.8</c:v>
                </c:pt>
                <c:pt idx="42">
                  <c:v>12</c:v>
                </c:pt>
                <c:pt idx="43">
                  <c:v>15</c:v>
                </c:pt>
                <c:pt idx="44">
                  <c:v>13.1</c:v>
                </c:pt>
                <c:pt idx="45">
                  <c:v>5.5</c:v>
                </c:pt>
                <c:pt idx="46">
                  <c:v>10.8</c:v>
                </c:pt>
                <c:pt idx="47">
                  <c:v>13.9</c:v>
                </c:pt>
                <c:pt idx="48">
                  <c:v>21.7</c:v>
                </c:pt>
                <c:pt idx="49">
                  <c:v>31.8</c:v>
                </c:pt>
                <c:pt idx="50">
                  <c:v>16.600000000000001</c:v>
                </c:pt>
                <c:pt idx="51">
                  <c:v>17.100000000000001</c:v>
                </c:pt>
                <c:pt idx="52">
                  <c:v>7.6</c:v>
                </c:pt>
                <c:pt idx="53">
                  <c:v>14.8</c:v>
                </c:pt>
                <c:pt idx="54">
                  <c:v>21.2</c:v>
                </c:pt>
                <c:pt idx="55">
                  <c:v>13.9</c:v>
                </c:pt>
                <c:pt idx="56">
                  <c:v>45.9</c:v>
                </c:pt>
                <c:pt idx="57">
                  <c:v>27.3</c:v>
                </c:pt>
                <c:pt idx="58">
                  <c:v>13.8</c:v>
                </c:pt>
                <c:pt idx="59">
                  <c:v>25.6</c:v>
                </c:pt>
                <c:pt idx="60">
                  <c:v>11.7</c:v>
                </c:pt>
                <c:pt idx="61">
                  <c:v>12.1</c:v>
                </c:pt>
                <c:pt idx="62">
                  <c:v>17.600000000000001</c:v>
                </c:pt>
              </c:numCache>
            </c:numRef>
          </c:xVal>
          <c:yVal>
            <c:numRef>
              <c:f>Sheet2!$B$2:$B$64</c:f>
              <c:numCache>
                <c:formatCode>General</c:formatCode>
                <c:ptCount val="63"/>
                <c:pt idx="0">
                  <c:v>22.054738759999999</c:v>
                </c:pt>
                <c:pt idx="1">
                  <c:v>1.702936835</c:v>
                </c:pt>
                <c:pt idx="2">
                  <c:v>17.82752975</c:v>
                </c:pt>
                <c:pt idx="3">
                  <c:v>38.433618000000003</c:v>
                </c:pt>
                <c:pt idx="4">
                  <c:v>38.426689199999998</c:v>
                </c:pt>
                <c:pt idx="5">
                  <c:v>29.996705720000001</c:v>
                </c:pt>
                <c:pt idx="6">
                  <c:v>39.125984639999999</c:v>
                </c:pt>
                <c:pt idx="7">
                  <c:v>21.516779419999999</c:v>
                </c:pt>
                <c:pt idx="8">
                  <c:v>-3.7643347939999998</c:v>
                </c:pt>
                <c:pt idx="9">
                  <c:v>-9.3811793449999996</c:v>
                </c:pt>
                <c:pt idx="10">
                  <c:v>8.2139855550000007</c:v>
                </c:pt>
                <c:pt idx="11">
                  <c:v>23.88153183</c:v>
                </c:pt>
                <c:pt idx="12">
                  <c:v>23.904029359999999</c:v>
                </c:pt>
                <c:pt idx="13">
                  <c:v>21.063658289999999</c:v>
                </c:pt>
                <c:pt idx="14">
                  <c:v>35.15293123</c:v>
                </c:pt>
                <c:pt idx="15">
                  <c:v>31.562345010000001</c:v>
                </c:pt>
                <c:pt idx="16">
                  <c:v>31.798650210000002</c:v>
                </c:pt>
                <c:pt idx="17">
                  <c:v>36.462678070000003</c:v>
                </c:pt>
                <c:pt idx="18">
                  <c:v>17.057849210000001</c:v>
                </c:pt>
                <c:pt idx="19">
                  <c:v>9.6295512559999992</c:v>
                </c:pt>
                <c:pt idx="20">
                  <c:v>25.06819887</c:v>
                </c:pt>
                <c:pt idx="21">
                  <c:v>10.749669689999999</c:v>
                </c:pt>
                <c:pt idx="22">
                  <c:v>33.327131909999999</c:v>
                </c:pt>
                <c:pt idx="23">
                  <c:v>-1.2714826130000001</c:v>
                </c:pt>
                <c:pt idx="24">
                  <c:v>18.108745809999998</c:v>
                </c:pt>
                <c:pt idx="25">
                  <c:v>12.09586296</c:v>
                </c:pt>
                <c:pt idx="26">
                  <c:v>23.187066009999999</c:v>
                </c:pt>
                <c:pt idx="27">
                  <c:v>30.47182235</c:v>
                </c:pt>
                <c:pt idx="28">
                  <c:v>42.910585310000002</c:v>
                </c:pt>
                <c:pt idx="29">
                  <c:v>84.848781459999998</c:v>
                </c:pt>
                <c:pt idx="30">
                  <c:v>33.927141630000001</c:v>
                </c:pt>
                <c:pt idx="31">
                  <c:v>30.919385850000001</c:v>
                </c:pt>
                <c:pt idx="32">
                  <c:v>5.8411194049999997</c:v>
                </c:pt>
                <c:pt idx="33">
                  <c:v>24.386843509999999</c:v>
                </c:pt>
                <c:pt idx="34">
                  <c:v>-2.9957523240000001</c:v>
                </c:pt>
                <c:pt idx="35">
                  <c:v>26.22706981</c:v>
                </c:pt>
                <c:pt idx="36">
                  <c:v>41.523157930000004</c:v>
                </c:pt>
                <c:pt idx="37">
                  <c:v>20.236013830000001</c:v>
                </c:pt>
                <c:pt idx="38">
                  <c:v>15.711695710000001</c:v>
                </c:pt>
                <c:pt idx="39">
                  <c:v>10.87131546</c:v>
                </c:pt>
                <c:pt idx="40">
                  <c:v>43.908864389999998</c:v>
                </c:pt>
                <c:pt idx="41">
                  <c:v>15.910561469999999</c:v>
                </c:pt>
                <c:pt idx="42">
                  <c:v>43.976501140000003</c:v>
                </c:pt>
                <c:pt idx="43">
                  <c:v>27.95191599</c:v>
                </c:pt>
                <c:pt idx="44">
                  <c:v>36.384628050000003</c:v>
                </c:pt>
                <c:pt idx="45">
                  <c:v>34.234231880000003</c:v>
                </c:pt>
                <c:pt idx="46">
                  <c:v>38.1016525</c:v>
                </c:pt>
                <c:pt idx="47">
                  <c:v>34.478570449999999</c:v>
                </c:pt>
                <c:pt idx="48">
                  <c:v>6.9740183529999999</c:v>
                </c:pt>
                <c:pt idx="49">
                  <c:v>6.0525951310000004</c:v>
                </c:pt>
                <c:pt idx="50">
                  <c:v>21.66480752</c:v>
                </c:pt>
                <c:pt idx="51">
                  <c:v>33.159516160000003</c:v>
                </c:pt>
                <c:pt idx="52">
                  <c:v>23.779290079999999</c:v>
                </c:pt>
                <c:pt idx="53">
                  <c:v>35.831775460000003</c:v>
                </c:pt>
                <c:pt idx="54">
                  <c:v>27.343166740000001</c:v>
                </c:pt>
                <c:pt idx="55">
                  <c:v>25.23252093</c:v>
                </c:pt>
                <c:pt idx="56">
                  <c:v>1.6990336239999999</c:v>
                </c:pt>
                <c:pt idx="57">
                  <c:v>17.656580930000001</c:v>
                </c:pt>
                <c:pt idx="58">
                  <c:v>7.0616369529999998</c:v>
                </c:pt>
                <c:pt idx="59">
                  <c:v>18.162436629999998</c:v>
                </c:pt>
                <c:pt idx="60">
                  <c:v>23.510617530000001</c:v>
                </c:pt>
                <c:pt idx="61">
                  <c:v>27.72608335</c:v>
                </c:pt>
                <c:pt idx="62">
                  <c:v>22.470129140000001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6-4449-BC12-CC8FF7913E7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AC-SINS Δλmax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5256443074654683E-2"/>
                  <c:y val="-4.5030033301173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Sheet2!$A$2:$A$64</c:f>
              <c:numCache>
                <c:formatCode>General</c:formatCode>
                <c:ptCount val="63"/>
                <c:pt idx="0">
                  <c:v>16.8</c:v>
                </c:pt>
                <c:pt idx="1">
                  <c:v>348</c:v>
                </c:pt>
                <c:pt idx="2">
                  <c:v>22.7</c:v>
                </c:pt>
                <c:pt idx="3">
                  <c:v>6</c:v>
                </c:pt>
                <c:pt idx="4">
                  <c:v>8.1</c:v>
                </c:pt>
                <c:pt idx="5">
                  <c:v>6.1</c:v>
                </c:pt>
                <c:pt idx="6">
                  <c:v>8.9</c:v>
                </c:pt>
                <c:pt idx="7">
                  <c:v>11.9</c:v>
                </c:pt>
                <c:pt idx="8">
                  <c:v>11.7</c:v>
                </c:pt>
                <c:pt idx="9">
                  <c:v>19.7</c:v>
                </c:pt>
                <c:pt idx="10">
                  <c:v>180</c:v>
                </c:pt>
                <c:pt idx="11">
                  <c:v>14.6</c:v>
                </c:pt>
                <c:pt idx="12">
                  <c:v>12.6</c:v>
                </c:pt>
                <c:pt idx="13">
                  <c:v>9.9</c:v>
                </c:pt>
                <c:pt idx="14">
                  <c:v>8.6</c:v>
                </c:pt>
                <c:pt idx="15">
                  <c:v>10.3</c:v>
                </c:pt>
                <c:pt idx="16">
                  <c:v>26.4</c:v>
                </c:pt>
                <c:pt idx="17">
                  <c:v>10.8</c:v>
                </c:pt>
                <c:pt idx="18">
                  <c:v>45</c:v>
                </c:pt>
                <c:pt idx="19">
                  <c:v>27</c:v>
                </c:pt>
                <c:pt idx="20">
                  <c:v>12.4</c:v>
                </c:pt>
                <c:pt idx="21">
                  <c:v>219.1</c:v>
                </c:pt>
                <c:pt idx="22">
                  <c:v>11.9</c:v>
                </c:pt>
                <c:pt idx="23">
                  <c:v>45</c:v>
                </c:pt>
                <c:pt idx="24">
                  <c:v>11.4</c:v>
                </c:pt>
                <c:pt idx="25">
                  <c:v>8.9</c:v>
                </c:pt>
                <c:pt idx="26">
                  <c:v>9.3000000000000007</c:v>
                </c:pt>
                <c:pt idx="27">
                  <c:v>14.6</c:v>
                </c:pt>
                <c:pt idx="28">
                  <c:v>10.3</c:v>
                </c:pt>
                <c:pt idx="29">
                  <c:v>12.6</c:v>
                </c:pt>
                <c:pt idx="30">
                  <c:v>12.2</c:v>
                </c:pt>
                <c:pt idx="31">
                  <c:v>9.4</c:v>
                </c:pt>
                <c:pt idx="32">
                  <c:v>21.8</c:v>
                </c:pt>
                <c:pt idx="33">
                  <c:v>8.4</c:v>
                </c:pt>
                <c:pt idx="34">
                  <c:v>17.8</c:v>
                </c:pt>
                <c:pt idx="35">
                  <c:v>10.4</c:v>
                </c:pt>
                <c:pt idx="37">
                  <c:v>15.3</c:v>
                </c:pt>
                <c:pt idx="38">
                  <c:v>15.2</c:v>
                </c:pt>
                <c:pt idx="39">
                  <c:v>40</c:v>
                </c:pt>
                <c:pt idx="40">
                  <c:v>10.9</c:v>
                </c:pt>
                <c:pt idx="41">
                  <c:v>48.8</c:v>
                </c:pt>
                <c:pt idx="42">
                  <c:v>12</c:v>
                </c:pt>
                <c:pt idx="43">
                  <c:v>15</c:v>
                </c:pt>
                <c:pt idx="44">
                  <c:v>13.1</c:v>
                </c:pt>
                <c:pt idx="45">
                  <c:v>5.5</c:v>
                </c:pt>
                <c:pt idx="46">
                  <c:v>10.8</c:v>
                </c:pt>
                <c:pt idx="47">
                  <c:v>13.9</c:v>
                </c:pt>
                <c:pt idx="48">
                  <c:v>21.7</c:v>
                </c:pt>
                <c:pt idx="49">
                  <c:v>31.8</c:v>
                </c:pt>
                <c:pt idx="50">
                  <c:v>16.600000000000001</c:v>
                </c:pt>
                <c:pt idx="51">
                  <c:v>17.100000000000001</c:v>
                </c:pt>
                <c:pt idx="52">
                  <c:v>7.6</c:v>
                </c:pt>
                <c:pt idx="53">
                  <c:v>14.8</c:v>
                </c:pt>
                <c:pt idx="54">
                  <c:v>21.2</c:v>
                </c:pt>
                <c:pt idx="55">
                  <c:v>13.9</c:v>
                </c:pt>
                <c:pt idx="56">
                  <c:v>45.9</c:v>
                </c:pt>
                <c:pt idx="57">
                  <c:v>27.3</c:v>
                </c:pt>
                <c:pt idx="58">
                  <c:v>13.8</c:v>
                </c:pt>
                <c:pt idx="59">
                  <c:v>25.6</c:v>
                </c:pt>
                <c:pt idx="60">
                  <c:v>11.7</c:v>
                </c:pt>
                <c:pt idx="61">
                  <c:v>12.1</c:v>
                </c:pt>
                <c:pt idx="62">
                  <c:v>17.600000000000001</c:v>
                </c:pt>
              </c:numCache>
            </c:numRef>
          </c:xVal>
          <c:yVal>
            <c:numRef>
              <c:f>Sheet2!$C$2:$C$64</c:f>
              <c:numCache>
                <c:formatCode>General</c:formatCode>
                <c:ptCount val="63"/>
                <c:pt idx="0">
                  <c:v>22</c:v>
                </c:pt>
                <c:pt idx="1">
                  <c:v>38</c:v>
                </c:pt>
                <c:pt idx="2">
                  <c:v>18</c:v>
                </c:pt>
                <c:pt idx="3">
                  <c:v>14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-2</c:v>
                </c:pt>
                <c:pt idx="10">
                  <c:v>46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10</c:v>
                </c:pt>
                <c:pt idx="16">
                  <c:v>40</c:v>
                </c:pt>
                <c:pt idx="17">
                  <c:v>18</c:v>
                </c:pt>
                <c:pt idx="18">
                  <c:v>50</c:v>
                </c:pt>
                <c:pt idx="19">
                  <c:v>46</c:v>
                </c:pt>
                <c:pt idx="20">
                  <c:v>36</c:v>
                </c:pt>
                <c:pt idx="21">
                  <c:v>48</c:v>
                </c:pt>
                <c:pt idx="22">
                  <c:v>28</c:v>
                </c:pt>
                <c:pt idx="23">
                  <c:v>36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2</c:v>
                </c:pt>
                <c:pt idx="32">
                  <c:v>24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2</c:v>
                </c:pt>
                <c:pt idx="37">
                  <c:v>0</c:v>
                </c:pt>
                <c:pt idx="38">
                  <c:v>40</c:v>
                </c:pt>
                <c:pt idx="39">
                  <c:v>46</c:v>
                </c:pt>
                <c:pt idx="40">
                  <c:v>36</c:v>
                </c:pt>
                <c:pt idx="41">
                  <c:v>30</c:v>
                </c:pt>
                <c:pt idx="42">
                  <c:v>0</c:v>
                </c:pt>
                <c:pt idx="43">
                  <c:v>50</c:v>
                </c:pt>
                <c:pt idx="44">
                  <c:v>4</c:v>
                </c:pt>
                <c:pt idx="45">
                  <c:v>6</c:v>
                </c:pt>
                <c:pt idx="46">
                  <c:v>30</c:v>
                </c:pt>
                <c:pt idx="47">
                  <c:v>48</c:v>
                </c:pt>
                <c:pt idx="48">
                  <c:v>22</c:v>
                </c:pt>
                <c:pt idx="49">
                  <c:v>2</c:v>
                </c:pt>
                <c:pt idx="50">
                  <c:v>36</c:v>
                </c:pt>
                <c:pt idx="51">
                  <c:v>54</c:v>
                </c:pt>
                <c:pt idx="52">
                  <c:v>2</c:v>
                </c:pt>
                <c:pt idx="53">
                  <c:v>36</c:v>
                </c:pt>
                <c:pt idx="54">
                  <c:v>44</c:v>
                </c:pt>
                <c:pt idx="55">
                  <c:v>44</c:v>
                </c:pt>
                <c:pt idx="56">
                  <c:v>58</c:v>
                </c:pt>
                <c:pt idx="57">
                  <c:v>40</c:v>
                </c:pt>
                <c:pt idx="58">
                  <c:v>0</c:v>
                </c:pt>
                <c:pt idx="59">
                  <c:v>42</c:v>
                </c:pt>
                <c:pt idx="60">
                  <c:v>0</c:v>
                </c:pt>
                <c:pt idx="61">
                  <c:v>8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6-4449-BC12-CC8FF791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47088"/>
        <c:axId val="1958358544"/>
      </c:scatterChart>
      <c:valAx>
        <c:axId val="1907447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58544"/>
        <c:crosses val="autoZero"/>
        <c:crossBetween val="midCat"/>
      </c:valAx>
      <c:valAx>
        <c:axId val="1958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9946448501478"/>
          <c:y val="9.9226707333520098E-2"/>
          <c:w val="0.20009819481277452"/>
          <c:h val="0.84203417260589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3</xdr:row>
      <xdr:rowOff>95250</xdr:rowOff>
    </xdr:from>
    <xdr:to>
      <xdr:col>17</xdr:col>
      <xdr:colOff>635000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C998C-C736-FE49-AF30-4D2C0B4AB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D64"/>
  <sheetViews>
    <sheetView zoomScale="92" workbookViewId="0">
      <pane xSplit="5" ySplit="1" topLeftCell="CQ2" activePane="bottomRight" state="frozen"/>
      <selection pane="topRight" activeCell="D1" sqref="D1"/>
      <selection pane="bottomLeft" activeCell="A2" sqref="A2"/>
      <selection pane="bottomRight" activeCellId="1" sqref="CW1:CW1048576 A1:A1048576"/>
    </sheetView>
  </sheetViews>
  <sheetFormatPr defaultColWidth="16.77734375" defaultRowHeight="14.4" x14ac:dyDescent="0.3"/>
  <cols>
    <col min="1" max="1" width="5.44140625" customWidth="1"/>
    <col min="2" max="2" width="11.6640625" bestFit="1" customWidth="1"/>
    <col min="3" max="3" width="9.44140625" bestFit="1" customWidth="1"/>
    <col min="4" max="4" width="18.77734375" customWidth="1"/>
    <col min="5" max="5" width="11.109375" customWidth="1"/>
    <col min="6" max="7" width="19.6640625" customWidth="1"/>
    <col min="8" max="8" width="18" customWidth="1"/>
    <col min="9" max="9" width="18.77734375" customWidth="1"/>
    <col min="10" max="10" width="15.44140625" customWidth="1"/>
    <col min="11" max="11" width="16.77734375" customWidth="1"/>
    <col min="12" max="12" width="19" customWidth="1"/>
    <col min="13" max="13" width="14.77734375" customWidth="1"/>
    <col min="14" max="14" width="17.44140625" customWidth="1"/>
    <col min="15" max="15" width="18.6640625" customWidth="1"/>
    <col min="16" max="17" width="19.6640625" customWidth="1"/>
    <col min="18" max="18" width="18.6640625" customWidth="1"/>
    <col min="19" max="20" width="19.6640625" customWidth="1"/>
    <col min="21" max="21" width="20.44140625" customWidth="1"/>
    <col min="22" max="22" width="16.33203125" customWidth="1"/>
    <col min="23" max="23" width="17.77734375" customWidth="1"/>
    <col min="24" max="25" width="18.109375" customWidth="1"/>
    <col min="26" max="26" width="17.77734375" customWidth="1"/>
    <col min="27" max="28" width="18.109375" customWidth="1"/>
    <col min="29" max="29" width="17.109375" customWidth="1"/>
    <col min="30" max="30" width="18.6640625" customWidth="1"/>
    <col min="31" max="32" width="19.44140625" customWidth="1"/>
    <col min="33" max="33" width="18.6640625" customWidth="1"/>
    <col min="34" max="35" width="19.44140625" customWidth="1"/>
    <col min="36" max="36" width="20" customWidth="1"/>
    <col min="37" max="37" width="21.6640625" customWidth="1"/>
    <col min="38" max="38" width="23.44140625" customWidth="1"/>
    <col min="39" max="39" width="21.6640625" customWidth="1"/>
    <col min="40" max="40" width="23.44140625" customWidth="1"/>
    <col min="41" max="41" width="19.33203125" customWidth="1"/>
    <col min="42" max="42" width="21.6640625" customWidth="1"/>
    <col min="43" max="43" width="22.33203125" customWidth="1"/>
    <col min="44" max="44" width="21.6640625" customWidth="1"/>
    <col min="45" max="45" width="22.33203125" customWidth="1"/>
    <col min="46" max="46" width="19.44140625" customWidth="1"/>
    <col min="47" max="47" width="21.6640625" customWidth="1"/>
    <col min="48" max="48" width="23.44140625" customWidth="1"/>
    <col min="49" max="49" width="21.6640625" customWidth="1"/>
    <col min="50" max="50" width="23.44140625" customWidth="1"/>
    <col min="51" max="53" width="22.109375" customWidth="1"/>
    <col min="54" max="54" width="12.77734375" customWidth="1"/>
    <col min="55" max="55" width="13" customWidth="1"/>
    <col min="56" max="56" width="14.33203125" customWidth="1"/>
    <col min="57" max="57" width="15.109375" customWidth="1"/>
    <col min="58" max="58" width="16.109375" customWidth="1"/>
    <col min="59" max="59" width="16.77734375" customWidth="1"/>
    <col min="60" max="60" width="15.6640625" customWidth="1"/>
    <col min="61" max="61" width="16.77734375" customWidth="1"/>
    <col min="62" max="62" width="15.109375" customWidth="1"/>
    <col min="63" max="63" width="22.33203125" customWidth="1"/>
    <col min="64" max="64" width="29.77734375" customWidth="1"/>
    <col min="65" max="65" width="23.33203125" customWidth="1"/>
    <col min="66" max="66" width="30.77734375" customWidth="1"/>
    <col min="67" max="67" width="23.44140625" customWidth="1"/>
    <col min="68" max="68" width="19.109375" customWidth="1"/>
    <col min="69" max="69" width="16.33203125" customWidth="1"/>
    <col min="70" max="70" width="20.6640625" customWidth="1"/>
    <col min="71" max="72" width="17.6640625" customWidth="1"/>
    <col min="73" max="73" width="25.6640625" customWidth="1"/>
    <col min="74" max="74" width="18" customWidth="1"/>
    <col min="75" max="75" width="25.6640625" customWidth="1"/>
    <col min="76" max="76" width="19" customWidth="1"/>
    <col min="77" max="77" width="13.44140625" customWidth="1"/>
    <col min="78" max="78" width="21.109375" customWidth="1"/>
    <col min="79" max="79" width="19" customWidth="1"/>
    <col min="80" max="80" width="19.6640625" customWidth="1"/>
    <col min="81" max="81" width="20.44140625" customWidth="1"/>
    <col min="82" max="82" width="15.77734375" customWidth="1"/>
    <col min="83" max="84" width="33.44140625" customWidth="1"/>
    <col min="85" max="85" width="23.33203125" customWidth="1"/>
    <col min="86" max="86" width="23.44140625" customWidth="1"/>
    <col min="87" max="87" width="19.77734375" style="3" customWidth="1"/>
    <col min="88" max="88" width="13.109375" customWidth="1"/>
    <col min="89" max="89" width="22.6640625" customWidth="1"/>
    <col min="90" max="90" width="16.109375" customWidth="1"/>
    <col min="91" max="91" width="15" customWidth="1"/>
    <col min="92" max="92" width="15.109375" customWidth="1"/>
    <col min="93" max="93" width="12.77734375" customWidth="1"/>
    <col min="94" max="94" width="14.109375" customWidth="1"/>
    <col min="95" max="95" width="18.109375" customWidth="1"/>
    <col min="96" max="96" width="18" customWidth="1"/>
    <col min="97" max="97" width="17.109375" customWidth="1"/>
    <col min="98" max="98" width="12.109375" customWidth="1"/>
    <col min="99" max="99" width="17.109375" customWidth="1"/>
    <col min="100" max="100" width="11.109375" customWidth="1"/>
    <col min="101" max="101" width="14.33203125" customWidth="1"/>
    <col min="102" max="102" width="12.33203125" customWidth="1"/>
    <col min="103" max="103" width="26.44140625" customWidth="1"/>
    <col min="104" max="104" width="20.77734375" customWidth="1"/>
    <col min="105" max="105" width="20.44140625" customWidth="1"/>
    <col min="106" max="106" width="18.33203125" customWidth="1"/>
    <col min="107" max="107" width="17.44140625" customWidth="1"/>
    <col min="108" max="108" width="15.44140625" customWidth="1"/>
    <col min="109" max="109" width="15" customWidth="1"/>
    <col min="110" max="110" width="11.33203125" customWidth="1"/>
    <col min="111" max="111" width="25" customWidth="1"/>
    <col min="112" max="112" width="9.44140625" customWidth="1"/>
    <col min="113" max="113" width="12" customWidth="1"/>
    <col min="114" max="114" width="11.109375" customWidth="1"/>
    <col min="115" max="115" width="19.44140625" customWidth="1"/>
    <col min="116" max="116" width="26.77734375" customWidth="1"/>
    <col min="117" max="117" width="25.109375" customWidth="1"/>
    <col min="118" max="119" width="32.33203125" customWidth="1"/>
    <col min="120" max="120" width="11.33203125" customWidth="1"/>
    <col min="121" max="121" width="25" customWidth="1"/>
    <col min="122" max="122" width="9.44140625" customWidth="1"/>
    <col min="123" max="123" width="12.6640625" customWidth="1"/>
    <col min="124" max="124" width="11.109375" customWidth="1"/>
    <col min="125" max="125" width="19.44140625" customWidth="1"/>
    <col min="126" max="126" width="26.77734375" customWidth="1"/>
    <col min="127" max="127" width="25.109375" customWidth="1"/>
    <col min="128" max="129" width="32.33203125" customWidth="1"/>
    <col min="130" max="130" width="12.44140625" customWidth="1"/>
    <col min="131" max="131" width="13" customWidth="1"/>
  </cols>
  <sheetData>
    <row r="1" spans="1:134" s="1" customFormat="1" ht="43.2" x14ac:dyDescent="0.3">
      <c r="A1"/>
      <c r="B1" s="6" t="s">
        <v>785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</row>
    <row r="2" spans="1:134" ht="15.6" x14ac:dyDescent="0.3">
      <c r="A2" t="s">
        <v>786</v>
      </c>
      <c r="B2" s="7" t="s">
        <v>130</v>
      </c>
      <c r="C2" t="s">
        <v>130</v>
      </c>
      <c r="D2" t="s">
        <v>192</v>
      </c>
      <c r="E2" t="s">
        <v>194</v>
      </c>
      <c r="F2" t="s">
        <v>256</v>
      </c>
      <c r="G2">
        <v>2.7469999999999999</v>
      </c>
      <c r="H2">
        <v>99.4</v>
      </c>
      <c r="I2">
        <v>0.1133</v>
      </c>
      <c r="J2">
        <v>1.1000000000000001</v>
      </c>
      <c r="K2">
        <v>8.2000000000000003E-2</v>
      </c>
      <c r="L2">
        <v>1.92</v>
      </c>
      <c r="M2">
        <v>6209</v>
      </c>
      <c r="N2">
        <v>0.247</v>
      </c>
      <c r="O2">
        <v>0.25</v>
      </c>
      <c r="P2">
        <v>0.34200000000000003</v>
      </c>
      <c r="Q2">
        <v>0.63100000000000001</v>
      </c>
      <c r="R2">
        <v>0.36899999999999999</v>
      </c>
      <c r="S2">
        <v>0.50600000000000001</v>
      </c>
      <c r="T2">
        <v>1.073</v>
      </c>
      <c r="U2">
        <v>0.67800000000000005</v>
      </c>
      <c r="V2">
        <v>99.403000000000006</v>
      </c>
      <c r="W2">
        <v>96.260999999999996</v>
      </c>
      <c r="X2">
        <v>96.024000000000001</v>
      </c>
      <c r="Y2">
        <v>94.828999999999994</v>
      </c>
      <c r="Z2">
        <v>96.554000000000002</v>
      </c>
      <c r="AA2">
        <v>96.078999999999994</v>
      </c>
      <c r="AB2">
        <v>94.459000000000003</v>
      </c>
      <c r="AC2">
        <v>0.35</v>
      </c>
      <c r="AD2">
        <v>3.4889999999999999</v>
      </c>
      <c r="AE2">
        <v>3.6339999999999999</v>
      </c>
      <c r="AF2">
        <v>4.54</v>
      </c>
      <c r="AG2">
        <v>3.0779999999999998</v>
      </c>
      <c r="AH2">
        <v>3.415</v>
      </c>
      <c r="AI2">
        <v>4.468</v>
      </c>
      <c r="AJ2">
        <v>0.7</v>
      </c>
      <c r="AK2">
        <v>0.4</v>
      </c>
      <c r="AL2">
        <v>0.5</v>
      </c>
      <c r="AM2">
        <v>0.3</v>
      </c>
      <c r="AN2">
        <v>0.6</v>
      </c>
      <c r="AO2">
        <v>97.85</v>
      </c>
      <c r="AP2">
        <v>97.22</v>
      </c>
      <c r="AQ2">
        <v>96.68</v>
      </c>
      <c r="AR2">
        <v>96.36</v>
      </c>
      <c r="AS2">
        <v>95.35</v>
      </c>
      <c r="AT2">
        <v>1.5</v>
      </c>
      <c r="AU2">
        <v>2.4</v>
      </c>
      <c r="AV2">
        <v>2.8</v>
      </c>
      <c r="AW2">
        <v>3.3</v>
      </c>
      <c r="AX2">
        <v>4.0999999999999996</v>
      </c>
      <c r="AY2">
        <v>0.38400000000000001</v>
      </c>
      <c r="AZ2">
        <v>0.82599999999999996</v>
      </c>
      <c r="BA2">
        <v>0.43099999999999999</v>
      </c>
      <c r="BB2">
        <v>1.78</v>
      </c>
      <c r="BC2">
        <v>572</v>
      </c>
      <c r="BD2">
        <v>36</v>
      </c>
      <c r="BE2" t="s">
        <v>259</v>
      </c>
      <c r="BF2">
        <v>100</v>
      </c>
      <c r="BG2">
        <v>82.6</v>
      </c>
      <c r="BH2">
        <v>80.2</v>
      </c>
      <c r="BI2">
        <v>82.8</v>
      </c>
      <c r="BJ2">
        <v>8.9</v>
      </c>
      <c r="BK2">
        <v>2.7</v>
      </c>
      <c r="BL2">
        <v>72</v>
      </c>
      <c r="BM2">
        <v>10.9</v>
      </c>
      <c r="BN2">
        <v>161</v>
      </c>
      <c r="BO2">
        <v>5.9</v>
      </c>
      <c r="BP2">
        <v>38.152000000000001</v>
      </c>
      <c r="BQ2">
        <v>0.67400000000000004</v>
      </c>
      <c r="BR2">
        <v>38.813000000000002</v>
      </c>
      <c r="BS2">
        <v>0.64300000000000002</v>
      </c>
      <c r="BT2" t="s">
        <v>261</v>
      </c>
      <c r="BU2" t="s">
        <v>262</v>
      </c>
      <c r="BV2" t="s">
        <v>261</v>
      </c>
      <c r="BW2" t="s">
        <v>262</v>
      </c>
      <c r="BX2">
        <v>1.399</v>
      </c>
      <c r="BY2">
        <v>8.6999999999999994E-2</v>
      </c>
      <c r="BZ2">
        <v>100</v>
      </c>
      <c r="CA2">
        <v>150.54349999999999</v>
      </c>
      <c r="CB2">
        <v>1346.64</v>
      </c>
      <c r="CC2">
        <v>2.1</v>
      </c>
      <c r="CD2">
        <v>1429</v>
      </c>
      <c r="CE2">
        <v>15.38</v>
      </c>
      <c r="CF2">
        <v>17.734999999999999</v>
      </c>
      <c r="CG2">
        <v>9.6</v>
      </c>
      <c r="CH2">
        <v>10.9</v>
      </c>
      <c r="CI2" s="3">
        <v>43.908864389999998</v>
      </c>
      <c r="CJ2">
        <v>6.7750000000000004</v>
      </c>
      <c r="CK2">
        <v>0.95</v>
      </c>
      <c r="CL2">
        <v>45</v>
      </c>
      <c r="CM2">
        <v>1.031085735</v>
      </c>
      <c r="CN2">
        <v>10.896884269999999</v>
      </c>
      <c r="CO2">
        <v>5.5489614239999998</v>
      </c>
      <c r="CP2">
        <v>7.9154302669999996</v>
      </c>
      <c r="CQ2" t="s">
        <v>264</v>
      </c>
      <c r="CR2" t="s">
        <v>309</v>
      </c>
      <c r="CS2" t="s">
        <v>354</v>
      </c>
      <c r="CT2" t="s">
        <v>399</v>
      </c>
      <c r="CU2">
        <v>145247.75</v>
      </c>
      <c r="CV2">
        <v>1.37</v>
      </c>
      <c r="CW2">
        <v>9.18</v>
      </c>
      <c r="CX2">
        <v>199000</v>
      </c>
      <c r="CY2">
        <v>144957.34400000001</v>
      </c>
      <c r="CZ2">
        <v>1.373</v>
      </c>
      <c r="DA2">
        <v>9.0500000000000007</v>
      </c>
      <c r="DB2">
        <v>199000</v>
      </c>
      <c r="DC2">
        <v>0</v>
      </c>
      <c r="DD2">
        <v>36</v>
      </c>
      <c r="DE2">
        <v>18</v>
      </c>
      <c r="DF2" t="s">
        <v>401</v>
      </c>
      <c r="DG2" t="s">
        <v>458</v>
      </c>
      <c r="DH2">
        <v>2</v>
      </c>
      <c r="DI2" t="s">
        <v>461</v>
      </c>
      <c r="DJ2">
        <v>5</v>
      </c>
      <c r="DK2">
        <v>0</v>
      </c>
      <c r="DL2">
        <v>23410.845000000001</v>
      </c>
      <c r="DM2">
        <v>23414.876</v>
      </c>
      <c r="DP2" t="s">
        <v>518</v>
      </c>
      <c r="DQ2" t="s">
        <v>459</v>
      </c>
      <c r="DR2">
        <v>2</v>
      </c>
      <c r="DS2" t="s">
        <v>581</v>
      </c>
      <c r="DT2">
        <v>13</v>
      </c>
      <c r="DU2">
        <v>0</v>
      </c>
      <c r="DV2">
        <v>49215.046000000002</v>
      </c>
      <c r="DW2">
        <v>49227.139000000003</v>
      </c>
      <c r="DX2">
        <v>49069.843000000001</v>
      </c>
      <c r="DY2">
        <v>49081.936000000002</v>
      </c>
      <c r="DZ2" t="s">
        <v>644</v>
      </c>
      <c r="EA2" t="s">
        <v>651</v>
      </c>
      <c r="ED2" s="4" t="s">
        <v>151</v>
      </c>
    </row>
    <row r="3" spans="1:134" ht="15.6" x14ac:dyDescent="0.3">
      <c r="A3" t="s">
        <v>787</v>
      </c>
      <c r="B3" s="7" t="s">
        <v>169</v>
      </c>
      <c r="C3" s="2" t="s">
        <v>169</v>
      </c>
      <c r="D3" s="2" t="s">
        <v>192</v>
      </c>
      <c r="E3" s="2" t="s">
        <v>233</v>
      </c>
      <c r="F3" s="2" t="s">
        <v>256</v>
      </c>
      <c r="G3" s="2">
        <v>2.7029999999999998</v>
      </c>
      <c r="H3" s="2">
        <v>99.4</v>
      </c>
      <c r="I3" s="2">
        <v>8.6400000000000005E-2</v>
      </c>
      <c r="J3" s="2">
        <v>0.92</v>
      </c>
      <c r="K3" s="2">
        <v>7.1999999999999995E-2</v>
      </c>
      <c r="L3" s="2">
        <v>1.77</v>
      </c>
      <c r="M3" s="2">
        <v>7754</v>
      </c>
      <c r="N3" s="2">
        <v>0.20499999999999999</v>
      </c>
      <c r="O3" s="2">
        <v>0.20100000000000001</v>
      </c>
      <c r="P3" s="2">
        <v>0.23300000000000001</v>
      </c>
      <c r="Q3" s="2">
        <v>0.373</v>
      </c>
      <c r="R3" s="2">
        <v>0.19900000000000001</v>
      </c>
      <c r="S3" s="2">
        <v>0.30199999999999999</v>
      </c>
      <c r="T3" s="2">
        <v>0.6</v>
      </c>
      <c r="U3" s="2">
        <v>0.41699999999999998</v>
      </c>
      <c r="V3" s="2">
        <v>99.403000000000006</v>
      </c>
      <c r="W3" s="2">
        <v>99.251000000000005</v>
      </c>
      <c r="X3" s="2">
        <v>99.296000000000006</v>
      </c>
      <c r="Y3" s="2">
        <v>94.796000000000006</v>
      </c>
      <c r="Z3" s="2">
        <v>96.92</v>
      </c>
      <c r="AA3" s="2">
        <v>96.186999999999998</v>
      </c>
      <c r="AB3" s="2">
        <v>94.402000000000001</v>
      </c>
      <c r="AC3" s="2">
        <v>0.39200000000000002</v>
      </c>
      <c r="AD3" s="2">
        <v>0.54800000000000004</v>
      </c>
      <c r="AE3" s="2">
        <v>0.47099999999999997</v>
      </c>
      <c r="AF3" s="2">
        <v>4.8319999999999999</v>
      </c>
      <c r="AG3" s="2">
        <v>2.8809999999999998</v>
      </c>
      <c r="AH3" s="2">
        <v>3.5110000000000001</v>
      </c>
      <c r="AI3" s="2">
        <v>4.9989999999999997</v>
      </c>
      <c r="AJ3" s="2">
        <v>0.4</v>
      </c>
      <c r="AK3" s="2">
        <v>0.3</v>
      </c>
      <c r="AL3" s="2">
        <v>0.4</v>
      </c>
      <c r="AM3" s="2">
        <v>0.4</v>
      </c>
      <c r="AN3" s="2">
        <v>0.5</v>
      </c>
      <c r="AO3" s="2">
        <v>98.46</v>
      </c>
      <c r="AP3" s="2">
        <v>97.8</v>
      </c>
      <c r="AQ3" s="2">
        <v>97.45</v>
      </c>
      <c r="AR3" s="2">
        <v>96.85</v>
      </c>
      <c r="AS3" s="2">
        <v>95.79</v>
      </c>
      <c r="AT3" s="2">
        <v>1.2</v>
      </c>
      <c r="AU3" s="2">
        <v>1.9</v>
      </c>
      <c r="AV3" s="2">
        <v>2.2000000000000002</v>
      </c>
      <c r="AW3" s="2">
        <v>2.8</v>
      </c>
      <c r="AX3" s="2">
        <v>3.7</v>
      </c>
      <c r="AY3" s="2">
        <v>0.16800000000000001</v>
      </c>
      <c r="AZ3" s="2">
        <v>0.39500000000000002</v>
      </c>
      <c r="BA3" s="2">
        <v>0.21199999999999999</v>
      </c>
      <c r="BB3" s="2">
        <v>2.59</v>
      </c>
      <c r="BC3" s="2">
        <v>538</v>
      </c>
      <c r="BD3" s="2">
        <v>2</v>
      </c>
      <c r="BE3" s="2" t="s">
        <v>258</v>
      </c>
      <c r="BF3" s="2">
        <v>100</v>
      </c>
      <c r="BG3" s="2">
        <v>76.7</v>
      </c>
      <c r="BH3" s="2">
        <v>70.900000000000006</v>
      </c>
      <c r="BI3" s="2">
        <v>76.2</v>
      </c>
      <c r="BJ3" s="2">
        <v>8.5</v>
      </c>
      <c r="BK3" s="2"/>
      <c r="BL3" s="2"/>
      <c r="BM3" s="2">
        <v>8.9</v>
      </c>
      <c r="BN3" s="2">
        <v>144</v>
      </c>
      <c r="BO3" s="2">
        <v>5.8</v>
      </c>
      <c r="BP3" s="2">
        <v>34.155000000000001</v>
      </c>
      <c r="BQ3" s="2">
        <v>1.089</v>
      </c>
      <c r="BR3" s="2">
        <v>36.323</v>
      </c>
      <c r="BS3" s="2">
        <v>0.59</v>
      </c>
      <c r="BT3" s="2" t="s">
        <v>261</v>
      </c>
      <c r="BU3" s="2" t="s">
        <v>262</v>
      </c>
      <c r="BV3" s="2" t="s">
        <v>261</v>
      </c>
      <c r="BW3" s="2" t="s">
        <v>262</v>
      </c>
      <c r="BX3" s="2">
        <v>1.3149999999999999</v>
      </c>
      <c r="BY3" s="2">
        <v>9.1999999999999998E-2</v>
      </c>
      <c r="BZ3" s="2">
        <v>100</v>
      </c>
      <c r="CA3" s="2">
        <v>82.778099999999995</v>
      </c>
      <c r="CB3" s="2">
        <v>778.63</v>
      </c>
      <c r="CC3" s="2">
        <v>4.57</v>
      </c>
      <c r="CD3" s="2">
        <v>1127</v>
      </c>
      <c r="CE3" s="2">
        <v>5.2430000000000003</v>
      </c>
      <c r="CF3" s="2">
        <v>7.1769999999999996</v>
      </c>
      <c r="CG3" s="2">
        <v>4.5</v>
      </c>
      <c r="CH3" s="2">
        <v>5.4</v>
      </c>
      <c r="CI3" s="2">
        <v>12.09586296</v>
      </c>
      <c r="CJ3" s="2">
        <v>4.58</v>
      </c>
      <c r="CK3" s="2">
        <v>1.18</v>
      </c>
      <c r="CL3" s="2">
        <v>27</v>
      </c>
      <c r="CM3" s="2">
        <v>1.0331034130000001</v>
      </c>
      <c r="CN3" s="2">
        <v>3.2643564359999999</v>
      </c>
      <c r="CO3" s="2">
        <v>2.4702970299999998</v>
      </c>
      <c r="CP3" s="2">
        <v>2.4673267330000002</v>
      </c>
      <c r="CQ3" s="2"/>
      <c r="CR3" s="2"/>
      <c r="CS3" s="2"/>
      <c r="CT3" s="2" t="s">
        <v>399</v>
      </c>
      <c r="CU3" s="2">
        <v>145119.08300000001</v>
      </c>
      <c r="CV3" s="2">
        <v>1.482</v>
      </c>
      <c r="CW3" s="2">
        <v>8.7200000000000006</v>
      </c>
      <c r="CX3" s="2">
        <v>215000</v>
      </c>
      <c r="CY3" s="2">
        <v>144828.67800000001</v>
      </c>
      <c r="CZ3" s="2">
        <v>1.4850000000000001</v>
      </c>
      <c r="DA3" s="2">
        <v>8.41</v>
      </c>
      <c r="DB3" s="2">
        <v>215000</v>
      </c>
      <c r="DC3" s="2">
        <v>0</v>
      </c>
      <c r="DD3" s="2">
        <v>36</v>
      </c>
      <c r="DE3" s="2">
        <v>18</v>
      </c>
      <c r="DF3" s="2" t="s">
        <v>437</v>
      </c>
      <c r="DG3" s="2" t="s">
        <v>459</v>
      </c>
      <c r="DH3" s="2">
        <v>2</v>
      </c>
      <c r="DI3" s="2" t="s">
        <v>497</v>
      </c>
      <c r="DJ3" s="2">
        <v>13</v>
      </c>
      <c r="DK3" s="2">
        <v>0</v>
      </c>
      <c r="DL3" s="2">
        <v>49206.91</v>
      </c>
      <c r="DM3" s="2">
        <v>49219.002999999997</v>
      </c>
      <c r="DN3" s="2">
        <v>49061.707000000002</v>
      </c>
      <c r="DO3" s="2">
        <v>49073.8</v>
      </c>
      <c r="DP3" s="2" t="s">
        <v>557</v>
      </c>
      <c r="DQ3" s="2" t="s">
        <v>458</v>
      </c>
      <c r="DR3" s="2">
        <v>2</v>
      </c>
      <c r="DS3" s="2" t="s">
        <v>620</v>
      </c>
      <c r="DT3" s="2">
        <v>5</v>
      </c>
      <c r="DU3" s="2">
        <v>0</v>
      </c>
      <c r="DV3" s="2">
        <v>23354.648000000001</v>
      </c>
      <c r="DW3" s="2">
        <v>23358.679</v>
      </c>
      <c r="DX3" s="2"/>
      <c r="DY3" s="2"/>
      <c r="DZ3" s="2" t="s">
        <v>646</v>
      </c>
      <c r="EA3" s="2" t="s">
        <v>652</v>
      </c>
      <c r="ED3" s="4" t="s">
        <v>152</v>
      </c>
    </row>
    <row r="4" spans="1:134" ht="15.6" x14ac:dyDescent="0.3">
      <c r="A4" t="s">
        <v>788</v>
      </c>
      <c r="B4" s="7" t="s">
        <v>177</v>
      </c>
      <c r="C4" t="s">
        <v>177</v>
      </c>
      <c r="D4" t="s">
        <v>192</v>
      </c>
      <c r="E4" t="s">
        <v>241</v>
      </c>
      <c r="F4" t="s">
        <v>256</v>
      </c>
      <c r="G4">
        <v>3.1259999999999999</v>
      </c>
      <c r="H4">
        <v>99.13</v>
      </c>
      <c r="I4">
        <v>0.13089999999999999</v>
      </c>
      <c r="J4">
        <v>0.92</v>
      </c>
      <c r="K4">
        <v>0.11799999999999999</v>
      </c>
      <c r="L4">
        <v>1.62</v>
      </c>
      <c r="M4">
        <v>3870</v>
      </c>
      <c r="N4">
        <v>0.33300000000000002</v>
      </c>
      <c r="O4">
        <v>0.29799999999999999</v>
      </c>
      <c r="P4">
        <v>0.38700000000000001</v>
      </c>
      <c r="Q4">
        <v>0.96599999999999997</v>
      </c>
      <c r="R4">
        <v>0.37</v>
      </c>
      <c r="S4">
        <v>1.1779999999999999</v>
      </c>
      <c r="T4">
        <v>1.7729999999999999</v>
      </c>
      <c r="U4">
        <v>0.71299999999999997</v>
      </c>
      <c r="V4">
        <v>99.126000000000005</v>
      </c>
      <c r="W4">
        <v>99.194000000000003</v>
      </c>
      <c r="X4">
        <v>99.028000000000006</v>
      </c>
      <c r="Y4">
        <v>96.36</v>
      </c>
      <c r="Z4">
        <v>99.094999999999999</v>
      </c>
      <c r="AA4">
        <v>96.846000000000004</v>
      </c>
      <c r="AB4">
        <v>94.772999999999996</v>
      </c>
      <c r="AC4">
        <v>0.54100000000000004</v>
      </c>
      <c r="AD4">
        <v>0.50900000000000001</v>
      </c>
      <c r="AE4">
        <v>0.58499999999999996</v>
      </c>
      <c r="AF4">
        <v>2.6739999999999999</v>
      </c>
      <c r="AG4">
        <v>0.53500000000000003</v>
      </c>
      <c r="AH4">
        <v>1.976</v>
      </c>
      <c r="AI4">
        <v>3.4550000000000001</v>
      </c>
      <c r="AJ4">
        <v>0.4</v>
      </c>
      <c r="AK4">
        <v>0.1</v>
      </c>
      <c r="AL4">
        <v>3.8</v>
      </c>
      <c r="AM4">
        <v>0.2</v>
      </c>
      <c r="AN4">
        <v>1.9</v>
      </c>
      <c r="AO4">
        <v>98.95</v>
      </c>
      <c r="AP4">
        <v>99.18</v>
      </c>
      <c r="AQ4">
        <v>95.02</v>
      </c>
      <c r="AR4">
        <v>99.32</v>
      </c>
      <c r="AS4">
        <v>96.55</v>
      </c>
      <c r="AT4">
        <v>0.6</v>
      </c>
      <c r="AU4">
        <v>0.8</v>
      </c>
      <c r="AV4">
        <v>1.2</v>
      </c>
      <c r="AW4">
        <v>0.5</v>
      </c>
      <c r="AX4">
        <v>1.6</v>
      </c>
      <c r="AY4">
        <v>0.63300000000000001</v>
      </c>
      <c r="AZ4">
        <v>1.44</v>
      </c>
      <c r="BA4">
        <v>0.38</v>
      </c>
      <c r="BB4">
        <v>1.83</v>
      </c>
      <c r="BC4">
        <v>538</v>
      </c>
      <c r="BD4">
        <v>2</v>
      </c>
      <c r="BE4" t="s">
        <v>258</v>
      </c>
      <c r="BF4">
        <v>83.9</v>
      </c>
      <c r="BG4">
        <v>83</v>
      </c>
      <c r="BH4">
        <v>77.2</v>
      </c>
      <c r="BI4">
        <v>82.9</v>
      </c>
      <c r="BJ4">
        <v>33.299999999999997</v>
      </c>
      <c r="BK4">
        <v>3</v>
      </c>
      <c r="BL4">
        <v>72</v>
      </c>
      <c r="BM4">
        <v>9.3000000000000007</v>
      </c>
      <c r="BN4">
        <v>136</v>
      </c>
      <c r="BO4">
        <v>5.9</v>
      </c>
      <c r="BP4">
        <v>99.132000000000005</v>
      </c>
      <c r="BQ4">
        <v>7.3769999999999998</v>
      </c>
      <c r="BR4">
        <v>167.904</v>
      </c>
      <c r="BS4">
        <v>14.64</v>
      </c>
      <c r="BT4" t="s">
        <v>262</v>
      </c>
      <c r="BU4" t="s">
        <v>261</v>
      </c>
      <c r="BV4" t="s">
        <v>262</v>
      </c>
      <c r="BW4" t="s">
        <v>261</v>
      </c>
      <c r="BX4">
        <v>1.468</v>
      </c>
      <c r="BY4">
        <v>8.3000000000000004E-2</v>
      </c>
      <c r="BZ4">
        <v>100</v>
      </c>
      <c r="CA4">
        <v>148.8049</v>
      </c>
      <c r="CB4">
        <v>1370.3</v>
      </c>
      <c r="CC4">
        <v>1.29</v>
      </c>
      <c r="CD4">
        <v>1719</v>
      </c>
      <c r="CE4">
        <v>3.8010000000000002</v>
      </c>
      <c r="CF4">
        <v>3.9209999999999998</v>
      </c>
      <c r="CG4">
        <v>0</v>
      </c>
      <c r="CH4">
        <v>0</v>
      </c>
      <c r="CI4" s="3">
        <v>23.187066009999999</v>
      </c>
      <c r="CJ4">
        <v>3.75</v>
      </c>
      <c r="CK4">
        <v>0.95</v>
      </c>
      <c r="CL4">
        <v>41</v>
      </c>
      <c r="CM4">
        <v>0.95930267499999999</v>
      </c>
      <c r="CN4">
        <v>3.3787262870000001</v>
      </c>
      <c r="CO4">
        <v>2.2411924120000002</v>
      </c>
      <c r="CP4">
        <v>2.1517615179999998</v>
      </c>
      <c r="CQ4" t="s">
        <v>298</v>
      </c>
      <c r="CR4" t="s">
        <v>343</v>
      </c>
      <c r="CS4" t="s">
        <v>388</v>
      </c>
      <c r="CT4" t="s">
        <v>399</v>
      </c>
      <c r="CU4">
        <v>145904.25399999999</v>
      </c>
      <c r="CV4">
        <v>1.5009999999999999</v>
      </c>
      <c r="CW4">
        <v>8.64</v>
      </c>
      <c r="CX4">
        <v>219000</v>
      </c>
      <c r="CY4">
        <v>145613.848</v>
      </c>
      <c r="CZ4">
        <v>1.504</v>
      </c>
      <c r="DA4">
        <v>8.33</v>
      </c>
      <c r="DB4">
        <v>219000</v>
      </c>
      <c r="DC4">
        <v>0</v>
      </c>
      <c r="DD4">
        <v>36</v>
      </c>
      <c r="DE4">
        <v>18</v>
      </c>
      <c r="DF4" t="s">
        <v>444</v>
      </c>
      <c r="DG4" t="s">
        <v>458</v>
      </c>
      <c r="DH4">
        <v>2</v>
      </c>
      <c r="DI4" t="s">
        <v>504</v>
      </c>
      <c r="DJ4">
        <v>5</v>
      </c>
      <c r="DK4">
        <v>0</v>
      </c>
      <c r="DL4">
        <v>23352.671999999999</v>
      </c>
      <c r="DM4">
        <v>23356.703000000001</v>
      </c>
      <c r="DP4" t="s">
        <v>565</v>
      </c>
      <c r="DQ4" t="s">
        <v>459</v>
      </c>
      <c r="DR4">
        <v>2</v>
      </c>
      <c r="DS4" t="s">
        <v>628</v>
      </c>
      <c r="DT4">
        <v>13</v>
      </c>
      <c r="DU4">
        <v>0</v>
      </c>
      <c r="DV4">
        <v>49601.470999999998</v>
      </c>
      <c r="DW4">
        <v>49613.563999999998</v>
      </c>
      <c r="DX4">
        <v>49456.267999999996</v>
      </c>
      <c r="DY4">
        <v>49468.362000000001</v>
      </c>
      <c r="DZ4" t="s">
        <v>646</v>
      </c>
      <c r="EA4" t="s">
        <v>652</v>
      </c>
      <c r="ED4" s="4" t="s">
        <v>148</v>
      </c>
    </row>
    <row r="5" spans="1:134" ht="15.6" x14ac:dyDescent="0.3">
      <c r="A5" t="s">
        <v>789</v>
      </c>
      <c r="B5" s="7" t="s">
        <v>133</v>
      </c>
      <c r="C5" t="s">
        <v>133</v>
      </c>
      <c r="D5" t="s">
        <v>192</v>
      </c>
      <c r="E5" t="s">
        <v>197</v>
      </c>
      <c r="F5" t="s">
        <v>256</v>
      </c>
      <c r="G5">
        <v>3.37</v>
      </c>
      <c r="H5">
        <v>98.26</v>
      </c>
      <c r="I5">
        <v>0.12089999999999999</v>
      </c>
      <c r="J5">
        <v>0.72</v>
      </c>
      <c r="K5">
        <v>0.13600000000000001</v>
      </c>
      <c r="L5">
        <v>1.2</v>
      </c>
      <c r="M5">
        <v>3386</v>
      </c>
      <c r="N5">
        <v>0.73399999999999999</v>
      </c>
      <c r="O5">
        <v>0.72199999999999998</v>
      </c>
      <c r="P5">
        <v>0.748</v>
      </c>
      <c r="Q5">
        <v>1.147</v>
      </c>
      <c r="R5">
        <v>0.73299999999999998</v>
      </c>
      <c r="S5">
        <v>1.68</v>
      </c>
      <c r="T5">
        <v>2.6219999999999999</v>
      </c>
      <c r="U5">
        <v>1.4810000000000001</v>
      </c>
      <c r="V5">
        <v>98.259</v>
      </c>
      <c r="W5">
        <v>98.138999999999996</v>
      </c>
      <c r="X5">
        <v>98.034000000000006</v>
      </c>
      <c r="Y5">
        <v>97.228999999999999</v>
      </c>
      <c r="Z5">
        <v>98.215000000000003</v>
      </c>
      <c r="AA5">
        <v>97.001000000000005</v>
      </c>
      <c r="AB5">
        <v>94.944000000000003</v>
      </c>
      <c r="AC5">
        <v>1.0069999999999999</v>
      </c>
      <c r="AD5">
        <v>1.139</v>
      </c>
      <c r="AE5">
        <v>1.218</v>
      </c>
      <c r="AF5">
        <v>1.6240000000000001</v>
      </c>
      <c r="AG5">
        <v>1.052</v>
      </c>
      <c r="AH5">
        <v>1.319</v>
      </c>
      <c r="AI5">
        <v>2.4340000000000002</v>
      </c>
      <c r="AJ5">
        <v>0.4</v>
      </c>
      <c r="AK5">
        <v>0</v>
      </c>
      <c r="AL5">
        <v>0</v>
      </c>
      <c r="AM5">
        <v>5.3</v>
      </c>
      <c r="AN5">
        <v>0</v>
      </c>
      <c r="AO5">
        <v>99.19</v>
      </c>
      <c r="AP5">
        <v>0</v>
      </c>
      <c r="AQ5">
        <v>0</v>
      </c>
      <c r="AR5">
        <v>93.62</v>
      </c>
      <c r="AS5">
        <v>0</v>
      </c>
      <c r="AT5">
        <v>0.4</v>
      </c>
      <c r="AU5">
        <v>0</v>
      </c>
      <c r="AV5">
        <v>0</v>
      </c>
      <c r="AW5">
        <v>1.1000000000000001</v>
      </c>
      <c r="AX5">
        <v>0</v>
      </c>
      <c r="AY5">
        <v>0.41300000000000003</v>
      </c>
      <c r="AZ5">
        <v>1.8879999999999999</v>
      </c>
      <c r="BA5">
        <v>0.747</v>
      </c>
      <c r="BB5">
        <v>0.47</v>
      </c>
      <c r="BC5">
        <v>586</v>
      </c>
      <c r="BD5">
        <v>50</v>
      </c>
      <c r="BE5" t="s">
        <v>259</v>
      </c>
      <c r="BF5">
        <v>100</v>
      </c>
      <c r="BG5">
        <v>74.400000000000006</v>
      </c>
      <c r="BH5">
        <v>70.8</v>
      </c>
      <c r="BI5">
        <v>74.8</v>
      </c>
      <c r="BJ5">
        <v>14.4</v>
      </c>
      <c r="BK5">
        <v>6</v>
      </c>
      <c r="BL5">
        <v>77</v>
      </c>
      <c r="BM5">
        <v>15</v>
      </c>
      <c r="BN5">
        <v>154</v>
      </c>
      <c r="BO5">
        <v>6</v>
      </c>
      <c r="BP5">
        <v>57.512999999999998</v>
      </c>
      <c r="BQ5">
        <v>1.7210000000000001</v>
      </c>
      <c r="BR5">
        <v>71.963999999999999</v>
      </c>
      <c r="BS5">
        <v>3.512</v>
      </c>
      <c r="BT5" t="s">
        <v>261</v>
      </c>
      <c r="BU5" t="s">
        <v>261</v>
      </c>
      <c r="BV5" t="s">
        <v>261</v>
      </c>
      <c r="BW5" t="s">
        <v>261</v>
      </c>
      <c r="BX5">
        <v>1.5229999999999999</v>
      </c>
      <c r="BY5">
        <v>9.5000000000000001E-2</v>
      </c>
      <c r="BZ5">
        <v>100</v>
      </c>
      <c r="CA5">
        <v>238.2979</v>
      </c>
      <c r="CB5">
        <v>1816.51</v>
      </c>
      <c r="CC5">
        <v>2.75</v>
      </c>
      <c r="CD5">
        <v>1431</v>
      </c>
      <c r="CE5">
        <v>9.2240000000000002</v>
      </c>
      <c r="CF5">
        <v>11.45</v>
      </c>
      <c r="CG5">
        <v>6.3</v>
      </c>
      <c r="CH5">
        <v>7.5</v>
      </c>
      <c r="CI5" s="3">
        <v>27.95191599</v>
      </c>
      <c r="CJ5">
        <v>4.4550000000000001</v>
      </c>
      <c r="CK5">
        <v>1.03</v>
      </c>
      <c r="CL5">
        <v>23</v>
      </c>
      <c r="CM5">
        <v>0.93897847599999995</v>
      </c>
      <c r="CN5">
        <v>6.0511844330000004</v>
      </c>
      <c r="CO5">
        <v>1.8752115060000001</v>
      </c>
      <c r="CP5">
        <v>2.540186125</v>
      </c>
      <c r="CQ5" t="s">
        <v>266</v>
      </c>
      <c r="CR5" t="s">
        <v>311</v>
      </c>
      <c r="CS5" t="s">
        <v>356</v>
      </c>
      <c r="CT5" t="s">
        <v>399</v>
      </c>
      <c r="CU5">
        <v>145558.09899999999</v>
      </c>
      <c r="CV5">
        <v>1.4430000000000001</v>
      </c>
      <c r="CW5">
        <v>8.9700000000000006</v>
      </c>
      <c r="CX5">
        <v>210000</v>
      </c>
      <c r="CY5">
        <v>145267.693</v>
      </c>
      <c r="CZ5">
        <v>1.446</v>
      </c>
      <c r="DA5">
        <v>8.8000000000000007</v>
      </c>
      <c r="DB5">
        <v>210000</v>
      </c>
      <c r="DC5">
        <v>0</v>
      </c>
      <c r="DD5">
        <v>36</v>
      </c>
      <c r="DE5">
        <v>18</v>
      </c>
      <c r="DF5" t="s">
        <v>404</v>
      </c>
      <c r="DG5" t="s">
        <v>458</v>
      </c>
      <c r="DH5">
        <v>2</v>
      </c>
      <c r="DI5" t="s">
        <v>464</v>
      </c>
      <c r="DJ5">
        <v>5</v>
      </c>
      <c r="DK5">
        <v>0</v>
      </c>
      <c r="DL5">
        <v>23331.677</v>
      </c>
      <c r="DM5">
        <v>23335.707999999999</v>
      </c>
      <c r="DP5" t="s">
        <v>521</v>
      </c>
      <c r="DQ5" t="s">
        <v>459</v>
      </c>
      <c r="DR5">
        <v>2</v>
      </c>
      <c r="DS5" t="s">
        <v>584</v>
      </c>
      <c r="DT5">
        <v>13</v>
      </c>
      <c r="DU5">
        <v>0</v>
      </c>
      <c r="DV5">
        <v>49449.387999999999</v>
      </c>
      <c r="DW5">
        <v>49461.481</v>
      </c>
      <c r="DX5">
        <v>49304.184999999998</v>
      </c>
      <c r="DY5">
        <v>49316.279000000002</v>
      </c>
      <c r="DZ5" t="s">
        <v>644</v>
      </c>
      <c r="EA5" t="s">
        <v>651</v>
      </c>
      <c r="ED5" s="4" t="s">
        <v>173</v>
      </c>
    </row>
    <row r="6" spans="1:134" ht="15.6" x14ac:dyDescent="0.3">
      <c r="A6" t="s">
        <v>790</v>
      </c>
      <c r="B6" s="7" t="s">
        <v>131</v>
      </c>
      <c r="C6" t="s">
        <v>131</v>
      </c>
      <c r="D6" t="s">
        <v>192</v>
      </c>
      <c r="E6" t="s">
        <v>195</v>
      </c>
      <c r="F6" t="s">
        <v>256</v>
      </c>
      <c r="G6">
        <v>2.7149999999999999</v>
      </c>
      <c r="H6">
        <v>99.48</v>
      </c>
      <c r="I6">
        <v>0.12570000000000001</v>
      </c>
      <c r="J6">
        <v>0.53</v>
      </c>
      <c r="K6">
        <v>0.21199999999999999</v>
      </c>
      <c r="L6">
        <v>3.35</v>
      </c>
      <c r="M6">
        <v>907</v>
      </c>
      <c r="N6">
        <v>0.14699999999999999</v>
      </c>
      <c r="O6">
        <v>0.151</v>
      </c>
      <c r="P6">
        <v>0.16700000000000001</v>
      </c>
      <c r="Q6">
        <v>0.23499999999999999</v>
      </c>
      <c r="R6">
        <v>0.16500000000000001</v>
      </c>
      <c r="S6">
        <v>0.21</v>
      </c>
      <c r="T6">
        <v>0.317</v>
      </c>
      <c r="U6">
        <v>0.26900000000000002</v>
      </c>
      <c r="V6">
        <v>99.481999999999999</v>
      </c>
      <c r="W6">
        <v>99.320999999999998</v>
      </c>
      <c r="X6">
        <v>99.222999999999999</v>
      </c>
      <c r="Y6">
        <v>98.207999999999998</v>
      </c>
      <c r="Z6">
        <v>99.456999999999994</v>
      </c>
      <c r="AA6">
        <v>98.986999999999995</v>
      </c>
      <c r="AB6">
        <v>97.997</v>
      </c>
      <c r="AC6">
        <v>0.371</v>
      </c>
      <c r="AD6">
        <v>0.52800000000000002</v>
      </c>
      <c r="AE6">
        <v>0.61099999999999999</v>
      </c>
      <c r="AF6">
        <v>1.5569999999999999</v>
      </c>
      <c r="AG6">
        <v>0.378</v>
      </c>
      <c r="AH6">
        <v>0.80200000000000005</v>
      </c>
      <c r="AI6">
        <v>1.6859999999999999</v>
      </c>
      <c r="AJ6">
        <v>0.4</v>
      </c>
      <c r="AK6">
        <v>0.2</v>
      </c>
      <c r="AL6">
        <v>0.4</v>
      </c>
      <c r="AM6">
        <v>0.2</v>
      </c>
      <c r="AN6">
        <v>0.5</v>
      </c>
      <c r="AO6">
        <v>97.5</v>
      </c>
      <c r="AP6">
        <v>96.7</v>
      </c>
      <c r="AQ6">
        <v>95.92</v>
      </c>
      <c r="AR6">
        <v>95.92</v>
      </c>
      <c r="AS6">
        <v>94.4</v>
      </c>
      <c r="AT6">
        <v>2.1</v>
      </c>
      <c r="AU6">
        <v>3.1</v>
      </c>
      <c r="AV6">
        <v>3.7</v>
      </c>
      <c r="AW6">
        <v>3.8</v>
      </c>
      <c r="AX6">
        <v>5.0999999999999996</v>
      </c>
      <c r="AY6">
        <v>8.7999999999999995E-2</v>
      </c>
      <c r="AZ6">
        <v>0.17</v>
      </c>
      <c r="BA6">
        <v>0.122</v>
      </c>
      <c r="BB6">
        <v>0.84</v>
      </c>
      <c r="BC6">
        <v>566</v>
      </c>
      <c r="BD6">
        <v>30</v>
      </c>
      <c r="BE6" t="s">
        <v>260</v>
      </c>
      <c r="BF6">
        <v>100</v>
      </c>
      <c r="BG6">
        <v>74.8</v>
      </c>
      <c r="BH6">
        <v>68.400000000000006</v>
      </c>
      <c r="BI6">
        <v>75.7</v>
      </c>
      <c r="BJ6">
        <v>9</v>
      </c>
      <c r="BK6">
        <v>9</v>
      </c>
      <c r="BL6">
        <v>38</v>
      </c>
      <c r="BM6">
        <v>48.8</v>
      </c>
      <c r="BN6">
        <v>111</v>
      </c>
      <c r="BO6">
        <v>5.8</v>
      </c>
      <c r="BP6">
        <v>47.859000000000002</v>
      </c>
      <c r="BQ6">
        <v>0.72899999999999998</v>
      </c>
      <c r="BR6">
        <v>49.398000000000003</v>
      </c>
      <c r="BS6">
        <v>0.65500000000000003</v>
      </c>
      <c r="BT6" t="s">
        <v>261</v>
      </c>
      <c r="BU6" t="s">
        <v>262</v>
      </c>
      <c r="BV6" t="s">
        <v>261</v>
      </c>
      <c r="BW6" t="s">
        <v>262</v>
      </c>
      <c r="BX6">
        <v>1.373</v>
      </c>
      <c r="BY6">
        <v>0.11700000000000001</v>
      </c>
      <c r="BZ6">
        <v>100</v>
      </c>
      <c r="CA6">
        <v>209.5197</v>
      </c>
      <c r="CB6">
        <v>1573.41</v>
      </c>
      <c r="CC6">
        <v>1.68</v>
      </c>
      <c r="CD6">
        <v>758</v>
      </c>
      <c r="CE6">
        <v>4.18</v>
      </c>
      <c r="CF6">
        <v>6.12</v>
      </c>
      <c r="CG6">
        <v>3.7</v>
      </c>
      <c r="CH6">
        <v>4.9000000000000004</v>
      </c>
      <c r="CI6" s="3">
        <v>15.910561469999999</v>
      </c>
      <c r="CJ6">
        <v>5.4249999999999998</v>
      </c>
      <c r="CK6">
        <v>0.88</v>
      </c>
      <c r="CL6">
        <v>39</v>
      </c>
      <c r="CM6">
        <v>0.95100979500000005</v>
      </c>
      <c r="CN6">
        <v>3.0510309279999999</v>
      </c>
      <c r="CO6">
        <v>1.4778350520000001</v>
      </c>
      <c r="CP6">
        <v>2.5762886599999999</v>
      </c>
      <c r="CQ6" t="s">
        <v>265</v>
      </c>
      <c r="CR6" t="s">
        <v>310</v>
      </c>
      <c r="CS6" t="s">
        <v>355</v>
      </c>
      <c r="CT6" t="s">
        <v>399</v>
      </c>
      <c r="CU6">
        <v>145631.96400000001</v>
      </c>
      <c r="CV6">
        <v>1.421</v>
      </c>
      <c r="CW6">
        <v>8.6999999999999993</v>
      </c>
      <c r="CX6">
        <v>207000</v>
      </c>
      <c r="CY6">
        <v>145341.55799999999</v>
      </c>
      <c r="CZ6">
        <v>1.4239999999999999</v>
      </c>
      <c r="DA6">
        <v>8.39</v>
      </c>
      <c r="DB6">
        <v>207000</v>
      </c>
      <c r="DC6">
        <v>0</v>
      </c>
      <c r="DD6">
        <v>36</v>
      </c>
      <c r="DE6">
        <v>18</v>
      </c>
      <c r="DF6" t="s">
        <v>402</v>
      </c>
      <c r="DG6" t="s">
        <v>458</v>
      </c>
      <c r="DH6">
        <v>2</v>
      </c>
      <c r="DI6" t="s">
        <v>462</v>
      </c>
      <c r="DJ6">
        <v>5</v>
      </c>
      <c r="DK6">
        <v>0</v>
      </c>
      <c r="DL6">
        <v>23451.782999999999</v>
      </c>
      <c r="DM6">
        <v>23455.813999999998</v>
      </c>
      <c r="DP6" t="s">
        <v>519</v>
      </c>
      <c r="DQ6" t="s">
        <v>459</v>
      </c>
      <c r="DR6">
        <v>2</v>
      </c>
      <c r="DS6" t="s">
        <v>582</v>
      </c>
      <c r="DT6">
        <v>13</v>
      </c>
      <c r="DU6">
        <v>0</v>
      </c>
      <c r="DV6">
        <v>49366.214999999997</v>
      </c>
      <c r="DW6">
        <v>49378.307999999997</v>
      </c>
      <c r="DX6">
        <v>49221.012000000002</v>
      </c>
      <c r="DY6">
        <v>49233.106</v>
      </c>
      <c r="DZ6" t="s">
        <v>644</v>
      </c>
      <c r="EA6" t="s">
        <v>651</v>
      </c>
      <c r="ED6" s="5" t="s">
        <v>142</v>
      </c>
    </row>
    <row r="7" spans="1:134" ht="15.6" x14ac:dyDescent="0.3">
      <c r="A7" t="s">
        <v>791</v>
      </c>
      <c r="B7" s="7" t="s">
        <v>172</v>
      </c>
      <c r="C7" t="s">
        <v>172</v>
      </c>
      <c r="D7" t="s">
        <v>192</v>
      </c>
      <c r="E7" t="s">
        <v>236</v>
      </c>
      <c r="F7" t="s">
        <v>256</v>
      </c>
      <c r="G7">
        <v>3.1850000000000001</v>
      </c>
      <c r="H7">
        <v>98.95</v>
      </c>
      <c r="I7">
        <v>0.12740000000000001</v>
      </c>
      <c r="J7">
        <v>0.73</v>
      </c>
      <c r="K7">
        <v>0.151</v>
      </c>
      <c r="L7">
        <v>2.4500000000000002</v>
      </c>
      <c r="M7">
        <v>2458</v>
      </c>
      <c r="N7">
        <v>0.626</v>
      </c>
      <c r="O7">
        <v>0.65700000000000003</v>
      </c>
      <c r="P7">
        <v>0.76400000000000001</v>
      </c>
      <c r="Q7">
        <v>0.85399999999999998</v>
      </c>
      <c r="R7">
        <v>0.8</v>
      </c>
      <c r="S7">
        <v>1.7070000000000001</v>
      </c>
      <c r="T7">
        <v>2.1640000000000001</v>
      </c>
      <c r="U7">
        <v>1.0149999999999999</v>
      </c>
      <c r="V7">
        <v>98.947999999999993</v>
      </c>
      <c r="W7">
        <v>98.88</v>
      </c>
      <c r="X7">
        <v>98.727000000000004</v>
      </c>
      <c r="Y7">
        <v>92.397000000000006</v>
      </c>
      <c r="Z7">
        <v>98.771000000000001</v>
      </c>
      <c r="AA7">
        <v>97.816000000000003</v>
      </c>
      <c r="AB7">
        <v>90.441999999999993</v>
      </c>
      <c r="AC7">
        <v>0.42599999999999999</v>
      </c>
      <c r="AD7">
        <v>0.46300000000000002</v>
      </c>
      <c r="AE7">
        <v>0.50900000000000001</v>
      </c>
      <c r="AF7">
        <v>6.7489999999999997</v>
      </c>
      <c r="AG7">
        <v>0.42899999999999999</v>
      </c>
      <c r="AH7">
        <v>0.47699999999999998</v>
      </c>
      <c r="AI7">
        <v>7.3949999999999996</v>
      </c>
      <c r="AJ7">
        <v>0.6</v>
      </c>
      <c r="AK7">
        <v>0.2</v>
      </c>
      <c r="AL7">
        <v>2.8</v>
      </c>
      <c r="AM7">
        <v>0.1</v>
      </c>
      <c r="AN7">
        <v>0.5</v>
      </c>
      <c r="AO7">
        <v>98.94</v>
      </c>
      <c r="AP7">
        <v>93.31</v>
      </c>
      <c r="AQ7">
        <v>91.05</v>
      </c>
      <c r="AR7">
        <v>91.03</v>
      </c>
      <c r="AS7">
        <v>89.67</v>
      </c>
      <c r="AT7">
        <v>0.5</v>
      </c>
      <c r="AU7">
        <v>6.1</v>
      </c>
      <c r="AV7">
        <v>6.1</v>
      </c>
      <c r="AW7">
        <v>8.9</v>
      </c>
      <c r="AX7">
        <v>9.8000000000000007</v>
      </c>
      <c r="AY7">
        <v>0.22799999999999998</v>
      </c>
      <c r="AZ7">
        <v>1.5380000000000003</v>
      </c>
      <c r="BA7">
        <v>0.38900000000000001</v>
      </c>
      <c r="BB7">
        <v>0.43</v>
      </c>
      <c r="BC7">
        <v>578</v>
      </c>
      <c r="BD7">
        <v>42</v>
      </c>
      <c r="BE7" t="s">
        <v>259</v>
      </c>
      <c r="BF7">
        <v>100</v>
      </c>
      <c r="BG7">
        <v>73.400000000000006</v>
      </c>
      <c r="BH7">
        <v>70.400000000000006</v>
      </c>
      <c r="BI7">
        <v>73.7</v>
      </c>
      <c r="BJ7">
        <v>16.2</v>
      </c>
      <c r="BK7">
        <v>6.8</v>
      </c>
      <c r="BL7">
        <v>68</v>
      </c>
      <c r="BM7">
        <v>25.6</v>
      </c>
      <c r="BN7">
        <v>157</v>
      </c>
      <c r="BO7">
        <v>5.9</v>
      </c>
      <c r="BP7">
        <v>116.8</v>
      </c>
      <c r="BQ7">
        <v>13.877000000000001</v>
      </c>
      <c r="BR7">
        <v>125.532</v>
      </c>
      <c r="BS7">
        <v>13.396000000000001</v>
      </c>
      <c r="BT7" t="s">
        <v>261</v>
      </c>
      <c r="BU7" t="s">
        <v>261</v>
      </c>
      <c r="BV7" t="s">
        <v>261</v>
      </c>
      <c r="BW7" t="s">
        <v>261</v>
      </c>
      <c r="BX7">
        <v>1.548</v>
      </c>
      <c r="BY7">
        <v>0.08</v>
      </c>
      <c r="BZ7">
        <v>100</v>
      </c>
      <c r="CA7">
        <v>207.16059999999999</v>
      </c>
      <c r="CB7">
        <v>1966.63</v>
      </c>
      <c r="CC7">
        <v>2.12</v>
      </c>
      <c r="CD7">
        <v>2071</v>
      </c>
      <c r="CE7">
        <v>6.8959999999999999</v>
      </c>
      <c r="CF7">
        <v>9.1180000000000003</v>
      </c>
      <c r="CG7">
        <v>5.2</v>
      </c>
      <c r="CH7">
        <v>6.3</v>
      </c>
      <c r="CI7" s="3">
        <v>18.162436629999998</v>
      </c>
      <c r="CJ7">
        <v>6.7249999999999996</v>
      </c>
      <c r="CK7">
        <v>1.03</v>
      </c>
      <c r="CL7">
        <v>24</v>
      </c>
      <c r="CM7">
        <v>1.0291064700000001</v>
      </c>
      <c r="CN7">
        <v>6.5778210120000002</v>
      </c>
      <c r="CO7">
        <v>2.695201038</v>
      </c>
      <c r="CP7">
        <v>4.2373540859999999</v>
      </c>
      <c r="CQ7" t="s">
        <v>296</v>
      </c>
      <c r="CR7" t="s">
        <v>341</v>
      </c>
      <c r="CS7" t="s">
        <v>386</v>
      </c>
      <c r="CT7" t="s">
        <v>399</v>
      </c>
      <c r="CU7">
        <v>145600.041</v>
      </c>
      <c r="CV7">
        <v>1.4630000000000001</v>
      </c>
      <c r="CW7">
        <v>8.7799999999999994</v>
      </c>
      <c r="CX7">
        <v>213000</v>
      </c>
      <c r="CY7">
        <v>145309.63500000001</v>
      </c>
      <c r="CZ7">
        <v>1.466</v>
      </c>
      <c r="DA7">
        <v>8.5399999999999991</v>
      </c>
      <c r="DB7">
        <v>213000</v>
      </c>
      <c r="DC7">
        <v>0</v>
      </c>
      <c r="DD7">
        <v>36</v>
      </c>
      <c r="DE7">
        <v>18</v>
      </c>
      <c r="DF7" t="s">
        <v>402</v>
      </c>
      <c r="DG7" t="s">
        <v>458</v>
      </c>
      <c r="DH7">
        <v>2</v>
      </c>
      <c r="DI7" t="s">
        <v>462</v>
      </c>
      <c r="DJ7">
        <v>5</v>
      </c>
      <c r="DK7">
        <v>0</v>
      </c>
      <c r="DL7">
        <v>23451.782999999999</v>
      </c>
      <c r="DM7">
        <v>23455.813999999998</v>
      </c>
      <c r="DP7" t="s">
        <v>560</v>
      </c>
      <c r="DQ7" t="s">
        <v>459</v>
      </c>
      <c r="DR7">
        <v>2</v>
      </c>
      <c r="DS7" t="s">
        <v>623</v>
      </c>
      <c r="DT7">
        <v>13</v>
      </c>
      <c r="DU7">
        <v>0</v>
      </c>
      <c r="DV7">
        <v>49350.252999999997</v>
      </c>
      <c r="DW7">
        <v>49362.347000000002</v>
      </c>
      <c r="DX7">
        <v>49205.050999999999</v>
      </c>
      <c r="DY7">
        <v>49217.144</v>
      </c>
      <c r="DZ7" t="s">
        <v>644</v>
      </c>
      <c r="EA7" t="s">
        <v>651</v>
      </c>
      <c r="ED7" s="5" t="s">
        <v>150</v>
      </c>
    </row>
    <row r="8" spans="1:134" ht="15.6" x14ac:dyDescent="0.3">
      <c r="A8" t="s">
        <v>792</v>
      </c>
      <c r="B8" s="7" t="s">
        <v>168</v>
      </c>
      <c r="C8" t="s">
        <v>168</v>
      </c>
      <c r="D8" t="s">
        <v>192</v>
      </c>
      <c r="E8" t="s">
        <v>232</v>
      </c>
      <c r="F8" t="s">
        <v>256</v>
      </c>
      <c r="G8">
        <v>2.82</v>
      </c>
      <c r="H8">
        <v>98.89</v>
      </c>
      <c r="I8">
        <v>0.1313</v>
      </c>
      <c r="J8">
        <v>1.18</v>
      </c>
      <c r="K8">
        <v>0.09</v>
      </c>
      <c r="L8">
        <v>1.88</v>
      </c>
      <c r="M8">
        <v>5472</v>
      </c>
      <c r="N8">
        <v>0.746</v>
      </c>
      <c r="O8">
        <v>0.71399999999999997</v>
      </c>
      <c r="P8">
        <v>0.79100000000000004</v>
      </c>
      <c r="Q8">
        <v>0.997</v>
      </c>
      <c r="R8">
        <v>0.73399999999999999</v>
      </c>
      <c r="S8">
        <v>0.86299999999999999</v>
      </c>
      <c r="T8">
        <v>1.2569999999999999</v>
      </c>
      <c r="U8">
        <v>1.2070000000000001</v>
      </c>
      <c r="V8">
        <v>98.89</v>
      </c>
      <c r="W8">
        <v>98.858000000000004</v>
      </c>
      <c r="X8">
        <v>98.759</v>
      </c>
      <c r="Y8">
        <v>98.274000000000001</v>
      </c>
      <c r="Z8">
        <v>98.942999999999998</v>
      </c>
      <c r="AA8">
        <v>98.721999999999994</v>
      </c>
      <c r="AB8">
        <v>97.906000000000006</v>
      </c>
      <c r="AC8">
        <v>0.36399999999999999</v>
      </c>
      <c r="AD8">
        <v>0.42799999999999999</v>
      </c>
      <c r="AE8">
        <v>0.45</v>
      </c>
      <c r="AF8">
        <v>0.72799999999999998</v>
      </c>
      <c r="AG8">
        <v>0.32300000000000001</v>
      </c>
      <c r="AH8">
        <v>0.41499999999999998</v>
      </c>
      <c r="AI8">
        <v>0.83699999999999997</v>
      </c>
      <c r="AJ8">
        <v>1.3</v>
      </c>
      <c r="AK8">
        <v>0.7</v>
      </c>
      <c r="AL8">
        <v>3.1</v>
      </c>
      <c r="AM8">
        <v>0.6</v>
      </c>
      <c r="AN8">
        <v>0.8</v>
      </c>
      <c r="AO8">
        <v>97.21</v>
      </c>
      <c r="AP8">
        <v>96.83</v>
      </c>
      <c r="AQ8">
        <v>93.91</v>
      </c>
      <c r="AR8">
        <v>96.04</v>
      </c>
      <c r="AS8">
        <v>94.81</v>
      </c>
      <c r="AT8">
        <v>1.5</v>
      </c>
      <c r="AU8">
        <v>2.5</v>
      </c>
      <c r="AV8">
        <v>3</v>
      </c>
      <c r="AW8">
        <v>3.3</v>
      </c>
      <c r="AX8">
        <v>4.4000000000000004</v>
      </c>
      <c r="AY8">
        <v>0.251</v>
      </c>
      <c r="AZ8">
        <v>0.5109999999999999</v>
      </c>
      <c r="BA8">
        <v>0.46100000000000002</v>
      </c>
      <c r="BB8">
        <v>0.87</v>
      </c>
      <c r="BC8">
        <v>538</v>
      </c>
      <c r="BD8">
        <v>2</v>
      </c>
      <c r="BE8" t="s">
        <v>258</v>
      </c>
      <c r="BF8">
        <v>74.900000000000006</v>
      </c>
      <c r="BG8">
        <v>74.400000000000006</v>
      </c>
      <c r="BH8">
        <v>70.3</v>
      </c>
      <c r="BI8">
        <v>74.7</v>
      </c>
      <c r="BJ8">
        <v>8.8000000000000007</v>
      </c>
      <c r="BK8">
        <v>7.5</v>
      </c>
      <c r="BL8">
        <v>75</v>
      </c>
      <c r="BM8">
        <v>11.4</v>
      </c>
      <c r="BN8">
        <v>135</v>
      </c>
      <c r="BO8">
        <v>5.7</v>
      </c>
      <c r="BP8">
        <v>46.825000000000003</v>
      </c>
      <c r="BQ8">
        <v>0.83199999999999996</v>
      </c>
      <c r="BR8">
        <v>47.448</v>
      </c>
      <c r="BS8">
        <v>0.73799999999999999</v>
      </c>
      <c r="BT8" t="s">
        <v>261</v>
      </c>
      <c r="BU8" t="s">
        <v>262</v>
      </c>
      <c r="BV8" t="s">
        <v>261</v>
      </c>
      <c r="BW8" t="s">
        <v>262</v>
      </c>
      <c r="BX8">
        <v>1.327</v>
      </c>
      <c r="BY8">
        <v>0.115</v>
      </c>
      <c r="BZ8">
        <v>100</v>
      </c>
      <c r="CA8">
        <v>205.45609999999999</v>
      </c>
      <c r="CB8">
        <v>1614.1</v>
      </c>
      <c r="CC8">
        <v>3.9</v>
      </c>
      <c r="CD8">
        <v>732</v>
      </c>
      <c r="CE8">
        <v>4.5449999999999999</v>
      </c>
      <c r="CF8">
        <v>6.843</v>
      </c>
      <c r="CG8">
        <v>4.0999999999999996</v>
      </c>
      <c r="CH8">
        <v>5.2</v>
      </c>
      <c r="CI8" s="3">
        <v>18.108745809999998</v>
      </c>
      <c r="CJ8">
        <v>5.69</v>
      </c>
      <c r="CK8">
        <v>1.03</v>
      </c>
      <c r="CL8">
        <v>27</v>
      </c>
      <c r="CM8">
        <v>0.97878089199999996</v>
      </c>
      <c r="CN8">
        <v>4.4075704230000001</v>
      </c>
      <c r="CO8">
        <v>2.588908451</v>
      </c>
      <c r="CP8">
        <v>3.6830985919999999</v>
      </c>
      <c r="CQ8" t="s">
        <v>293</v>
      </c>
      <c r="CR8" t="s">
        <v>338</v>
      </c>
      <c r="CS8" t="s">
        <v>383</v>
      </c>
      <c r="CT8" t="s">
        <v>399</v>
      </c>
      <c r="CU8">
        <v>144817.03599999999</v>
      </c>
      <c r="CV8">
        <v>1.5049999999999999</v>
      </c>
      <c r="CW8">
        <v>8.57</v>
      </c>
      <c r="CX8">
        <v>218000</v>
      </c>
      <c r="CY8">
        <v>144526.63</v>
      </c>
      <c r="CZ8">
        <v>1.508</v>
      </c>
      <c r="DA8">
        <v>8.14</v>
      </c>
      <c r="DB8">
        <v>218000</v>
      </c>
      <c r="DC8">
        <v>0</v>
      </c>
      <c r="DD8">
        <v>36</v>
      </c>
      <c r="DE8">
        <v>18</v>
      </c>
      <c r="DF8" t="s">
        <v>436</v>
      </c>
      <c r="DG8" t="s">
        <v>458</v>
      </c>
      <c r="DH8">
        <v>2</v>
      </c>
      <c r="DI8" t="s">
        <v>496</v>
      </c>
      <c r="DJ8">
        <v>5</v>
      </c>
      <c r="DK8">
        <v>0</v>
      </c>
      <c r="DL8">
        <v>23181.545999999998</v>
      </c>
      <c r="DM8">
        <v>23185.577000000001</v>
      </c>
      <c r="DP8" t="s">
        <v>556</v>
      </c>
      <c r="DQ8" t="s">
        <v>459</v>
      </c>
      <c r="DR8">
        <v>2</v>
      </c>
      <c r="DS8" t="s">
        <v>619</v>
      </c>
      <c r="DT8">
        <v>13</v>
      </c>
      <c r="DU8">
        <v>0</v>
      </c>
      <c r="DV8">
        <v>49228.987999999998</v>
      </c>
      <c r="DW8">
        <v>49241.080999999998</v>
      </c>
      <c r="DX8">
        <v>49083.785000000003</v>
      </c>
      <c r="DY8">
        <v>49095.877999999997</v>
      </c>
      <c r="DZ8" t="s">
        <v>646</v>
      </c>
      <c r="EA8" t="s">
        <v>651</v>
      </c>
      <c r="ED8" s="4" t="s">
        <v>149</v>
      </c>
    </row>
    <row r="9" spans="1:134" ht="15.6" x14ac:dyDescent="0.3">
      <c r="A9" t="s">
        <v>793</v>
      </c>
      <c r="B9" s="7" t="s">
        <v>178</v>
      </c>
      <c r="C9" t="s">
        <v>178</v>
      </c>
      <c r="D9" t="s">
        <v>192</v>
      </c>
      <c r="E9" t="s">
        <v>242</v>
      </c>
      <c r="F9" t="s">
        <v>256</v>
      </c>
      <c r="G9">
        <v>3.0179999999999998</v>
      </c>
      <c r="H9">
        <v>87.35</v>
      </c>
      <c r="I9">
        <v>0.1094</v>
      </c>
      <c r="J9">
        <v>0.86</v>
      </c>
      <c r="K9">
        <v>0.104</v>
      </c>
      <c r="M9">
        <v>4662</v>
      </c>
      <c r="N9">
        <v>10.445</v>
      </c>
      <c r="O9">
        <v>10.385</v>
      </c>
      <c r="P9">
        <v>10.784000000000001</v>
      </c>
      <c r="Q9">
        <v>13.03</v>
      </c>
      <c r="R9">
        <v>10.816000000000001</v>
      </c>
      <c r="S9">
        <v>12.914999999999999</v>
      </c>
      <c r="T9">
        <v>15.561</v>
      </c>
      <c r="U9">
        <v>13.741</v>
      </c>
      <c r="V9">
        <v>87.355000000000004</v>
      </c>
      <c r="W9">
        <v>87.46</v>
      </c>
      <c r="X9">
        <v>86.536000000000001</v>
      </c>
      <c r="Y9">
        <v>83.69</v>
      </c>
      <c r="Z9">
        <v>87.033000000000001</v>
      </c>
      <c r="AA9">
        <v>84.001999999999995</v>
      </c>
      <c r="AB9">
        <v>81.209999999999994</v>
      </c>
      <c r="AC9">
        <v>2.2010000000000001</v>
      </c>
      <c r="AD9">
        <v>2.1539999999999999</v>
      </c>
      <c r="AE9">
        <v>2.68</v>
      </c>
      <c r="AF9">
        <v>3.28</v>
      </c>
      <c r="AG9">
        <v>2.1509999999999998</v>
      </c>
      <c r="AH9">
        <v>3.0830000000000002</v>
      </c>
      <c r="AI9">
        <v>3.2290000000000001</v>
      </c>
      <c r="AJ9">
        <v>17</v>
      </c>
      <c r="AK9">
        <v>17.8</v>
      </c>
      <c r="AL9">
        <v>18.600000000000001</v>
      </c>
      <c r="AM9">
        <v>21.9</v>
      </c>
      <c r="AN9">
        <v>21.8</v>
      </c>
      <c r="AO9">
        <v>81.239999999999995</v>
      </c>
      <c r="AP9">
        <v>79.900000000000006</v>
      </c>
      <c r="AQ9">
        <v>77.36</v>
      </c>
      <c r="AR9">
        <v>75.430000000000007</v>
      </c>
      <c r="AS9">
        <v>74.709999999999994</v>
      </c>
      <c r="AT9">
        <v>1.8</v>
      </c>
      <c r="AU9">
        <v>1.7</v>
      </c>
      <c r="AV9">
        <v>4</v>
      </c>
      <c r="AW9">
        <v>2.7</v>
      </c>
      <c r="AX9">
        <v>3.5</v>
      </c>
      <c r="AY9">
        <v>2.5849999999999991</v>
      </c>
      <c r="AZ9">
        <v>5.1159999999999997</v>
      </c>
      <c r="BA9">
        <v>3.2959999999999998</v>
      </c>
      <c r="BB9">
        <v>1.21</v>
      </c>
      <c r="BC9">
        <v>536</v>
      </c>
      <c r="BD9">
        <v>0</v>
      </c>
      <c r="BE9" t="s">
        <v>258</v>
      </c>
      <c r="BF9">
        <v>100</v>
      </c>
      <c r="BG9">
        <v>75.099999999999994</v>
      </c>
      <c r="BH9">
        <v>72.7</v>
      </c>
      <c r="BI9">
        <v>75.3</v>
      </c>
      <c r="BJ9">
        <v>9.1999999999999993</v>
      </c>
      <c r="BK9">
        <v>3.2</v>
      </c>
      <c r="BL9">
        <v>79</v>
      </c>
      <c r="BM9">
        <v>12.6</v>
      </c>
      <c r="BN9">
        <v>151</v>
      </c>
      <c r="BO9">
        <v>5.7</v>
      </c>
      <c r="BP9">
        <v>55.494999999999997</v>
      </c>
      <c r="BQ9">
        <v>1.2929999999999999</v>
      </c>
      <c r="BR9">
        <v>53.209000000000003</v>
      </c>
      <c r="BS9">
        <v>0.61699999999999999</v>
      </c>
      <c r="BT9" t="s">
        <v>262</v>
      </c>
      <c r="BU9" t="s">
        <v>262</v>
      </c>
      <c r="BV9" t="s">
        <v>262</v>
      </c>
      <c r="BW9" t="s">
        <v>262</v>
      </c>
      <c r="BX9">
        <v>1.4039999999999999</v>
      </c>
      <c r="BY9">
        <v>9.8000000000000004E-2</v>
      </c>
      <c r="BZ9">
        <v>100</v>
      </c>
      <c r="CA9">
        <v>164.39750000000001</v>
      </c>
      <c r="CB9">
        <v>1379.84</v>
      </c>
      <c r="CC9">
        <v>1.46</v>
      </c>
      <c r="CD9">
        <v>1132</v>
      </c>
      <c r="CE9">
        <v>4.9340000000000002</v>
      </c>
      <c r="CF9">
        <v>7.0039999999999996</v>
      </c>
      <c r="CG9">
        <v>4.4000000000000004</v>
      </c>
      <c r="CH9">
        <v>5.3</v>
      </c>
      <c r="CI9" s="3">
        <v>23.904029359999999</v>
      </c>
      <c r="CJ9">
        <v>4.625</v>
      </c>
      <c r="CK9">
        <v>1.105</v>
      </c>
      <c r="CL9">
        <v>25</v>
      </c>
      <c r="CM9">
        <v>0.92764248100000002</v>
      </c>
      <c r="CN9">
        <v>2.4833169769999999</v>
      </c>
      <c r="CO9">
        <v>1.2149165850000001</v>
      </c>
      <c r="CP9">
        <v>2.0034347399999999</v>
      </c>
      <c r="CT9" t="s">
        <v>399</v>
      </c>
      <c r="CU9">
        <v>147898.61799999999</v>
      </c>
      <c r="CV9">
        <v>1.589</v>
      </c>
      <c r="CW9">
        <v>8.67</v>
      </c>
      <c r="CX9">
        <v>235000</v>
      </c>
      <c r="CY9">
        <v>147608.21299999999</v>
      </c>
      <c r="CZ9">
        <v>1.5920000000000001</v>
      </c>
      <c r="DA9">
        <v>8.36</v>
      </c>
      <c r="DB9">
        <v>235000</v>
      </c>
      <c r="DC9">
        <v>0</v>
      </c>
      <c r="DD9">
        <v>36</v>
      </c>
      <c r="DE9">
        <v>18</v>
      </c>
      <c r="DF9" t="s">
        <v>445</v>
      </c>
      <c r="DG9" t="s">
        <v>458</v>
      </c>
      <c r="DH9">
        <v>2</v>
      </c>
      <c r="DI9" t="s">
        <v>505</v>
      </c>
      <c r="DJ9">
        <v>5</v>
      </c>
      <c r="DK9">
        <v>0</v>
      </c>
      <c r="DL9">
        <v>24328.649000000001</v>
      </c>
      <c r="DM9">
        <v>24332.681</v>
      </c>
      <c r="DP9" t="s">
        <v>566</v>
      </c>
      <c r="DQ9" t="s">
        <v>459</v>
      </c>
      <c r="DR9">
        <v>2</v>
      </c>
      <c r="DS9" t="s">
        <v>629</v>
      </c>
      <c r="DT9">
        <v>13</v>
      </c>
      <c r="DU9">
        <v>0</v>
      </c>
      <c r="DV9">
        <v>49622.675000000003</v>
      </c>
      <c r="DW9">
        <v>49634.769</v>
      </c>
      <c r="DX9">
        <v>49477.472000000002</v>
      </c>
      <c r="DY9">
        <v>49489.565999999999</v>
      </c>
      <c r="DZ9" t="s">
        <v>643</v>
      </c>
      <c r="EA9" t="s">
        <v>650</v>
      </c>
      <c r="ED9" s="4" t="s">
        <v>174</v>
      </c>
    </row>
    <row r="10" spans="1:134" ht="15.6" x14ac:dyDescent="0.3">
      <c r="A10" t="s">
        <v>794</v>
      </c>
      <c r="B10" s="7" t="s">
        <v>176</v>
      </c>
      <c r="C10" t="s">
        <v>176</v>
      </c>
      <c r="D10" t="s">
        <v>192</v>
      </c>
      <c r="E10" t="s">
        <v>240</v>
      </c>
      <c r="F10" t="s">
        <v>256</v>
      </c>
      <c r="G10">
        <v>2.9729999999999999</v>
      </c>
      <c r="H10">
        <v>99.35</v>
      </c>
      <c r="I10">
        <v>0.13250000000000001</v>
      </c>
      <c r="J10">
        <v>0.99</v>
      </c>
      <c r="K10">
        <v>0.10299999999999999</v>
      </c>
      <c r="L10">
        <v>1.23</v>
      </c>
      <c r="M10">
        <v>4625</v>
      </c>
      <c r="N10">
        <v>0.23100000000000001</v>
      </c>
      <c r="O10">
        <v>0.23599999999999999</v>
      </c>
      <c r="P10">
        <v>0.30299999999999999</v>
      </c>
      <c r="Q10">
        <v>0.55100000000000005</v>
      </c>
      <c r="R10">
        <v>0.247</v>
      </c>
      <c r="S10">
        <v>0.629</v>
      </c>
      <c r="T10">
        <v>0.92600000000000005</v>
      </c>
      <c r="U10">
        <v>0.42499999999999999</v>
      </c>
      <c r="V10">
        <v>99.352999999999994</v>
      </c>
      <c r="W10">
        <v>99.344999999999999</v>
      </c>
      <c r="X10">
        <v>99.194999999999993</v>
      </c>
      <c r="Y10">
        <v>98.356999999999999</v>
      </c>
      <c r="Z10">
        <v>99.325999999999993</v>
      </c>
      <c r="AA10">
        <v>98.861000000000004</v>
      </c>
      <c r="AB10">
        <v>97.885000000000005</v>
      </c>
      <c r="AC10">
        <v>0.41599999999999998</v>
      </c>
      <c r="AD10">
        <v>0.41899999999999998</v>
      </c>
      <c r="AE10">
        <v>0.502</v>
      </c>
      <c r="AF10">
        <v>1.093</v>
      </c>
      <c r="AG10">
        <v>0.42599999999999999</v>
      </c>
      <c r="AH10">
        <v>0.51</v>
      </c>
      <c r="AI10">
        <v>1.1890000000000001</v>
      </c>
      <c r="AJ10">
        <v>10.6</v>
      </c>
      <c r="AK10">
        <v>12</v>
      </c>
      <c r="AL10">
        <v>0</v>
      </c>
      <c r="AM10">
        <v>15.3</v>
      </c>
      <c r="AN10">
        <v>15.8</v>
      </c>
      <c r="AO10">
        <v>89.06</v>
      </c>
      <c r="AP10">
        <v>87.99</v>
      </c>
      <c r="AQ10">
        <v>0</v>
      </c>
      <c r="AR10">
        <v>83.85</v>
      </c>
      <c r="AS10">
        <v>83.03</v>
      </c>
      <c r="AT10">
        <v>0.3</v>
      </c>
      <c r="AU10">
        <v>0</v>
      </c>
      <c r="AV10">
        <v>0</v>
      </c>
      <c r="AW10">
        <v>0.8</v>
      </c>
      <c r="AX10">
        <v>0</v>
      </c>
      <c r="AY10">
        <v>0.32000000000000006</v>
      </c>
      <c r="AZ10">
        <v>0.69500000000000006</v>
      </c>
      <c r="BA10">
        <v>0.19400000000000001</v>
      </c>
      <c r="BB10">
        <v>1.61</v>
      </c>
      <c r="BC10">
        <v>534</v>
      </c>
      <c r="BD10">
        <v>-2</v>
      </c>
      <c r="BE10" t="s">
        <v>258</v>
      </c>
      <c r="BF10">
        <v>77.3</v>
      </c>
      <c r="BG10">
        <v>80</v>
      </c>
      <c r="BH10">
        <v>77.900000000000006</v>
      </c>
      <c r="BI10">
        <v>80.099999999999994</v>
      </c>
      <c r="BJ10">
        <v>9.3000000000000007</v>
      </c>
      <c r="BK10">
        <v>3.9</v>
      </c>
      <c r="BL10">
        <v>74</v>
      </c>
      <c r="BM10">
        <v>14.6</v>
      </c>
      <c r="BN10">
        <v>150</v>
      </c>
      <c r="BO10">
        <v>5.7</v>
      </c>
      <c r="BP10">
        <v>54.091000000000001</v>
      </c>
      <c r="BQ10">
        <v>0.88200000000000001</v>
      </c>
      <c r="BR10">
        <v>51.265999999999998</v>
      </c>
      <c r="BS10">
        <v>0.48899999999999999</v>
      </c>
      <c r="BT10" t="s">
        <v>262</v>
      </c>
      <c r="BU10" t="s">
        <v>262</v>
      </c>
      <c r="BV10" t="s">
        <v>262</v>
      </c>
      <c r="BW10" t="s">
        <v>262</v>
      </c>
      <c r="BX10">
        <v>1.399</v>
      </c>
      <c r="BY10">
        <v>9.5000000000000001E-2</v>
      </c>
      <c r="BZ10">
        <v>100</v>
      </c>
      <c r="CA10">
        <v>166.01669999999999</v>
      </c>
      <c r="CB10">
        <v>1519.47</v>
      </c>
      <c r="CC10">
        <v>1.33</v>
      </c>
      <c r="CD10">
        <v>1207</v>
      </c>
      <c r="CE10">
        <v>3.9369999999999998</v>
      </c>
      <c r="CF10">
        <v>5.88</v>
      </c>
      <c r="CG10">
        <v>2.9</v>
      </c>
      <c r="CH10">
        <v>4.8</v>
      </c>
      <c r="CI10" s="3">
        <v>23.88153183</v>
      </c>
      <c r="CJ10">
        <v>3.71</v>
      </c>
      <c r="CK10">
        <v>1.03</v>
      </c>
      <c r="CL10">
        <v>45</v>
      </c>
      <c r="CM10">
        <v>0.94483049900000005</v>
      </c>
      <c r="CN10">
        <v>3.715076072</v>
      </c>
      <c r="CO10">
        <v>1.7524204699999999</v>
      </c>
      <c r="CP10">
        <v>2.6410788379999999</v>
      </c>
      <c r="CT10" t="s">
        <v>399</v>
      </c>
      <c r="CU10">
        <v>147642.274</v>
      </c>
      <c r="CV10">
        <v>1.5920000000000001</v>
      </c>
      <c r="CW10">
        <v>8.5399999999999991</v>
      </c>
      <c r="CX10">
        <v>235000</v>
      </c>
      <c r="CY10">
        <v>147351.86799999999</v>
      </c>
      <c r="CZ10">
        <v>1.595</v>
      </c>
      <c r="DA10">
        <v>8.11</v>
      </c>
      <c r="DB10">
        <v>235000</v>
      </c>
      <c r="DC10">
        <v>0</v>
      </c>
      <c r="DD10">
        <v>36</v>
      </c>
      <c r="DE10">
        <v>18</v>
      </c>
      <c r="DF10" t="s">
        <v>443</v>
      </c>
      <c r="DG10" t="s">
        <v>458</v>
      </c>
      <c r="DH10">
        <v>2</v>
      </c>
      <c r="DI10" t="s">
        <v>503</v>
      </c>
      <c r="DJ10">
        <v>5</v>
      </c>
      <c r="DK10">
        <v>0</v>
      </c>
      <c r="DL10">
        <v>24184.561000000002</v>
      </c>
      <c r="DM10">
        <v>24188.592000000001</v>
      </c>
      <c r="DP10" t="s">
        <v>564</v>
      </c>
      <c r="DQ10" t="s">
        <v>459</v>
      </c>
      <c r="DR10">
        <v>2</v>
      </c>
      <c r="DS10" t="s">
        <v>627</v>
      </c>
      <c r="DT10">
        <v>13</v>
      </c>
      <c r="DU10">
        <v>0</v>
      </c>
      <c r="DV10">
        <v>49638.591999999997</v>
      </c>
      <c r="DW10">
        <v>49650.684999999998</v>
      </c>
      <c r="DX10">
        <v>49493.389000000003</v>
      </c>
      <c r="DY10">
        <v>49505.483</v>
      </c>
      <c r="DZ10" t="s">
        <v>643</v>
      </c>
      <c r="EA10" t="s">
        <v>650</v>
      </c>
      <c r="ED10" s="5" t="s">
        <v>146</v>
      </c>
    </row>
    <row r="11" spans="1:134" ht="15.6" x14ac:dyDescent="0.3">
      <c r="A11" t="s">
        <v>795</v>
      </c>
      <c r="B11" s="7" t="s">
        <v>179</v>
      </c>
      <c r="C11" t="s">
        <v>179</v>
      </c>
      <c r="D11" t="s">
        <v>192</v>
      </c>
      <c r="E11" t="s">
        <v>243</v>
      </c>
      <c r="F11" t="s">
        <v>256</v>
      </c>
      <c r="G11">
        <v>3.0129999999999999</v>
      </c>
      <c r="H11">
        <v>90</v>
      </c>
      <c r="I11">
        <v>0.1229</v>
      </c>
      <c r="J11">
        <v>0.94</v>
      </c>
      <c r="K11">
        <v>0.106</v>
      </c>
      <c r="M11">
        <v>4507</v>
      </c>
      <c r="N11">
        <v>9.7479999999999993</v>
      </c>
      <c r="O11">
        <v>10.226000000000001</v>
      </c>
      <c r="P11">
        <v>10.476000000000001</v>
      </c>
      <c r="Q11">
        <v>10.4</v>
      </c>
      <c r="R11">
        <v>10.474</v>
      </c>
      <c r="S11">
        <v>11.613</v>
      </c>
      <c r="T11">
        <v>12.584</v>
      </c>
      <c r="U11">
        <v>12.987</v>
      </c>
      <c r="V11">
        <v>90.003</v>
      </c>
      <c r="W11">
        <v>89.084000000000003</v>
      </c>
      <c r="X11">
        <v>88.796999999999997</v>
      </c>
      <c r="Y11">
        <v>88.355999999999995</v>
      </c>
      <c r="Z11">
        <v>88.82</v>
      </c>
      <c r="AA11">
        <v>87.647999999999996</v>
      </c>
      <c r="AB11">
        <v>86.257000000000005</v>
      </c>
      <c r="AC11">
        <v>0.249</v>
      </c>
      <c r="AD11">
        <v>0.69</v>
      </c>
      <c r="AE11">
        <v>0.72799999999999998</v>
      </c>
      <c r="AF11">
        <v>1.244</v>
      </c>
      <c r="AG11">
        <v>0.70599999999999996</v>
      </c>
      <c r="AH11">
        <v>0.73799999999999999</v>
      </c>
      <c r="AI11">
        <v>1.159</v>
      </c>
      <c r="AJ11">
        <v>16.5</v>
      </c>
      <c r="AK11">
        <v>17.5</v>
      </c>
      <c r="AL11">
        <v>17.100000000000001</v>
      </c>
      <c r="AM11">
        <v>19.899999999999999</v>
      </c>
      <c r="AN11">
        <v>20</v>
      </c>
      <c r="AO11">
        <v>83.32</v>
      </c>
      <c r="AP11">
        <v>81.47</v>
      </c>
      <c r="AQ11">
        <v>82.78</v>
      </c>
      <c r="AR11">
        <v>80.09</v>
      </c>
      <c r="AS11">
        <v>79.03</v>
      </c>
      <c r="AT11">
        <v>0.2</v>
      </c>
      <c r="AU11">
        <v>1</v>
      </c>
      <c r="AV11">
        <v>0.1</v>
      </c>
      <c r="AW11">
        <v>0</v>
      </c>
      <c r="AX11">
        <v>0</v>
      </c>
      <c r="AY11">
        <v>0.65200000000000102</v>
      </c>
      <c r="AZ11">
        <v>2.8360000000000003</v>
      </c>
      <c r="BA11">
        <v>3.2389999999999999</v>
      </c>
      <c r="BB11">
        <v>1.81</v>
      </c>
      <c r="BC11">
        <v>536</v>
      </c>
      <c r="BD11">
        <v>0</v>
      </c>
      <c r="BE11" t="s">
        <v>258</v>
      </c>
      <c r="BF11">
        <v>77.099999999999994</v>
      </c>
      <c r="BG11">
        <v>76.599999999999994</v>
      </c>
      <c r="BH11">
        <v>74.3</v>
      </c>
      <c r="BI11">
        <v>76.7</v>
      </c>
      <c r="BJ11">
        <v>9.1999999999999993</v>
      </c>
      <c r="BK11">
        <v>2.9</v>
      </c>
      <c r="BL11">
        <v>72</v>
      </c>
      <c r="BM11">
        <v>9.9</v>
      </c>
      <c r="BN11">
        <v>146</v>
      </c>
      <c r="BO11">
        <v>5.8</v>
      </c>
      <c r="BP11">
        <v>55.475999999999999</v>
      </c>
      <c r="BQ11">
        <v>1.071</v>
      </c>
      <c r="BR11">
        <v>53.143000000000001</v>
      </c>
      <c r="BS11">
        <v>0.57999999999999996</v>
      </c>
      <c r="BT11" t="s">
        <v>262</v>
      </c>
      <c r="BU11" t="s">
        <v>262</v>
      </c>
      <c r="BV11" t="s">
        <v>262</v>
      </c>
      <c r="BW11" t="s">
        <v>262</v>
      </c>
      <c r="BX11">
        <v>1.4119999999999999</v>
      </c>
      <c r="BY11">
        <v>0.10199999999999999</v>
      </c>
      <c r="BZ11">
        <v>100</v>
      </c>
      <c r="CA11">
        <v>168.72219999999999</v>
      </c>
      <c r="CB11">
        <v>1373.17</v>
      </c>
      <c r="CC11">
        <v>1.47</v>
      </c>
      <c r="CD11">
        <v>1071</v>
      </c>
      <c r="CE11">
        <v>3.9420000000000002</v>
      </c>
      <c r="CF11">
        <v>5.077</v>
      </c>
      <c r="CG11">
        <v>0</v>
      </c>
      <c r="CH11">
        <v>4.4000000000000004</v>
      </c>
      <c r="CI11" s="3">
        <v>21.063658289999999</v>
      </c>
      <c r="CJ11">
        <v>4.41</v>
      </c>
      <c r="CK11">
        <v>1.03</v>
      </c>
      <c r="CL11">
        <v>25</v>
      </c>
      <c r="CM11">
        <v>0.98886247800000004</v>
      </c>
      <c r="CN11">
        <v>3.1518404910000002</v>
      </c>
      <c r="CO11">
        <v>2.0858895710000001</v>
      </c>
      <c r="CP11">
        <v>2.3200409</v>
      </c>
      <c r="CT11" t="s">
        <v>399</v>
      </c>
      <c r="CU11">
        <v>148126.73699999999</v>
      </c>
      <c r="CV11">
        <v>1.607</v>
      </c>
      <c r="CW11">
        <v>8.52</v>
      </c>
      <c r="CX11">
        <v>238000</v>
      </c>
      <c r="CY11">
        <v>147836.33199999999</v>
      </c>
      <c r="CZ11">
        <v>1.61</v>
      </c>
      <c r="DA11">
        <v>8.1</v>
      </c>
      <c r="DB11">
        <v>238000</v>
      </c>
      <c r="DC11">
        <v>0</v>
      </c>
      <c r="DD11">
        <v>36</v>
      </c>
      <c r="DE11">
        <v>18</v>
      </c>
      <c r="DF11" t="s">
        <v>446</v>
      </c>
      <c r="DG11" t="s">
        <v>458</v>
      </c>
      <c r="DH11">
        <v>2</v>
      </c>
      <c r="DI11" t="s">
        <v>505</v>
      </c>
      <c r="DJ11">
        <v>5</v>
      </c>
      <c r="DK11">
        <v>0</v>
      </c>
      <c r="DL11">
        <v>24328.649000000001</v>
      </c>
      <c r="DM11">
        <v>24332.681</v>
      </c>
      <c r="DP11" t="s">
        <v>567</v>
      </c>
      <c r="DQ11" t="s">
        <v>459</v>
      </c>
      <c r="DR11">
        <v>2</v>
      </c>
      <c r="DS11" t="s">
        <v>630</v>
      </c>
      <c r="DT11">
        <v>13</v>
      </c>
      <c r="DU11">
        <v>0</v>
      </c>
      <c r="DV11">
        <v>49736.735000000001</v>
      </c>
      <c r="DW11">
        <v>49748.828000000001</v>
      </c>
      <c r="DX11">
        <v>49591.531999999999</v>
      </c>
      <c r="DY11">
        <v>49603.625999999997</v>
      </c>
      <c r="DZ11" t="s">
        <v>643</v>
      </c>
      <c r="EA11" t="s">
        <v>650</v>
      </c>
      <c r="ED11" s="5" t="s">
        <v>147</v>
      </c>
    </row>
    <row r="12" spans="1:134" ht="15.6" x14ac:dyDescent="0.3">
      <c r="A12" t="s">
        <v>796</v>
      </c>
      <c r="B12" s="7" t="s">
        <v>132</v>
      </c>
      <c r="C12" t="s">
        <v>132</v>
      </c>
      <c r="D12" t="s">
        <v>192</v>
      </c>
      <c r="E12" t="s">
        <v>196</v>
      </c>
      <c r="F12" t="s">
        <v>256</v>
      </c>
      <c r="G12">
        <v>2.778</v>
      </c>
      <c r="H12">
        <v>99.14</v>
      </c>
      <c r="I12">
        <v>0.1244</v>
      </c>
      <c r="J12">
        <v>1.1100000000000001</v>
      </c>
      <c r="K12">
        <v>0.09</v>
      </c>
      <c r="L12">
        <v>1.79</v>
      </c>
      <c r="M12">
        <v>5242</v>
      </c>
      <c r="N12">
        <v>0.33100000000000002</v>
      </c>
      <c r="O12">
        <v>0.34100000000000003</v>
      </c>
      <c r="P12">
        <v>0.48099999999999998</v>
      </c>
      <c r="Q12">
        <v>0.82</v>
      </c>
      <c r="R12">
        <v>0.38400000000000001</v>
      </c>
      <c r="S12">
        <v>0.58799999999999997</v>
      </c>
      <c r="T12">
        <v>1.224</v>
      </c>
      <c r="U12">
        <v>0.63400000000000001</v>
      </c>
      <c r="V12">
        <v>99.143000000000001</v>
      </c>
      <c r="W12">
        <v>99.055000000000007</v>
      </c>
      <c r="X12">
        <v>98.905000000000001</v>
      </c>
      <c r="Y12">
        <v>94.444000000000003</v>
      </c>
      <c r="Z12">
        <v>95.945999999999998</v>
      </c>
      <c r="AA12">
        <v>95.707999999999998</v>
      </c>
      <c r="AB12">
        <v>94.043999999999997</v>
      </c>
      <c r="AC12">
        <v>0.52600000000000002</v>
      </c>
      <c r="AD12">
        <v>0.60399999999999998</v>
      </c>
      <c r="AE12">
        <v>0.61299999999999999</v>
      </c>
      <c r="AF12">
        <v>4.7350000000000003</v>
      </c>
      <c r="AG12">
        <v>3.67</v>
      </c>
      <c r="AH12">
        <v>3.7040000000000002</v>
      </c>
      <c r="AI12">
        <v>4.7320000000000002</v>
      </c>
      <c r="AJ12">
        <v>0.9</v>
      </c>
      <c r="AK12">
        <v>0.5</v>
      </c>
      <c r="AL12">
        <v>16.399999999999999</v>
      </c>
      <c r="AM12">
        <v>0.5</v>
      </c>
      <c r="AN12">
        <v>22.3</v>
      </c>
      <c r="AO12">
        <v>97.79</v>
      </c>
      <c r="AP12">
        <v>96.48</v>
      </c>
      <c r="AQ12">
        <v>80.66</v>
      </c>
      <c r="AR12">
        <v>95.67</v>
      </c>
      <c r="AS12">
        <v>73.819999999999993</v>
      </c>
      <c r="AT12">
        <v>1.3</v>
      </c>
      <c r="AU12">
        <v>3</v>
      </c>
      <c r="AV12">
        <v>2.9</v>
      </c>
      <c r="AW12">
        <v>3.8</v>
      </c>
      <c r="AX12">
        <v>3.9</v>
      </c>
      <c r="AY12">
        <v>0.48899999999999993</v>
      </c>
      <c r="AZ12">
        <v>0.89300000000000002</v>
      </c>
      <c r="BA12">
        <v>0.30299999999999999</v>
      </c>
      <c r="BB12">
        <v>2.21</v>
      </c>
      <c r="BC12">
        <v>536</v>
      </c>
      <c r="BD12">
        <v>0</v>
      </c>
      <c r="BE12" t="s">
        <v>258</v>
      </c>
      <c r="BF12">
        <v>100</v>
      </c>
      <c r="BG12">
        <v>74.900000000000006</v>
      </c>
      <c r="BH12">
        <v>69.5</v>
      </c>
      <c r="BI12">
        <v>75.3</v>
      </c>
      <c r="BJ12">
        <v>9</v>
      </c>
      <c r="BK12">
        <v>3.5</v>
      </c>
      <c r="BL12">
        <v>73</v>
      </c>
      <c r="BM12">
        <v>12</v>
      </c>
      <c r="BN12">
        <v>153</v>
      </c>
      <c r="BO12">
        <v>6</v>
      </c>
      <c r="BP12">
        <v>45.923999999999999</v>
      </c>
      <c r="BQ12">
        <v>0.81599999999999995</v>
      </c>
      <c r="BR12">
        <v>50.823</v>
      </c>
      <c r="BS12">
        <v>0.85599999999999998</v>
      </c>
      <c r="BT12" t="s">
        <v>262</v>
      </c>
      <c r="BU12" t="s">
        <v>262</v>
      </c>
      <c r="BV12" t="s">
        <v>262</v>
      </c>
      <c r="BW12" t="s">
        <v>262</v>
      </c>
      <c r="BX12">
        <v>1.387</v>
      </c>
      <c r="BY12">
        <v>0.11799999999999999</v>
      </c>
      <c r="BZ12">
        <v>100</v>
      </c>
      <c r="CA12">
        <v>159.91399999999999</v>
      </c>
      <c r="CB12">
        <v>1237.6300000000001</v>
      </c>
      <c r="CC12">
        <v>1.29</v>
      </c>
      <c r="CD12">
        <v>766</v>
      </c>
      <c r="CE12">
        <v>8.4130000000000003</v>
      </c>
      <c r="CF12">
        <v>10.436</v>
      </c>
      <c r="CG12">
        <v>5.9</v>
      </c>
      <c r="CH12">
        <v>7</v>
      </c>
      <c r="CI12" s="3">
        <v>43.976501140000003</v>
      </c>
      <c r="CJ12">
        <v>5.35</v>
      </c>
      <c r="CK12">
        <v>1.03</v>
      </c>
      <c r="CL12">
        <v>41</v>
      </c>
      <c r="CM12">
        <v>1.040162008</v>
      </c>
      <c r="CN12">
        <v>4.8777533039999996</v>
      </c>
      <c r="CO12">
        <v>3.7329295149999999</v>
      </c>
      <c r="CP12">
        <v>5.1172907490000004</v>
      </c>
      <c r="CT12" t="s">
        <v>399</v>
      </c>
      <c r="CU12">
        <v>145153.84899999999</v>
      </c>
      <c r="CV12">
        <v>1.3640000000000001</v>
      </c>
      <c r="CW12">
        <v>9.1300000000000008</v>
      </c>
      <c r="CX12">
        <v>198000</v>
      </c>
      <c r="CY12">
        <v>144863.44399999999</v>
      </c>
      <c r="CZ12">
        <v>1.367</v>
      </c>
      <c r="DA12">
        <v>8.9700000000000006</v>
      </c>
      <c r="DB12">
        <v>198000</v>
      </c>
      <c r="DC12">
        <v>0</v>
      </c>
      <c r="DD12">
        <v>36</v>
      </c>
      <c r="DE12">
        <v>18</v>
      </c>
      <c r="DF12" t="s">
        <v>403</v>
      </c>
      <c r="DG12" t="s">
        <v>458</v>
      </c>
      <c r="DH12">
        <v>2</v>
      </c>
      <c r="DI12" t="s">
        <v>463</v>
      </c>
      <c r="DJ12">
        <v>5</v>
      </c>
      <c r="DK12">
        <v>0</v>
      </c>
      <c r="DL12">
        <v>23367.767</v>
      </c>
      <c r="DM12">
        <v>23371.798999999999</v>
      </c>
      <c r="DP12" t="s">
        <v>520</v>
      </c>
      <c r="DQ12" t="s">
        <v>459</v>
      </c>
      <c r="DR12">
        <v>2</v>
      </c>
      <c r="DS12" t="s">
        <v>583</v>
      </c>
      <c r="DT12">
        <v>13</v>
      </c>
      <c r="DU12">
        <v>0</v>
      </c>
      <c r="DV12">
        <v>49211.173000000003</v>
      </c>
      <c r="DW12">
        <v>49223.266000000003</v>
      </c>
      <c r="DX12">
        <v>49065.97</v>
      </c>
      <c r="DY12">
        <v>49078.063999999998</v>
      </c>
      <c r="DZ12" t="s">
        <v>644</v>
      </c>
      <c r="EA12" t="s">
        <v>651</v>
      </c>
      <c r="ED12" s="5" t="s">
        <v>141</v>
      </c>
    </row>
    <row r="13" spans="1:134" ht="15.6" x14ac:dyDescent="0.3">
      <c r="A13" t="s">
        <v>797</v>
      </c>
      <c r="B13" s="7" t="s">
        <v>156</v>
      </c>
      <c r="C13" t="s">
        <v>156</v>
      </c>
      <c r="D13" t="s">
        <v>192</v>
      </c>
      <c r="E13" t="s">
        <v>220</v>
      </c>
      <c r="F13" t="s">
        <v>256</v>
      </c>
      <c r="G13">
        <v>2.694</v>
      </c>
      <c r="H13">
        <v>98.66</v>
      </c>
      <c r="I13">
        <v>0.14979999999999999</v>
      </c>
      <c r="J13">
        <v>1.18</v>
      </c>
      <c r="K13">
        <v>0.11</v>
      </c>
      <c r="L13">
        <v>2.97</v>
      </c>
      <c r="M13">
        <v>3337</v>
      </c>
      <c r="N13">
        <v>0.70899999999999996</v>
      </c>
      <c r="O13">
        <v>0.749</v>
      </c>
      <c r="P13">
        <v>1.002</v>
      </c>
      <c r="Q13">
        <v>1.6930000000000001</v>
      </c>
      <c r="R13">
        <v>0.82</v>
      </c>
      <c r="S13">
        <v>1.268</v>
      </c>
      <c r="T13">
        <v>2.8050000000000002</v>
      </c>
      <c r="U13">
        <v>1.5529999999999999</v>
      </c>
      <c r="V13">
        <v>98.656999999999996</v>
      </c>
      <c r="W13">
        <v>98.379000000000005</v>
      </c>
      <c r="X13">
        <v>98.054000000000002</v>
      </c>
      <c r="Y13">
        <v>91.584999999999994</v>
      </c>
      <c r="Z13">
        <v>96.311999999999998</v>
      </c>
      <c r="AA13">
        <v>94.978999999999999</v>
      </c>
      <c r="AB13">
        <v>90.158000000000001</v>
      </c>
      <c r="AC13">
        <v>0.63500000000000001</v>
      </c>
      <c r="AD13">
        <v>0.872</v>
      </c>
      <c r="AE13">
        <v>0.94399999999999995</v>
      </c>
      <c r="AF13">
        <v>6.7220000000000004</v>
      </c>
      <c r="AG13">
        <v>2.8679999999999999</v>
      </c>
      <c r="AH13">
        <v>3.7530000000000001</v>
      </c>
      <c r="AI13">
        <v>7.0369999999999999</v>
      </c>
      <c r="AJ13">
        <v>3</v>
      </c>
      <c r="AK13">
        <v>1</v>
      </c>
      <c r="AL13">
        <v>1.2</v>
      </c>
      <c r="AM13">
        <v>1</v>
      </c>
      <c r="AN13">
        <v>1.3</v>
      </c>
      <c r="AO13">
        <v>93.61</v>
      </c>
      <c r="AP13">
        <v>95.4</v>
      </c>
      <c r="AQ13">
        <v>94.68</v>
      </c>
      <c r="AR13">
        <v>94.13</v>
      </c>
      <c r="AS13">
        <v>92.86</v>
      </c>
      <c r="AT13">
        <v>0.1</v>
      </c>
      <c r="AU13">
        <v>3.6</v>
      </c>
      <c r="AV13">
        <v>4.0999999999999996</v>
      </c>
      <c r="AW13">
        <v>4.8</v>
      </c>
      <c r="AX13">
        <v>5.8</v>
      </c>
      <c r="AY13">
        <v>0.9840000000000001</v>
      </c>
      <c r="AZ13">
        <v>2.0960000000000001</v>
      </c>
      <c r="BA13">
        <v>0.84399999999999997</v>
      </c>
      <c r="BB13">
        <v>0.42</v>
      </c>
      <c r="BC13">
        <v>582</v>
      </c>
      <c r="BD13">
        <v>46</v>
      </c>
      <c r="BE13" t="s">
        <v>259</v>
      </c>
      <c r="BF13">
        <v>77.2</v>
      </c>
      <c r="BG13">
        <v>80.099999999999994</v>
      </c>
      <c r="BH13">
        <v>70.400000000000006</v>
      </c>
      <c r="BI13">
        <v>80.3</v>
      </c>
      <c r="BJ13">
        <v>9.4</v>
      </c>
      <c r="BK13">
        <v>4.9000000000000004</v>
      </c>
      <c r="BL13">
        <v>72</v>
      </c>
      <c r="BM13">
        <v>180</v>
      </c>
      <c r="BN13">
        <v>171</v>
      </c>
      <c r="BO13">
        <v>6</v>
      </c>
      <c r="BP13">
        <v>55.08</v>
      </c>
      <c r="BQ13">
        <v>2.7480000000000002</v>
      </c>
      <c r="BR13">
        <v>66.048000000000002</v>
      </c>
      <c r="BS13">
        <v>4.2</v>
      </c>
      <c r="BT13" t="s">
        <v>261</v>
      </c>
      <c r="BU13" t="s">
        <v>262</v>
      </c>
      <c r="BV13" t="s">
        <v>261</v>
      </c>
      <c r="BW13" t="s">
        <v>261</v>
      </c>
      <c r="BX13">
        <v>1.377</v>
      </c>
      <c r="BY13">
        <v>0.125</v>
      </c>
      <c r="BZ13">
        <v>100</v>
      </c>
      <c r="CA13">
        <v>307.4708</v>
      </c>
      <c r="CB13">
        <v>2131.15</v>
      </c>
      <c r="CC13">
        <v>1.66</v>
      </c>
      <c r="CD13">
        <v>671</v>
      </c>
      <c r="CE13">
        <v>3.6949999999999998</v>
      </c>
      <c r="CF13">
        <v>3.9359999999999999</v>
      </c>
      <c r="CG13">
        <v>0</v>
      </c>
      <c r="CH13">
        <v>0</v>
      </c>
      <c r="CI13" s="3">
        <v>8.2139855550000007</v>
      </c>
      <c r="CJ13">
        <v>3.4550000000000001</v>
      </c>
      <c r="CK13">
        <v>0.88</v>
      </c>
      <c r="CL13">
        <v>25</v>
      </c>
      <c r="CM13">
        <v>1.020761246</v>
      </c>
      <c r="CN13">
        <v>1.810636183</v>
      </c>
      <c r="CO13">
        <v>1.284294235</v>
      </c>
      <c r="CP13">
        <v>2.4582504969999999</v>
      </c>
      <c r="CQ13" t="s">
        <v>282</v>
      </c>
      <c r="CR13" t="s">
        <v>327</v>
      </c>
      <c r="CS13" t="s">
        <v>372</v>
      </c>
      <c r="CT13" t="s">
        <v>399</v>
      </c>
      <c r="CU13">
        <v>146849.03599999999</v>
      </c>
      <c r="CV13">
        <v>1.6819999999999999</v>
      </c>
      <c r="CW13">
        <v>8.31</v>
      </c>
      <c r="CX13">
        <v>247000</v>
      </c>
      <c r="CY13">
        <v>146558.63099999999</v>
      </c>
      <c r="CZ13">
        <v>1.6850000000000001</v>
      </c>
      <c r="DA13">
        <v>7.72</v>
      </c>
      <c r="DB13">
        <v>247000</v>
      </c>
      <c r="DC13">
        <v>0</v>
      </c>
      <c r="DD13">
        <v>36</v>
      </c>
      <c r="DE13">
        <v>18</v>
      </c>
      <c r="DF13" t="s">
        <v>424</v>
      </c>
      <c r="DG13" t="s">
        <v>458</v>
      </c>
      <c r="DH13">
        <v>2</v>
      </c>
      <c r="DI13" t="s">
        <v>484</v>
      </c>
      <c r="DJ13">
        <v>5</v>
      </c>
      <c r="DK13">
        <v>0</v>
      </c>
      <c r="DL13">
        <v>24285.705999999998</v>
      </c>
      <c r="DM13">
        <v>24289.737000000001</v>
      </c>
      <c r="DP13" t="s">
        <v>544</v>
      </c>
      <c r="DQ13" t="s">
        <v>459</v>
      </c>
      <c r="DR13">
        <v>2</v>
      </c>
      <c r="DS13" t="s">
        <v>607</v>
      </c>
      <c r="DT13">
        <v>13</v>
      </c>
      <c r="DU13">
        <v>0</v>
      </c>
      <c r="DV13">
        <v>49140.828000000001</v>
      </c>
      <c r="DW13">
        <v>49152.921999999999</v>
      </c>
      <c r="DX13">
        <v>48995.625</v>
      </c>
      <c r="DY13">
        <v>49007.718999999997</v>
      </c>
      <c r="DZ13" t="s">
        <v>643</v>
      </c>
      <c r="EA13" t="s">
        <v>650</v>
      </c>
      <c r="ED13" s="5" t="s">
        <v>184</v>
      </c>
    </row>
    <row r="14" spans="1:134" ht="15.6" x14ac:dyDescent="0.3">
      <c r="A14" t="s">
        <v>798</v>
      </c>
      <c r="B14" s="7" t="s">
        <v>154</v>
      </c>
      <c r="C14" t="s">
        <v>154</v>
      </c>
      <c r="D14" t="s">
        <v>192</v>
      </c>
      <c r="E14" t="s">
        <v>218</v>
      </c>
      <c r="F14" t="s">
        <v>256</v>
      </c>
      <c r="G14">
        <v>2.8290000000000002</v>
      </c>
      <c r="H14">
        <v>99.01</v>
      </c>
      <c r="I14">
        <v>0.13500000000000001</v>
      </c>
      <c r="J14">
        <v>0.96</v>
      </c>
      <c r="K14">
        <v>0.11899999999999999</v>
      </c>
      <c r="L14">
        <v>2.2799999999999998</v>
      </c>
      <c r="M14">
        <v>3137</v>
      </c>
      <c r="N14">
        <v>0.54900000000000004</v>
      </c>
      <c r="O14">
        <v>0.60199999999999998</v>
      </c>
      <c r="P14">
        <v>0.78800000000000003</v>
      </c>
      <c r="Q14">
        <v>1.0660000000000001</v>
      </c>
      <c r="R14">
        <v>0.69799999999999995</v>
      </c>
      <c r="S14">
        <v>0.98099999999999998</v>
      </c>
      <c r="T14">
        <v>1.4359999999999999</v>
      </c>
      <c r="U14">
        <v>1.383</v>
      </c>
      <c r="V14">
        <v>99.009</v>
      </c>
      <c r="W14">
        <v>98.582999999999998</v>
      </c>
      <c r="X14">
        <v>98.39</v>
      </c>
      <c r="Y14">
        <v>97.706000000000003</v>
      </c>
      <c r="Z14">
        <v>98.745000000000005</v>
      </c>
      <c r="AA14">
        <v>98.257999999999996</v>
      </c>
      <c r="AB14">
        <v>97.033000000000001</v>
      </c>
      <c r="AC14">
        <v>0.442</v>
      </c>
      <c r="AD14">
        <v>0.81399999999999995</v>
      </c>
      <c r="AE14">
        <v>0.82099999999999995</v>
      </c>
      <c r="AF14">
        <v>1.228</v>
      </c>
      <c r="AG14">
        <v>0.55700000000000005</v>
      </c>
      <c r="AH14">
        <v>0.76100000000000001</v>
      </c>
      <c r="AI14">
        <v>1.5309999999999999</v>
      </c>
      <c r="AJ14">
        <v>1.9</v>
      </c>
      <c r="AK14">
        <v>0.9</v>
      </c>
      <c r="AL14">
        <v>1.2</v>
      </c>
      <c r="AM14">
        <v>0.8</v>
      </c>
      <c r="AN14">
        <v>1.4</v>
      </c>
      <c r="AO14">
        <v>96.85</v>
      </c>
      <c r="AP14">
        <v>95.71</v>
      </c>
      <c r="AQ14">
        <v>96.46</v>
      </c>
      <c r="AR14">
        <v>95.96</v>
      </c>
      <c r="AS14">
        <v>93.67</v>
      </c>
      <c r="AT14">
        <v>1.2</v>
      </c>
      <c r="AU14">
        <v>3.4</v>
      </c>
      <c r="AV14">
        <v>2.4</v>
      </c>
      <c r="AW14">
        <v>3.3</v>
      </c>
      <c r="AX14">
        <v>4.9000000000000004</v>
      </c>
      <c r="AY14">
        <v>0.51700000000000002</v>
      </c>
      <c r="AZ14">
        <v>0.8869999999999999</v>
      </c>
      <c r="BA14">
        <v>0.83399999999999996</v>
      </c>
      <c r="BB14">
        <v>0.49</v>
      </c>
      <c r="BC14">
        <v>590</v>
      </c>
      <c r="BD14">
        <v>54</v>
      </c>
      <c r="BE14" t="s">
        <v>259</v>
      </c>
      <c r="BF14">
        <v>100</v>
      </c>
      <c r="BG14">
        <v>78.7</v>
      </c>
      <c r="BH14">
        <v>69.3</v>
      </c>
      <c r="BI14">
        <v>79.400000000000006</v>
      </c>
      <c r="BJ14">
        <v>9.6</v>
      </c>
      <c r="BK14">
        <v>3.8</v>
      </c>
      <c r="BL14">
        <v>79</v>
      </c>
      <c r="BM14">
        <v>17.100000000000001</v>
      </c>
      <c r="BN14">
        <v>148</v>
      </c>
      <c r="BO14">
        <v>6</v>
      </c>
      <c r="BP14">
        <v>49.015000000000001</v>
      </c>
      <c r="BQ14">
        <v>0.71</v>
      </c>
      <c r="BR14">
        <v>48.289000000000001</v>
      </c>
      <c r="BS14">
        <v>0.77200000000000002</v>
      </c>
      <c r="BT14" t="s">
        <v>261</v>
      </c>
      <c r="BU14" t="s">
        <v>262</v>
      </c>
      <c r="BV14" t="s">
        <v>261</v>
      </c>
      <c r="BW14" t="s">
        <v>262</v>
      </c>
      <c r="BX14">
        <v>1.4019999999999999</v>
      </c>
      <c r="BY14">
        <v>9.9000000000000005E-2</v>
      </c>
      <c r="BZ14">
        <v>100</v>
      </c>
      <c r="CA14">
        <v>242.61840000000001</v>
      </c>
      <c r="CB14">
        <v>2084.23</v>
      </c>
      <c r="CC14">
        <v>1.42</v>
      </c>
      <c r="CD14">
        <v>1100</v>
      </c>
      <c r="CE14">
        <v>9.0180000000000007</v>
      </c>
      <c r="CF14">
        <v>11.135999999999999</v>
      </c>
      <c r="CG14">
        <v>6.2</v>
      </c>
      <c r="CH14">
        <v>7.3</v>
      </c>
      <c r="CI14" s="3">
        <v>33.159516160000003</v>
      </c>
      <c r="CJ14">
        <v>3.91</v>
      </c>
      <c r="CK14">
        <v>1.03</v>
      </c>
      <c r="CL14">
        <v>27</v>
      </c>
      <c r="CM14">
        <v>1.067379691</v>
      </c>
      <c r="CN14">
        <v>3.7899159660000001</v>
      </c>
      <c r="CO14">
        <v>1.9196428569999999</v>
      </c>
      <c r="CP14">
        <v>3.3361344540000002</v>
      </c>
      <c r="CQ14" t="s">
        <v>281</v>
      </c>
      <c r="CR14" t="s">
        <v>326</v>
      </c>
      <c r="CS14" t="s">
        <v>371</v>
      </c>
      <c r="CT14" t="s">
        <v>399</v>
      </c>
      <c r="CU14">
        <v>146394.60500000001</v>
      </c>
      <c r="CV14">
        <v>1.571</v>
      </c>
      <c r="CW14">
        <v>8.92</v>
      </c>
      <c r="CX14">
        <v>230000</v>
      </c>
      <c r="CY14">
        <v>146104.20000000001</v>
      </c>
      <c r="CZ14">
        <v>1.5740000000000001</v>
      </c>
      <c r="DA14">
        <v>8.75</v>
      </c>
      <c r="DB14">
        <v>230000</v>
      </c>
      <c r="DC14">
        <v>0</v>
      </c>
      <c r="DD14">
        <v>36</v>
      </c>
      <c r="DE14">
        <v>18</v>
      </c>
      <c r="DF14" t="s">
        <v>422</v>
      </c>
      <c r="DG14" t="s">
        <v>458</v>
      </c>
      <c r="DH14">
        <v>2</v>
      </c>
      <c r="DI14" t="s">
        <v>482</v>
      </c>
      <c r="DJ14">
        <v>5</v>
      </c>
      <c r="DK14">
        <v>0</v>
      </c>
      <c r="DL14">
        <v>23418.760999999999</v>
      </c>
      <c r="DM14">
        <v>23422.792000000001</v>
      </c>
      <c r="DP14" t="s">
        <v>542</v>
      </c>
      <c r="DQ14" t="s">
        <v>459</v>
      </c>
      <c r="DR14">
        <v>2</v>
      </c>
      <c r="DS14" t="s">
        <v>605</v>
      </c>
      <c r="DT14">
        <v>13</v>
      </c>
      <c r="DU14">
        <v>0</v>
      </c>
      <c r="DV14">
        <v>49780.557000000001</v>
      </c>
      <c r="DW14">
        <v>49792.650999999998</v>
      </c>
      <c r="DX14">
        <v>49635.353999999999</v>
      </c>
      <c r="DY14">
        <v>49647.447999999997</v>
      </c>
      <c r="DZ14" t="s">
        <v>644</v>
      </c>
      <c r="EA14" t="s">
        <v>651</v>
      </c>
      <c r="ED14" s="4" t="s">
        <v>144</v>
      </c>
    </row>
    <row r="15" spans="1:134" ht="15.6" x14ac:dyDescent="0.3">
      <c r="A15" t="s">
        <v>799</v>
      </c>
      <c r="B15" s="7" t="s">
        <v>155</v>
      </c>
      <c r="C15" t="s">
        <v>155</v>
      </c>
      <c r="D15" t="s">
        <v>192</v>
      </c>
      <c r="E15" t="s">
        <v>219</v>
      </c>
      <c r="F15" t="s">
        <v>256</v>
      </c>
      <c r="G15">
        <v>2.7770000000000001</v>
      </c>
      <c r="H15">
        <v>98.83</v>
      </c>
      <c r="I15">
        <v>0.1057</v>
      </c>
      <c r="J15">
        <v>0.98</v>
      </c>
      <c r="K15">
        <v>8.5000000000000006E-2</v>
      </c>
      <c r="L15">
        <v>1.9</v>
      </c>
      <c r="M15">
        <v>5926</v>
      </c>
      <c r="N15">
        <v>0.27100000000000002</v>
      </c>
      <c r="O15">
        <v>0.27500000000000002</v>
      </c>
      <c r="P15">
        <v>0.36299999999999999</v>
      </c>
      <c r="Q15">
        <v>0.748</v>
      </c>
      <c r="R15">
        <v>0.30499999999999999</v>
      </c>
      <c r="S15">
        <v>0.44700000000000001</v>
      </c>
      <c r="T15">
        <v>1.7589999999999999</v>
      </c>
      <c r="U15">
        <v>0.495</v>
      </c>
      <c r="V15">
        <v>98.834000000000003</v>
      </c>
      <c r="W15">
        <v>93.587000000000003</v>
      </c>
      <c r="X15">
        <v>88.866</v>
      </c>
      <c r="Y15">
        <v>88.168000000000006</v>
      </c>
      <c r="Z15">
        <v>93.631</v>
      </c>
      <c r="AA15">
        <v>85.103999999999999</v>
      </c>
      <c r="AB15">
        <v>87.451999999999998</v>
      </c>
      <c r="AC15">
        <v>0.89500000000000002</v>
      </c>
      <c r="AD15">
        <v>6.1369999999999996</v>
      </c>
      <c r="AE15">
        <v>10.771000000000001</v>
      </c>
      <c r="AF15">
        <v>11.084</v>
      </c>
      <c r="AG15">
        <v>6.0640000000000001</v>
      </c>
      <c r="AH15">
        <v>14.449</v>
      </c>
      <c r="AI15">
        <v>10.789</v>
      </c>
      <c r="AJ15">
        <v>0.8</v>
      </c>
      <c r="AK15">
        <v>0.4</v>
      </c>
      <c r="AL15">
        <v>0.8</v>
      </c>
      <c r="AM15">
        <v>0.4</v>
      </c>
      <c r="AN15">
        <v>0.9</v>
      </c>
      <c r="AO15">
        <v>81.650000000000006</v>
      </c>
      <c r="AP15">
        <v>80.209999999999994</v>
      </c>
      <c r="AQ15">
        <v>79.849999999999994</v>
      </c>
      <c r="AR15">
        <v>80.45</v>
      </c>
      <c r="AS15">
        <v>79.75</v>
      </c>
      <c r="AT15">
        <v>17.600000000000001</v>
      </c>
      <c r="AU15">
        <v>19.399999999999999</v>
      </c>
      <c r="AV15">
        <v>19.399999999999999</v>
      </c>
      <c r="AW15">
        <v>19.100000000000001</v>
      </c>
      <c r="AX15">
        <v>19.3</v>
      </c>
      <c r="AY15">
        <v>0.47699999999999998</v>
      </c>
      <c r="AZ15">
        <v>1.488</v>
      </c>
      <c r="BA15">
        <v>0.224</v>
      </c>
      <c r="BB15">
        <v>2.2599999999999998</v>
      </c>
      <c r="BC15">
        <v>538</v>
      </c>
      <c r="BD15">
        <v>2</v>
      </c>
      <c r="BE15" t="s">
        <v>258</v>
      </c>
      <c r="BF15">
        <v>100</v>
      </c>
      <c r="BG15">
        <v>79.8</v>
      </c>
      <c r="BH15">
        <v>78</v>
      </c>
      <c r="BI15">
        <v>81.099999999999994</v>
      </c>
      <c r="BJ15">
        <v>8.8000000000000007</v>
      </c>
      <c r="BK15">
        <v>4.0999999999999996</v>
      </c>
      <c r="BL15">
        <v>78</v>
      </c>
      <c r="BM15">
        <v>7.6</v>
      </c>
      <c r="BN15">
        <v>150</v>
      </c>
      <c r="BO15">
        <v>6</v>
      </c>
      <c r="BP15">
        <v>46.658000000000001</v>
      </c>
      <c r="BQ15">
        <v>0.79800000000000004</v>
      </c>
      <c r="BR15">
        <v>50.189</v>
      </c>
      <c r="BS15">
        <v>0.67100000000000004</v>
      </c>
      <c r="BT15" t="s">
        <v>262</v>
      </c>
      <c r="BU15" t="s">
        <v>262</v>
      </c>
      <c r="BV15" t="s">
        <v>262</v>
      </c>
      <c r="BW15" t="s">
        <v>262</v>
      </c>
      <c r="BX15">
        <v>1.3180000000000001</v>
      </c>
      <c r="BY15">
        <v>0.10199999999999999</v>
      </c>
      <c r="BZ15">
        <v>100</v>
      </c>
      <c r="CA15">
        <v>181.22620000000001</v>
      </c>
      <c r="CB15">
        <v>1721.81</v>
      </c>
      <c r="CC15">
        <v>3.56</v>
      </c>
      <c r="CD15">
        <v>922</v>
      </c>
      <c r="CE15">
        <v>7.31</v>
      </c>
      <c r="CF15">
        <v>9.1809999999999992</v>
      </c>
      <c r="CG15">
        <v>5.5</v>
      </c>
      <c r="CH15">
        <v>6.3</v>
      </c>
      <c r="CI15" s="3">
        <v>23.779290079999999</v>
      </c>
      <c r="CJ15">
        <v>3.42</v>
      </c>
      <c r="CK15">
        <v>1.1000000000000001</v>
      </c>
      <c r="CL15">
        <v>41</v>
      </c>
      <c r="CM15">
        <v>0.99424747000000002</v>
      </c>
      <c r="CN15">
        <v>1.9836619719999999</v>
      </c>
      <c r="CO15">
        <v>1.26084507</v>
      </c>
      <c r="CP15">
        <v>1.735492958</v>
      </c>
      <c r="CT15" t="s">
        <v>399</v>
      </c>
      <c r="CU15">
        <v>144388.758</v>
      </c>
      <c r="CV15">
        <v>1.413</v>
      </c>
      <c r="CW15">
        <v>8.93</v>
      </c>
      <c r="CX15">
        <v>204000</v>
      </c>
      <c r="CY15">
        <v>144098.35200000001</v>
      </c>
      <c r="CZ15">
        <v>1.4159999999999999</v>
      </c>
      <c r="DA15">
        <v>8.7200000000000006</v>
      </c>
      <c r="DB15">
        <v>204000</v>
      </c>
      <c r="DC15">
        <v>0</v>
      </c>
      <c r="DD15">
        <v>36</v>
      </c>
      <c r="DE15">
        <v>18</v>
      </c>
      <c r="DF15" t="s">
        <v>423</v>
      </c>
      <c r="DG15" t="s">
        <v>458</v>
      </c>
      <c r="DH15">
        <v>2</v>
      </c>
      <c r="DI15" t="s">
        <v>483</v>
      </c>
      <c r="DJ15">
        <v>5</v>
      </c>
      <c r="DK15">
        <v>0</v>
      </c>
      <c r="DL15">
        <v>23316.699000000001</v>
      </c>
      <c r="DM15">
        <v>23320.73</v>
      </c>
      <c r="DP15" t="s">
        <v>543</v>
      </c>
      <c r="DQ15" t="s">
        <v>459</v>
      </c>
      <c r="DR15">
        <v>2</v>
      </c>
      <c r="DS15" t="s">
        <v>606</v>
      </c>
      <c r="DT15">
        <v>13</v>
      </c>
      <c r="DU15">
        <v>0</v>
      </c>
      <c r="DV15">
        <v>48879.696000000004</v>
      </c>
      <c r="DW15">
        <v>48891.788999999997</v>
      </c>
      <c r="DX15">
        <v>48734.493000000002</v>
      </c>
      <c r="DY15">
        <v>48746.586000000003</v>
      </c>
      <c r="DZ15" t="s">
        <v>644</v>
      </c>
      <c r="EA15" t="s">
        <v>651</v>
      </c>
      <c r="ED15" s="5" t="s">
        <v>145</v>
      </c>
    </row>
    <row r="16" spans="1:134" ht="15.6" x14ac:dyDescent="0.3">
      <c r="A16" t="s">
        <v>800</v>
      </c>
      <c r="B16" s="7" t="s">
        <v>144</v>
      </c>
      <c r="C16" t="s">
        <v>144</v>
      </c>
      <c r="D16" t="s">
        <v>192</v>
      </c>
      <c r="E16" t="s">
        <v>208</v>
      </c>
      <c r="F16" t="s">
        <v>256</v>
      </c>
      <c r="G16">
        <v>2.843</v>
      </c>
      <c r="H16">
        <v>98.74</v>
      </c>
      <c r="I16">
        <v>0.14949999999999999</v>
      </c>
      <c r="J16">
        <v>1.18</v>
      </c>
      <c r="K16">
        <v>0.104</v>
      </c>
      <c r="L16">
        <v>1.84</v>
      </c>
      <c r="M16">
        <v>4106</v>
      </c>
      <c r="N16">
        <v>0.995</v>
      </c>
      <c r="O16">
        <v>1.0349999999999999</v>
      </c>
      <c r="P16">
        <v>1.8109999999999999</v>
      </c>
      <c r="Q16">
        <v>1.7210000000000001</v>
      </c>
      <c r="R16">
        <v>1.161</v>
      </c>
      <c r="S16">
        <v>2.7480000000000002</v>
      </c>
      <c r="T16">
        <v>2.319</v>
      </c>
      <c r="U16">
        <v>1.998</v>
      </c>
      <c r="V16">
        <v>98.741</v>
      </c>
      <c r="W16">
        <v>98.554000000000002</v>
      </c>
      <c r="X16">
        <v>97.706000000000003</v>
      </c>
      <c r="Y16">
        <v>97.474000000000004</v>
      </c>
      <c r="Z16">
        <v>98.433999999999997</v>
      </c>
      <c r="AA16">
        <v>96.748999999999995</v>
      </c>
      <c r="AB16">
        <v>96.516000000000005</v>
      </c>
      <c r="AC16">
        <v>0.26400000000000001</v>
      </c>
      <c r="AD16">
        <v>0.41199999999999998</v>
      </c>
      <c r="AE16">
        <v>0.48399999999999999</v>
      </c>
      <c r="AF16">
        <v>0.80500000000000005</v>
      </c>
      <c r="AG16">
        <v>0.40500000000000003</v>
      </c>
      <c r="AH16">
        <v>0.503</v>
      </c>
      <c r="AI16">
        <v>1.165</v>
      </c>
      <c r="AJ16">
        <v>4.5</v>
      </c>
      <c r="AK16">
        <v>2.4</v>
      </c>
      <c r="AL16">
        <v>2.8</v>
      </c>
      <c r="AM16">
        <v>2.1</v>
      </c>
      <c r="AN16">
        <v>2.6</v>
      </c>
      <c r="AO16">
        <v>95.51</v>
      </c>
      <c r="AP16">
        <v>94.74</v>
      </c>
      <c r="AQ16">
        <v>94.15</v>
      </c>
      <c r="AR16">
        <v>94.11</v>
      </c>
      <c r="AS16">
        <v>92.3</v>
      </c>
      <c r="AT16">
        <v>0</v>
      </c>
      <c r="AU16">
        <v>2.8</v>
      </c>
      <c r="AV16">
        <v>3</v>
      </c>
      <c r="AW16">
        <v>3.8</v>
      </c>
      <c r="AX16">
        <v>4.9000000000000004</v>
      </c>
      <c r="AY16">
        <v>0.72600000000000009</v>
      </c>
      <c r="AZ16">
        <v>1.3239999999999998</v>
      </c>
      <c r="BA16">
        <v>1.0029999999999999</v>
      </c>
      <c r="BB16">
        <v>0.33</v>
      </c>
      <c r="BC16">
        <v>576</v>
      </c>
      <c r="BD16">
        <v>40</v>
      </c>
      <c r="BE16" t="s">
        <v>259</v>
      </c>
      <c r="BF16">
        <v>100</v>
      </c>
      <c r="BG16">
        <v>80.400000000000006</v>
      </c>
      <c r="BH16">
        <v>76.3</v>
      </c>
      <c r="BI16">
        <v>80.599999999999994</v>
      </c>
      <c r="BJ16">
        <v>9.4</v>
      </c>
      <c r="BK16">
        <v>4.7</v>
      </c>
      <c r="BL16">
        <v>63</v>
      </c>
      <c r="BM16">
        <v>26.4</v>
      </c>
      <c r="BN16">
        <v>161</v>
      </c>
      <c r="BO16">
        <v>6.2</v>
      </c>
      <c r="BP16">
        <v>41.643999999999998</v>
      </c>
      <c r="BQ16">
        <v>0.61199999999999999</v>
      </c>
      <c r="BR16">
        <v>44.265000000000001</v>
      </c>
      <c r="BS16">
        <v>0.63800000000000001</v>
      </c>
      <c r="BT16" t="s">
        <v>262</v>
      </c>
      <c r="BU16" t="s">
        <v>262</v>
      </c>
      <c r="BV16" t="s">
        <v>262</v>
      </c>
      <c r="BW16" t="s">
        <v>262</v>
      </c>
      <c r="BX16">
        <v>1.395</v>
      </c>
      <c r="BY16">
        <v>9.8000000000000004E-2</v>
      </c>
      <c r="BZ16">
        <v>100</v>
      </c>
      <c r="CA16">
        <v>157.35319999999999</v>
      </c>
      <c r="CB16">
        <v>1350.03</v>
      </c>
      <c r="CC16">
        <v>1.23</v>
      </c>
      <c r="CD16">
        <v>1132</v>
      </c>
      <c r="CE16">
        <v>7.8230000000000004</v>
      </c>
      <c r="CF16">
        <v>10.422000000000001</v>
      </c>
      <c r="CG16">
        <v>5.7</v>
      </c>
      <c r="CH16">
        <v>6.9</v>
      </c>
      <c r="CI16" s="3">
        <v>31.798650210000002</v>
      </c>
      <c r="CJ16">
        <v>1.415</v>
      </c>
      <c r="CK16">
        <v>0.95</v>
      </c>
      <c r="CL16">
        <v>31</v>
      </c>
      <c r="CM16">
        <v>1.1630937100000001</v>
      </c>
      <c r="CN16">
        <v>6.6638044909999996</v>
      </c>
      <c r="CO16">
        <v>2.0330250990000001</v>
      </c>
      <c r="CP16">
        <v>4.3302509909999998</v>
      </c>
      <c r="CQ16" t="s">
        <v>274</v>
      </c>
      <c r="CR16" t="s">
        <v>319</v>
      </c>
      <c r="CS16" t="s">
        <v>364</v>
      </c>
      <c r="CT16" t="s">
        <v>399</v>
      </c>
      <c r="CU16">
        <v>146464.74900000001</v>
      </c>
      <c r="CV16">
        <v>1.7210000000000001</v>
      </c>
      <c r="CW16">
        <v>8.92</v>
      </c>
      <c r="CX16">
        <v>252000</v>
      </c>
      <c r="CY16">
        <v>146174.34400000001</v>
      </c>
      <c r="CZ16">
        <v>1.724</v>
      </c>
      <c r="DA16">
        <v>8.75</v>
      </c>
      <c r="DB16">
        <v>252000</v>
      </c>
      <c r="DC16">
        <v>0</v>
      </c>
      <c r="DD16">
        <v>36</v>
      </c>
      <c r="DE16">
        <v>18</v>
      </c>
      <c r="DF16" t="s">
        <v>415</v>
      </c>
      <c r="DG16" t="s">
        <v>458</v>
      </c>
      <c r="DH16">
        <v>2</v>
      </c>
      <c r="DI16" t="s">
        <v>475</v>
      </c>
      <c r="DJ16">
        <v>5</v>
      </c>
      <c r="DK16">
        <v>0</v>
      </c>
      <c r="DL16">
        <v>23637.973000000002</v>
      </c>
      <c r="DM16">
        <v>23642.004000000001</v>
      </c>
      <c r="DP16" t="s">
        <v>532</v>
      </c>
      <c r="DQ16" t="s">
        <v>459</v>
      </c>
      <c r="DR16">
        <v>2</v>
      </c>
      <c r="DS16" t="s">
        <v>595</v>
      </c>
      <c r="DT16">
        <v>13</v>
      </c>
      <c r="DU16">
        <v>0</v>
      </c>
      <c r="DV16">
        <v>49596.417999999998</v>
      </c>
      <c r="DW16">
        <v>49608.510999999999</v>
      </c>
      <c r="DX16">
        <v>49451.214999999997</v>
      </c>
      <c r="DY16">
        <v>49463.307999999997</v>
      </c>
      <c r="DZ16" t="s">
        <v>646</v>
      </c>
      <c r="EA16" t="s">
        <v>652</v>
      </c>
      <c r="ED16" s="5" t="s">
        <v>169</v>
      </c>
    </row>
    <row r="17" spans="1:131" ht="15.6" x14ac:dyDescent="0.3">
      <c r="A17" t="s">
        <v>801</v>
      </c>
      <c r="B17" s="7" t="s">
        <v>145</v>
      </c>
      <c r="C17" t="s">
        <v>145</v>
      </c>
      <c r="D17" t="s">
        <v>192</v>
      </c>
      <c r="E17" t="s">
        <v>209</v>
      </c>
      <c r="F17" t="s">
        <v>256</v>
      </c>
      <c r="G17">
        <v>2.7709999999999999</v>
      </c>
      <c r="H17">
        <v>99.16</v>
      </c>
      <c r="I17">
        <v>0.1366</v>
      </c>
      <c r="J17">
        <v>1.28</v>
      </c>
      <c r="K17">
        <v>8.5999999999999993E-2</v>
      </c>
      <c r="L17">
        <v>1.94</v>
      </c>
      <c r="M17">
        <v>5722</v>
      </c>
      <c r="N17">
        <v>0.53400000000000003</v>
      </c>
      <c r="O17">
        <v>0.54300000000000004</v>
      </c>
      <c r="P17">
        <v>0.64600000000000002</v>
      </c>
      <c r="Q17">
        <v>0.96899999999999997</v>
      </c>
      <c r="R17">
        <v>0.69399999999999995</v>
      </c>
      <c r="S17">
        <v>0.84599999999999997</v>
      </c>
      <c r="T17">
        <v>1.4059999999999999</v>
      </c>
      <c r="U17">
        <v>2.5720000000000001</v>
      </c>
      <c r="V17">
        <v>99.159000000000006</v>
      </c>
      <c r="W17">
        <v>96.424000000000007</v>
      </c>
      <c r="X17">
        <v>95.638000000000005</v>
      </c>
      <c r="Y17">
        <v>94.103999999999999</v>
      </c>
      <c r="Z17">
        <v>96.271000000000001</v>
      </c>
      <c r="AA17">
        <v>95.742000000000004</v>
      </c>
      <c r="AB17">
        <v>93.850999999999999</v>
      </c>
      <c r="AC17">
        <v>0.307</v>
      </c>
      <c r="AD17">
        <v>3.0329999999999999</v>
      </c>
      <c r="AE17">
        <v>3.7160000000000002</v>
      </c>
      <c r="AF17">
        <v>4.9269999999999996</v>
      </c>
      <c r="AG17">
        <v>3.0350000000000001</v>
      </c>
      <c r="AH17">
        <v>3.4119999999999999</v>
      </c>
      <c r="AI17">
        <v>4.7430000000000003</v>
      </c>
      <c r="AJ17">
        <v>1.2</v>
      </c>
      <c r="AK17">
        <v>0.5</v>
      </c>
      <c r="AL17">
        <v>0.7</v>
      </c>
      <c r="AM17">
        <v>0.5</v>
      </c>
      <c r="AN17">
        <v>0.8</v>
      </c>
      <c r="AO17">
        <v>97.4</v>
      </c>
      <c r="AP17">
        <v>97.19</v>
      </c>
      <c r="AQ17">
        <v>96.54</v>
      </c>
      <c r="AR17">
        <v>96.29</v>
      </c>
      <c r="AS17">
        <v>95.13</v>
      </c>
      <c r="AT17">
        <v>1.4</v>
      </c>
      <c r="AU17">
        <v>2.2999999999999998</v>
      </c>
      <c r="AV17">
        <v>2.8</v>
      </c>
      <c r="AW17">
        <v>3.2</v>
      </c>
      <c r="AX17">
        <v>4</v>
      </c>
      <c r="AY17">
        <v>0.43499999999999994</v>
      </c>
      <c r="AZ17">
        <v>0.87199999999999989</v>
      </c>
      <c r="BA17">
        <v>2.0379999999999998</v>
      </c>
      <c r="BB17">
        <v>1.55</v>
      </c>
      <c r="BC17">
        <v>554</v>
      </c>
      <c r="BD17">
        <v>18</v>
      </c>
      <c r="BE17" t="s">
        <v>260</v>
      </c>
      <c r="BF17">
        <v>100</v>
      </c>
      <c r="BG17">
        <v>81.5</v>
      </c>
      <c r="BH17">
        <v>71.8</v>
      </c>
      <c r="BI17">
        <v>81.5</v>
      </c>
      <c r="BJ17">
        <v>8.6999999999999993</v>
      </c>
      <c r="BK17">
        <v>3.2</v>
      </c>
      <c r="BL17">
        <v>66</v>
      </c>
      <c r="BM17">
        <v>10.8</v>
      </c>
      <c r="BN17">
        <v>148</v>
      </c>
      <c r="BO17">
        <v>5.8</v>
      </c>
      <c r="BP17">
        <v>37.573</v>
      </c>
      <c r="BQ17">
        <v>0.68200000000000005</v>
      </c>
      <c r="BR17">
        <v>40.128999999999998</v>
      </c>
      <c r="BS17">
        <v>0.69</v>
      </c>
      <c r="BT17" t="s">
        <v>261</v>
      </c>
      <c r="BU17" t="s">
        <v>262</v>
      </c>
      <c r="BV17" t="s">
        <v>261</v>
      </c>
      <c r="BW17" t="s">
        <v>262</v>
      </c>
      <c r="BX17">
        <v>1.32</v>
      </c>
      <c r="BY17">
        <v>0.11899999999999999</v>
      </c>
      <c r="BZ17">
        <v>100</v>
      </c>
      <c r="CA17">
        <v>183.1909</v>
      </c>
      <c r="CB17">
        <v>1479.93</v>
      </c>
      <c r="CC17">
        <v>3.59</v>
      </c>
      <c r="CD17">
        <v>680</v>
      </c>
      <c r="CE17">
        <v>5.7960000000000003</v>
      </c>
      <c r="CF17">
        <v>8.2089999999999996</v>
      </c>
      <c r="CG17">
        <v>4.8</v>
      </c>
      <c r="CH17">
        <v>5.9</v>
      </c>
      <c r="CI17" s="3">
        <v>36.462678070000003</v>
      </c>
      <c r="CJ17">
        <v>6.0350000000000001</v>
      </c>
      <c r="CK17">
        <v>0.92</v>
      </c>
      <c r="CL17">
        <v>29</v>
      </c>
      <c r="CM17">
        <v>1.006756948</v>
      </c>
      <c r="CN17">
        <v>6.0147710490000001</v>
      </c>
      <c r="CO17">
        <v>1.837518464</v>
      </c>
      <c r="CP17">
        <v>4.2474150660000003</v>
      </c>
      <c r="CQ17" t="s">
        <v>275</v>
      </c>
      <c r="CR17" t="s">
        <v>320</v>
      </c>
      <c r="CS17" t="s">
        <v>365</v>
      </c>
      <c r="CT17" t="s">
        <v>399</v>
      </c>
      <c r="CU17">
        <v>146444.587</v>
      </c>
      <c r="CV17">
        <v>1.6459999999999999</v>
      </c>
      <c r="CW17">
        <v>8.84</v>
      </c>
      <c r="CX17">
        <v>241000</v>
      </c>
      <c r="CY17">
        <v>146154.182</v>
      </c>
      <c r="CZ17">
        <v>1.649</v>
      </c>
      <c r="DA17">
        <v>8.64</v>
      </c>
      <c r="DB17">
        <v>241000</v>
      </c>
      <c r="DC17">
        <v>0</v>
      </c>
      <c r="DD17">
        <v>36</v>
      </c>
      <c r="DE17">
        <v>18</v>
      </c>
      <c r="DF17" t="s">
        <v>415</v>
      </c>
      <c r="DG17" t="s">
        <v>458</v>
      </c>
      <c r="DH17">
        <v>2</v>
      </c>
      <c r="DI17" t="s">
        <v>475</v>
      </c>
      <c r="DJ17">
        <v>5</v>
      </c>
      <c r="DK17">
        <v>0</v>
      </c>
      <c r="DL17">
        <v>23637.973000000002</v>
      </c>
      <c r="DM17">
        <v>23642.004000000001</v>
      </c>
      <c r="DP17" t="s">
        <v>533</v>
      </c>
      <c r="DQ17" t="s">
        <v>459</v>
      </c>
      <c r="DR17">
        <v>2</v>
      </c>
      <c r="DS17" t="s">
        <v>596</v>
      </c>
      <c r="DT17">
        <v>13</v>
      </c>
      <c r="DU17">
        <v>0</v>
      </c>
      <c r="DV17">
        <v>49586.337</v>
      </c>
      <c r="DW17">
        <v>49598.43</v>
      </c>
      <c r="DX17">
        <v>49441.133999999998</v>
      </c>
      <c r="DY17">
        <v>49453.226999999999</v>
      </c>
      <c r="DZ17" t="s">
        <v>646</v>
      </c>
      <c r="EA17" t="s">
        <v>652</v>
      </c>
    </row>
    <row r="18" spans="1:131" ht="15.6" x14ac:dyDescent="0.3">
      <c r="A18" t="s">
        <v>802</v>
      </c>
      <c r="B18" s="7" t="s">
        <v>142</v>
      </c>
      <c r="C18" t="s">
        <v>142</v>
      </c>
      <c r="D18" t="s">
        <v>192</v>
      </c>
      <c r="E18" t="s">
        <v>206</v>
      </c>
      <c r="F18" t="s">
        <v>256</v>
      </c>
      <c r="G18">
        <v>2.754</v>
      </c>
      <c r="H18">
        <v>99.45</v>
      </c>
      <c r="I18">
        <v>0.12529999999999999</v>
      </c>
      <c r="J18">
        <v>1.17</v>
      </c>
      <c r="K18">
        <v>8.5999999999999993E-2</v>
      </c>
      <c r="L18">
        <v>1.83</v>
      </c>
      <c r="M18">
        <v>5725</v>
      </c>
      <c r="N18">
        <v>0.24299999999999999</v>
      </c>
      <c r="O18">
        <v>0.245</v>
      </c>
      <c r="P18">
        <v>0.34899999999999998</v>
      </c>
      <c r="Q18">
        <v>0.61099999999999999</v>
      </c>
      <c r="R18">
        <v>0.30299999999999999</v>
      </c>
      <c r="S18">
        <v>0.45900000000000002</v>
      </c>
      <c r="T18">
        <v>0.97299999999999998</v>
      </c>
      <c r="U18">
        <v>0.76100000000000001</v>
      </c>
      <c r="V18">
        <v>99.451999999999998</v>
      </c>
      <c r="W18">
        <v>99.381</v>
      </c>
      <c r="X18">
        <v>99.248000000000005</v>
      </c>
      <c r="Y18">
        <v>95.037999999999997</v>
      </c>
      <c r="Z18">
        <v>96.662000000000006</v>
      </c>
      <c r="AA18">
        <v>96.445999999999998</v>
      </c>
      <c r="AB18">
        <v>94.671999999999997</v>
      </c>
      <c r="AC18">
        <v>0.30499999999999999</v>
      </c>
      <c r="AD18">
        <v>0.374</v>
      </c>
      <c r="AE18">
        <v>0.40300000000000002</v>
      </c>
      <c r="AF18">
        <v>4.351</v>
      </c>
      <c r="AG18">
        <v>3.0350000000000001</v>
      </c>
      <c r="AH18">
        <v>3.0939999999999999</v>
      </c>
      <c r="AI18">
        <v>4.3559999999999999</v>
      </c>
      <c r="AJ18">
        <v>0.7</v>
      </c>
      <c r="AK18">
        <v>0.6</v>
      </c>
      <c r="AL18">
        <v>0.5</v>
      </c>
      <c r="AM18">
        <v>0.3</v>
      </c>
      <c r="AN18">
        <v>0.6</v>
      </c>
      <c r="AO18">
        <v>97.88</v>
      </c>
      <c r="AP18">
        <v>97.28</v>
      </c>
      <c r="AQ18">
        <v>96.83</v>
      </c>
      <c r="AR18">
        <v>96.63</v>
      </c>
      <c r="AS18">
        <v>95.57</v>
      </c>
      <c r="AT18">
        <v>1.4</v>
      </c>
      <c r="AU18">
        <v>2.1</v>
      </c>
      <c r="AV18">
        <v>2.7</v>
      </c>
      <c r="AW18">
        <v>3.1</v>
      </c>
      <c r="AX18">
        <v>3.9</v>
      </c>
      <c r="AY18">
        <v>0.36799999999999999</v>
      </c>
      <c r="AZ18">
        <v>0.73</v>
      </c>
      <c r="BA18">
        <v>0.51800000000000002</v>
      </c>
      <c r="BB18">
        <v>1.68</v>
      </c>
      <c r="BC18">
        <v>542</v>
      </c>
      <c r="BD18">
        <v>6</v>
      </c>
      <c r="BE18" t="s">
        <v>258</v>
      </c>
      <c r="BF18">
        <v>100</v>
      </c>
      <c r="BG18">
        <v>75.7</v>
      </c>
      <c r="BH18">
        <v>70.099999999999994</v>
      </c>
      <c r="BI18">
        <v>76</v>
      </c>
      <c r="BJ18">
        <v>10</v>
      </c>
      <c r="BK18">
        <v>4.3</v>
      </c>
      <c r="BL18">
        <v>77</v>
      </c>
      <c r="BM18">
        <v>5.5</v>
      </c>
      <c r="BN18">
        <v>135</v>
      </c>
      <c r="BO18">
        <v>5.9</v>
      </c>
      <c r="BP18">
        <v>43.234000000000002</v>
      </c>
      <c r="BQ18">
        <v>0.78</v>
      </c>
      <c r="BR18">
        <v>46.665999999999997</v>
      </c>
      <c r="BS18">
        <v>1.103</v>
      </c>
      <c r="BT18" t="s">
        <v>261</v>
      </c>
      <c r="BU18" t="s">
        <v>262</v>
      </c>
      <c r="BV18" t="s">
        <v>261</v>
      </c>
      <c r="BW18" t="s">
        <v>262</v>
      </c>
      <c r="BX18">
        <v>1.387</v>
      </c>
      <c r="BY18">
        <v>0.114</v>
      </c>
      <c r="BZ18">
        <v>100</v>
      </c>
      <c r="CA18">
        <v>144.20480000000001</v>
      </c>
      <c r="CB18">
        <v>1131</v>
      </c>
      <c r="CC18">
        <v>1.38</v>
      </c>
      <c r="CD18">
        <v>818</v>
      </c>
      <c r="CE18">
        <v>10.411</v>
      </c>
      <c r="CF18">
        <v>12.9</v>
      </c>
      <c r="CG18">
        <v>6.9</v>
      </c>
      <c r="CH18">
        <v>8.3000000000000007</v>
      </c>
      <c r="CI18" s="3">
        <v>34.234231880000003</v>
      </c>
      <c r="CJ18">
        <v>4.3949999999999996</v>
      </c>
      <c r="CK18">
        <v>1.07</v>
      </c>
      <c r="CL18">
        <v>43</v>
      </c>
      <c r="CM18">
        <v>0.84467144500000002</v>
      </c>
      <c r="CN18">
        <v>12.73214286</v>
      </c>
      <c r="CO18">
        <v>4.3676948050000002</v>
      </c>
      <c r="CP18">
        <v>5.4724025970000003</v>
      </c>
      <c r="CQ18" t="s">
        <v>272</v>
      </c>
      <c r="CR18" t="s">
        <v>317</v>
      </c>
      <c r="CS18" t="s">
        <v>362</v>
      </c>
      <c r="CT18" t="s">
        <v>399</v>
      </c>
      <c r="CU18">
        <v>145664.03599999999</v>
      </c>
      <c r="CV18">
        <v>1.5029999999999999</v>
      </c>
      <c r="CW18">
        <v>9</v>
      </c>
      <c r="CX18">
        <v>219000</v>
      </c>
      <c r="CY18">
        <v>145373.63</v>
      </c>
      <c r="CZ18">
        <v>1.506</v>
      </c>
      <c r="DA18">
        <v>8.84</v>
      </c>
      <c r="DB18">
        <v>219000</v>
      </c>
      <c r="DC18">
        <v>0</v>
      </c>
      <c r="DD18">
        <v>36</v>
      </c>
      <c r="DE18">
        <v>18</v>
      </c>
      <c r="DF18" t="s">
        <v>413</v>
      </c>
      <c r="DG18" t="s">
        <v>257</v>
      </c>
      <c r="DH18">
        <v>2</v>
      </c>
      <c r="DI18" t="s">
        <v>473</v>
      </c>
      <c r="DJ18">
        <v>5</v>
      </c>
      <c r="DK18">
        <v>0</v>
      </c>
      <c r="DL18">
        <v>23395.807000000001</v>
      </c>
      <c r="DM18">
        <v>23399.838</v>
      </c>
      <c r="DP18" t="s">
        <v>530</v>
      </c>
      <c r="DQ18" t="s">
        <v>459</v>
      </c>
      <c r="DR18">
        <v>2</v>
      </c>
      <c r="DS18" t="s">
        <v>593</v>
      </c>
      <c r="DT18">
        <v>13</v>
      </c>
      <c r="DU18">
        <v>0</v>
      </c>
      <c r="DV18">
        <v>49438.226000000002</v>
      </c>
      <c r="DW18">
        <v>49450.32</v>
      </c>
      <c r="DX18">
        <v>49293.023000000001</v>
      </c>
      <c r="DY18">
        <v>49305.116999999998</v>
      </c>
      <c r="DZ18" t="s">
        <v>644</v>
      </c>
      <c r="EA18" t="s">
        <v>650</v>
      </c>
    </row>
    <row r="19" spans="1:131" ht="15.6" x14ac:dyDescent="0.3">
      <c r="A19" t="s">
        <v>803</v>
      </c>
      <c r="B19" s="7" t="s">
        <v>150</v>
      </c>
      <c r="C19" t="s">
        <v>150</v>
      </c>
      <c r="D19" t="s">
        <v>192</v>
      </c>
      <c r="E19" t="s">
        <v>214</v>
      </c>
      <c r="F19" t="s">
        <v>256</v>
      </c>
      <c r="G19">
        <v>2.7229999999999999</v>
      </c>
      <c r="H19">
        <v>99.49</v>
      </c>
      <c r="I19">
        <v>0.13420000000000001</v>
      </c>
      <c r="J19">
        <v>1.25</v>
      </c>
      <c r="K19">
        <v>8.7999999999999995E-2</v>
      </c>
      <c r="L19">
        <v>2.5</v>
      </c>
      <c r="M19">
        <v>5325</v>
      </c>
      <c r="N19">
        <v>0.20699999999999999</v>
      </c>
      <c r="O19">
        <v>0.214</v>
      </c>
      <c r="P19">
        <v>0.308</v>
      </c>
      <c r="Q19">
        <v>0.65700000000000003</v>
      </c>
      <c r="R19">
        <v>0.26900000000000002</v>
      </c>
      <c r="S19">
        <v>0.443</v>
      </c>
      <c r="T19">
        <v>1.0169999999999999</v>
      </c>
      <c r="U19">
        <v>0.63100000000000001</v>
      </c>
      <c r="V19">
        <v>99.492000000000004</v>
      </c>
      <c r="W19">
        <v>99.406999999999996</v>
      </c>
      <c r="X19">
        <v>99.281999999999996</v>
      </c>
      <c r="Y19">
        <v>94.731999999999999</v>
      </c>
      <c r="Z19">
        <v>96.7</v>
      </c>
      <c r="AA19">
        <v>96.260999999999996</v>
      </c>
      <c r="AB19">
        <v>94.367000000000004</v>
      </c>
      <c r="AC19">
        <v>0.30099999999999999</v>
      </c>
      <c r="AD19">
        <v>0.379</v>
      </c>
      <c r="AE19">
        <v>0.41</v>
      </c>
      <c r="AF19">
        <v>4.6109999999999998</v>
      </c>
      <c r="AG19">
        <v>3.0310000000000001</v>
      </c>
      <c r="AH19">
        <v>3.2959999999999998</v>
      </c>
      <c r="AI19">
        <v>4.6159999999999997</v>
      </c>
      <c r="AJ19">
        <v>0.7</v>
      </c>
      <c r="AK19">
        <v>0.5</v>
      </c>
      <c r="AL19">
        <v>0.5</v>
      </c>
      <c r="AM19">
        <v>0.3</v>
      </c>
      <c r="AN19">
        <v>0.5</v>
      </c>
      <c r="AO19">
        <v>97.71</v>
      </c>
      <c r="AP19">
        <v>97.23</v>
      </c>
      <c r="AQ19">
        <v>96.66</v>
      </c>
      <c r="AR19">
        <v>96.46</v>
      </c>
      <c r="AS19">
        <v>95.28</v>
      </c>
      <c r="AT19">
        <v>1.6</v>
      </c>
      <c r="AU19">
        <v>2.2999999999999998</v>
      </c>
      <c r="AV19">
        <v>2.9</v>
      </c>
      <c r="AW19">
        <v>3.3</v>
      </c>
      <c r="AX19">
        <v>4.0999999999999996</v>
      </c>
      <c r="AY19">
        <v>0.45000000000000007</v>
      </c>
      <c r="AZ19">
        <v>0.80999999999999994</v>
      </c>
      <c r="BA19">
        <v>0.42399999999999999</v>
      </c>
      <c r="BB19">
        <v>0.81</v>
      </c>
      <c r="BC19">
        <v>584</v>
      </c>
      <c r="BD19">
        <v>48</v>
      </c>
      <c r="BE19" t="s">
        <v>259</v>
      </c>
      <c r="BF19">
        <v>100</v>
      </c>
      <c r="BG19">
        <v>75.400000000000006</v>
      </c>
      <c r="BH19">
        <v>72.7</v>
      </c>
      <c r="BI19">
        <v>76</v>
      </c>
      <c r="BJ19">
        <v>9.8000000000000007</v>
      </c>
      <c r="BK19">
        <v>3.9</v>
      </c>
      <c r="BL19">
        <v>75</v>
      </c>
      <c r="BM19">
        <v>13.9</v>
      </c>
      <c r="BN19">
        <v>160</v>
      </c>
      <c r="BO19">
        <v>5.7</v>
      </c>
      <c r="BP19">
        <v>46.753</v>
      </c>
      <c r="BQ19">
        <v>1.0840000000000001</v>
      </c>
      <c r="BR19">
        <v>48.954000000000001</v>
      </c>
      <c r="BS19">
        <v>1.0569999999999999</v>
      </c>
      <c r="BT19" t="s">
        <v>262</v>
      </c>
      <c r="BU19" t="s">
        <v>262</v>
      </c>
      <c r="BV19" t="s">
        <v>262</v>
      </c>
      <c r="BW19" t="s">
        <v>262</v>
      </c>
      <c r="BX19">
        <v>1.3939999999999999</v>
      </c>
      <c r="BY19">
        <v>9.9000000000000005E-2</v>
      </c>
      <c r="BZ19">
        <v>100</v>
      </c>
      <c r="CA19">
        <v>163.39240000000001</v>
      </c>
      <c r="CB19">
        <v>1433.01</v>
      </c>
      <c r="CC19">
        <v>1.35</v>
      </c>
      <c r="CD19">
        <v>1107</v>
      </c>
      <c r="CE19">
        <v>10.179</v>
      </c>
      <c r="CF19">
        <v>12.699</v>
      </c>
      <c r="CG19">
        <v>6.8</v>
      </c>
      <c r="CH19">
        <v>8.1</v>
      </c>
      <c r="CI19" s="3">
        <v>34.478570449999999</v>
      </c>
      <c r="CJ19">
        <v>6.4649999999999999</v>
      </c>
      <c r="CK19">
        <v>0.96</v>
      </c>
      <c r="CL19">
        <v>43</v>
      </c>
      <c r="CM19">
        <v>0.82665571999999998</v>
      </c>
      <c r="CN19">
        <v>7.997356828</v>
      </c>
      <c r="CO19">
        <v>3.0171806170000002</v>
      </c>
      <c r="CP19">
        <v>3.133480176</v>
      </c>
      <c r="CQ19" t="s">
        <v>279</v>
      </c>
      <c r="CR19" t="s">
        <v>324</v>
      </c>
      <c r="CS19" t="s">
        <v>369</v>
      </c>
      <c r="CT19" t="s">
        <v>399</v>
      </c>
      <c r="CU19">
        <v>145692.08900000001</v>
      </c>
      <c r="CV19">
        <v>1.5029999999999999</v>
      </c>
      <c r="CW19">
        <v>9</v>
      </c>
      <c r="CX19">
        <v>219000</v>
      </c>
      <c r="CY19">
        <v>145401.68299999999</v>
      </c>
      <c r="CZ19">
        <v>1.506</v>
      </c>
      <c r="DA19">
        <v>8.84</v>
      </c>
      <c r="DB19">
        <v>219000</v>
      </c>
      <c r="DC19">
        <v>0</v>
      </c>
      <c r="DD19">
        <v>36</v>
      </c>
      <c r="DE19">
        <v>18</v>
      </c>
      <c r="DF19" t="s">
        <v>413</v>
      </c>
      <c r="DG19" t="s">
        <v>257</v>
      </c>
      <c r="DH19">
        <v>2</v>
      </c>
      <c r="DI19" t="s">
        <v>473</v>
      </c>
      <c r="DJ19">
        <v>5</v>
      </c>
      <c r="DK19">
        <v>0</v>
      </c>
      <c r="DL19">
        <v>23395.807000000001</v>
      </c>
      <c r="DM19">
        <v>23399.838</v>
      </c>
      <c r="DP19" t="s">
        <v>538</v>
      </c>
      <c r="DQ19" t="s">
        <v>257</v>
      </c>
      <c r="DR19">
        <v>2</v>
      </c>
      <c r="DS19" t="s">
        <v>601</v>
      </c>
      <c r="DT19">
        <v>13</v>
      </c>
      <c r="DU19">
        <v>0</v>
      </c>
      <c r="DV19">
        <v>49452.252999999997</v>
      </c>
      <c r="DW19">
        <v>49464.345999999998</v>
      </c>
      <c r="DX19">
        <v>49307.05</v>
      </c>
      <c r="DY19">
        <v>49319.144</v>
      </c>
      <c r="DZ19" t="s">
        <v>644</v>
      </c>
      <c r="EA19" t="s">
        <v>650</v>
      </c>
    </row>
    <row r="20" spans="1:131" ht="15.6" x14ac:dyDescent="0.3">
      <c r="A20" t="s">
        <v>804</v>
      </c>
      <c r="B20" s="7" t="s">
        <v>175</v>
      </c>
      <c r="C20" t="s">
        <v>175</v>
      </c>
      <c r="D20" t="s">
        <v>192</v>
      </c>
      <c r="E20" t="s">
        <v>239</v>
      </c>
      <c r="F20" t="s">
        <v>256</v>
      </c>
      <c r="G20">
        <v>2.71</v>
      </c>
      <c r="H20">
        <v>98.83</v>
      </c>
      <c r="I20">
        <v>0.13789999999999999</v>
      </c>
      <c r="J20">
        <v>1.33</v>
      </c>
      <c r="K20">
        <v>8.4000000000000005E-2</v>
      </c>
      <c r="L20">
        <v>1.89</v>
      </c>
      <c r="M20">
        <v>5818</v>
      </c>
      <c r="N20">
        <v>0.78300000000000003</v>
      </c>
      <c r="O20">
        <v>0.81599999999999995</v>
      </c>
      <c r="P20">
        <v>1.073</v>
      </c>
      <c r="Q20">
        <v>1.6279999999999999</v>
      </c>
      <c r="R20">
        <v>0.83799999999999997</v>
      </c>
      <c r="S20">
        <v>1.2709999999999999</v>
      </c>
      <c r="T20">
        <v>2.464</v>
      </c>
      <c r="U20">
        <v>1.613</v>
      </c>
      <c r="V20">
        <v>98.83</v>
      </c>
      <c r="W20">
        <v>98.688000000000002</v>
      </c>
      <c r="X20">
        <v>98.436000000000007</v>
      </c>
      <c r="Y20">
        <v>93.614999999999995</v>
      </c>
      <c r="Z20">
        <v>98.308999999999997</v>
      </c>
      <c r="AA20">
        <v>97.781000000000006</v>
      </c>
      <c r="AB20">
        <v>92.853999999999999</v>
      </c>
      <c r="AC20">
        <v>0.38700000000000001</v>
      </c>
      <c r="AD20">
        <v>0.497</v>
      </c>
      <c r="AE20">
        <v>0.49099999999999999</v>
      </c>
      <c r="AF20">
        <v>4.758</v>
      </c>
      <c r="AG20">
        <v>0.85299999999999998</v>
      </c>
      <c r="AH20">
        <v>0.94799999999999995</v>
      </c>
      <c r="AI20">
        <v>4.6820000000000004</v>
      </c>
      <c r="AJ20">
        <v>2.7</v>
      </c>
      <c r="AK20">
        <v>1.1000000000000001</v>
      </c>
      <c r="AL20">
        <v>1.5</v>
      </c>
      <c r="AM20">
        <v>1.1000000000000001</v>
      </c>
      <c r="AN20">
        <v>1.8</v>
      </c>
      <c r="AO20">
        <v>96.07</v>
      </c>
      <c r="AP20">
        <v>96.77</v>
      </c>
      <c r="AQ20">
        <v>95.91</v>
      </c>
      <c r="AR20">
        <v>95.72</v>
      </c>
      <c r="AS20">
        <v>94.28</v>
      </c>
      <c r="AT20">
        <v>1.2</v>
      </c>
      <c r="AU20">
        <v>2.1</v>
      </c>
      <c r="AV20">
        <v>2.5</v>
      </c>
      <c r="AW20">
        <v>3.1</v>
      </c>
      <c r="AX20">
        <v>4</v>
      </c>
      <c r="AY20">
        <v>0.84499999999999986</v>
      </c>
      <c r="AZ20">
        <v>1.681</v>
      </c>
      <c r="BA20">
        <v>0.83</v>
      </c>
      <c r="BB20">
        <v>0.9</v>
      </c>
      <c r="BC20">
        <v>538</v>
      </c>
      <c r="BD20">
        <v>2</v>
      </c>
      <c r="BE20" t="s">
        <v>258</v>
      </c>
      <c r="BF20">
        <v>100</v>
      </c>
      <c r="BG20">
        <v>75.099999999999994</v>
      </c>
      <c r="BH20">
        <v>71.8</v>
      </c>
      <c r="BI20">
        <v>74.599999999999994</v>
      </c>
      <c r="BJ20">
        <v>8.6</v>
      </c>
      <c r="BK20">
        <v>3.4</v>
      </c>
      <c r="BL20">
        <v>78</v>
      </c>
      <c r="BM20">
        <v>6.1</v>
      </c>
      <c r="BN20">
        <v>153</v>
      </c>
      <c r="BO20">
        <v>5.7</v>
      </c>
      <c r="BP20">
        <v>35.396999999999998</v>
      </c>
      <c r="BQ20">
        <v>0.92400000000000004</v>
      </c>
      <c r="BR20">
        <v>38.408999999999999</v>
      </c>
      <c r="BS20">
        <v>0.59199999999999997</v>
      </c>
      <c r="BT20" t="s">
        <v>261</v>
      </c>
      <c r="BU20" t="s">
        <v>262</v>
      </c>
      <c r="BV20" t="s">
        <v>261</v>
      </c>
      <c r="BW20" t="s">
        <v>262</v>
      </c>
      <c r="BX20">
        <v>1.3160000000000001</v>
      </c>
      <c r="BY20">
        <v>0.121</v>
      </c>
      <c r="BZ20">
        <v>100</v>
      </c>
      <c r="CA20">
        <v>249.4085</v>
      </c>
      <c r="CB20">
        <v>2043.15</v>
      </c>
      <c r="CC20">
        <v>3.76</v>
      </c>
      <c r="CD20">
        <v>657</v>
      </c>
      <c r="CE20">
        <v>13.7</v>
      </c>
      <c r="CF20">
        <v>16.417999999999999</v>
      </c>
      <c r="CG20">
        <v>8.6999999999999993</v>
      </c>
      <c r="CH20">
        <v>10.1</v>
      </c>
      <c r="CI20" s="3">
        <v>29.996705720000001</v>
      </c>
      <c r="CJ20">
        <v>3.375</v>
      </c>
      <c r="CK20">
        <v>1.1399999999999999</v>
      </c>
      <c r="CL20">
        <v>43</v>
      </c>
      <c r="CM20">
        <v>1.0322172469999999</v>
      </c>
      <c r="CN20">
        <v>4.9131812420000003</v>
      </c>
      <c r="CO20">
        <v>2.5418250950000001</v>
      </c>
      <c r="CP20">
        <v>3.572243346</v>
      </c>
      <c r="CT20" t="s">
        <v>399</v>
      </c>
      <c r="CU20">
        <v>146340.13800000001</v>
      </c>
      <c r="CV20">
        <v>1.647</v>
      </c>
      <c r="CW20">
        <v>8.84</v>
      </c>
      <c r="CX20">
        <v>241000</v>
      </c>
      <c r="CY20">
        <v>146015.671</v>
      </c>
      <c r="CZ20">
        <v>1.651</v>
      </c>
      <c r="DA20">
        <v>8.51</v>
      </c>
      <c r="DB20">
        <v>241000</v>
      </c>
      <c r="DC20">
        <v>0</v>
      </c>
      <c r="DD20">
        <v>38</v>
      </c>
      <c r="DE20">
        <v>19</v>
      </c>
      <c r="DF20" t="s">
        <v>442</v>
      </c>
      <c r="DG20" t="s">
        <v>458</v>
      </c>
      <c r="DH20">
        <v>2</v>
      </c>
      <c r="DI20" t="s">
        <v>502</v>
      </c>
      <c r="DJ20">
        <v>6</v>
      </c>
      <c r="DK20">
        <v>0</v>
      </c>
      <c r="DL20">
        <v>22874.081999999999</v>
      </c>
      <c r="DM20">
        <v>22880.129000000001</v>
      </c>
      <c r="DN20">
        <v>22857.050999999999</v>
      </c>
      <c r="DO20">
        <v>22863.098000000002</v>
      </c>
      <c r="DP20" t="s">
        <v>563</v>
      </c>
      <c r="DQ20" t="s">
        <v>458</v>
      </c>
      <c r="DR20">
        <v>2</v>
      </c>
      <c r="DS20" t="s">
        <v>626</v>
      </c>
      <c r="DT20">
        <v>13</v>
      </c>
      <c r="DU20">
        <v>0</v>
      </c>
      <c r="DV20">
        <v>50296.995000000003</v>
      </c>
      <c r="DW20">
        <v>50309.088000000003</v>
      </c>
      <c r="DX20">
        <v>50151.792000000001</v>
      </c>
      <c r="DY20">
        <v>50163.885999999999</v>
      </c>
      <c r="DZ20" t="s">
        <v>648</v>
      </c>
      <c r="EA20" t="s">
        <v>653</v>
      </c>
    </row>
    <row r="21" spans="1:131" s="3" customFormat="1" ht="15.6" x14ac:dyDescent="0.3">
      <c r="A21" t="s">
        <v>805</v>
      </c>
      <c r="B21" s="7" t="s">
        <v>806</v>
      </c>
      <c r="C21" t="s">
        <v>171</v>
      </c>
      <c r="D21" t="s">
        <v>192</v>
      </c>
      <c r="E21" t="s">
        <v>235</v>
      </c>
      <c r="F21" t="s">
        <v>256</v>
      </c>
      <c r="G21">
        <v>2.7429999999999999</v>
      </c>
      <c r="H21">
        <v>98.71</v>
      </c>
      <c r="I21">
        <v>0.11799999999999999</v>
      </c>
      <c r="J21">
        <v>1.1299999999999999</v>
      </c>
      <c r="K21">
        <v>8.3000000000000004E-2</v>
      </c>
      <c r="L21">
        <v>1.79</v>
      </c>
      <c r="M21">
        <v>6046</v>
      </c>
      <c r="N21">
        <v>1.0169999999999999</v>
      </c>
      <c r="O21">
        <v>1.1080000000000001</v>
      </c>
      <c r="P21">
        <v>1.591</v>
      </c>
      <c r="Q21">
        <v>2.726</v>
      </c>
      <c r="R21">
        <v>1.1970000000000001</v>
      </c>
      <c r="S21">
        <v>1.762</v>
      </c>
      <c r="T21">
        <v>3.2229999999999999</v>
      </c>
      <c r="U21">
        <v>2.0499999999999998</v>
      </c>
      <c r="V21">
        <v>98.712000000000003</v>
      </c>
      <c r="W21">
        <v>98.540999999999997</v>
      </c>
      <c r="X21">
        <v>98.046999999999997</v>
      </c>
      <c r="Y21">
        <v>92.671000000000006</v>
      </c>
      <c r="Z21">
        <v>98.540999999999997</v>
      </c>
      <c r="AA21">
        <v>97.875</v>
      </c>
      <c r="AB21">
        <v>91.820999999999998</v>
      </c>
      <c r="AC21">
        <v>0.27100000000000002</v>
      </c>
      <c r="AD21">
        <v>0.35099999999999998</v>
      </c>
      <c r="AE21">
        <v>0.36099999999999999</v>
      </c>
      <c r="AF21">
        <v>4.6029999999999998</v>
      </c>
      <c r="AG21">
        <v>0.26200000000000001</v>
      </c>
      <c r="AH21">
        <v>0.36199999999999999</v>
      </c>
      <c r="AI21">
        <v>4.9560000000000004</v>
      </c>
      <c r="AJ21">
        <v>2.2999999999999998</v>
      </c>
      <c r="AK21">
        <v>1</v>
      </c>
      <c r="AL21">
        <v>1.2</v>
      </c>
      <c r="AM21">
        <v>1</v>
      </c>
      <c r="AN21">
        <v>1.2</v>
      </c>
      <c r="AO21">
        <v>96.57</v>
      </c>
      <c r="AP21">
        <v>96.49</v>
      </c>
      <c r="AQ21">
        <v>95.83</v>
      </c>
      <c r="AR21">
        <v>95.56</v>
      </c>
      <c r="AS21">
        <v>94.41</v>
      </c>
      <c r="AT21">
        <v>1.1000000000000001</v>
      </c>
      <c r="AU21">
        <v>2.5</v>
      </c>
      <c r="AV21">
        <v>3</v>
      </c>
      <c r="AW21">
        <v>3.4</v>
      </c>
      <c r="AX21">
        <v>4.4000000000000004</v>
      </c>
      <c r="AY21">
        <v>1.7090000000000001</v>
      </c>
      <c r="AZ21">
        <v>2.206</v>
      </c>
      <c r="BA21">
        <v>1.0329999999999999</v>
      </c>
      <c r="BB21">
        <v>1.54</v>
      </c>
      <c r="BC21">
        <v>536</v>
      </c>
      <c r="BD21">
        <v>0</v>
      </c>
      <c r="BE21" t="s">
        <v>258</v>
      </c>
      <c r="BF21">
        <v>100</v>
      </c>
      <c r="BG21">
        <v>79.900000000000006</v>
      </c>
      <c r="BH21">
        <v>75.599999999999994</v>
      </c>
      <c r="BI21">
        <v>79.2</v>
      </c>
      <c r="BJ21">
        <v>8.6</v>
      </c>
      <c r="BK21">
        <v>2.7</v>
      </c>
      <c r="BL21">
        <v>22</v>
      </c>
      <c r="BM21">
        <v>13.8</v>
      </c>
      <c r="BN21">
        <v>141</v>
      </c>
      <c r="BO21">
        <v>5.6</v>
      </c>
      <c r="BP21">
        <v>48.619</v>
      </c>
      <c r="BQ21">
        <v>2.2010000000000001</v>
      </c>
      <c r="BR21">
        <v>51.161000000000001</v>
      </c>
      <c r="BS21">
        <v>2.347</v>
      </c>
      <c r="BT21" t="s">
        <v>261</v>
      </c>
      <c r="BU21" t="s">
        <v>262</v>
      </c>
      <c r="BV21" t="s">
        <v>261</v>
      </c>
      <c r="BW21" t="s">
        <v>262</v>
      </c>
      <c r="BX21">
        <v>1.321</v>
      </c>
      <c r="BY21">
        <v>0.109</v>
      </c>
      <c r="BZ21">
        <v>100</v>
      </c>
      <c r="CA21">
        <v>157.3304</v>
      </c>
      <c r="CB21">
        <v>1336.83</v>
      </c>
      <c r="CC21">
        <v>3.65</v>
      </c>
      <c r="CD21">
        <v>806</v>
      </c>
      <c r="CE21">
        <v>3.0049999999999999</v>
      </c>
      <c r="CF21">
        <v>3.9580000000000002</v>
      </c>
      <c r="CG21">
        <v>0</v>
      </c>
      <c r="CH21">
        <v>0</v>
      </c>
      <c r="CI21" s="3">
        <v>7.0616369529999998</v>
      </c>
      <c r="CJ21">
        <v>4.1100000000000003</v>
      </c>
      <c r="CK21">
        <v>1.1000000000000001</v>
      </c>
      <c r="CL21">
        <v>45</v>
      </c>
      <c r="CM21">
        <v>0.94128919899999997</v>
      </c>
      <c r="CN21">
        <v>2.1838235290000001</v>
      </c>
      <c r="CO21">
        <v>1.3408304499999999</v>
      </c>
      <c r="CP21">
        <v>1.5761245669999999</v>
      </c>
      <c r="CQ21" t="s">
        <v>295</v>
      </c>
      <c r="CR21" t="s">
        <v>340</v>
      </c>
      <c r="CS21" t="s">
        <v>385</v>
      </c>
      <c r="CT21" t="s">
        <v>399</v>
      </c>
      <c r="CU21">
        <v>143459.22399999999</v>
      </c>
      <c r="CV21">
        <v>1.4850000000000001</v>
      </c>
      <c r="CW21">
        <v>8.36</v>
      </c>
      <c r="CX21">
        <v>213000</v>
      </c>
      <c r="CY21">
        <v>143202.87899999999</v>
      </c>
      <c r="CZ21">
        <v>1.4870000000000001</v>
      </c>
      <c r="DA21">
        <v>8.11</v>
      </c>
      <c r="DB21">
        <v>213000</v>
      </c>
      <c r="DC21">
        <v>0</v>
      </c>
      <c r="DD21">
        <v>36</v>
      </c>
      <c r="DE21">
        <v>18</v>
      </c>
      <c r="DF21" t="s">
        <v>439</v>
      </c>
      <c r="DG21" t="s">
        <v>459</v>
      </c>
      <c r="DH21">
        <v>2</v>
      </c>
      <c r="DI21" t="s">
        <v>499</v>
      </c>
      <c r="DJ21">
        <v>13</v>
      </c>
      <c r="DK21">
        <v>0</v>
      </c>
      <c r="DL21">
        <v>48415.017999999996</v>
      </c>
      <c r="DM21">
        <v>48427.110999999997</v>
      </c>
      <c r="DN21">
        <v>48286.845999999998</v>
      </c>
      <c r="DO21">
        <v>48298.938999999998</v>
      </c>
      <c r="DP21" t="s">
        <v>559</v>
      </c>
      <c r="DQ21" t="s">
        <v>458</v>
      </c>
      <c r="DR21">
        <v>2</v>
      </c>
      <c r="DS21" t="s">
        <v>622</v>
      </c>
      <c r="DT21">
        <v>5</v>
      </c>
      <c r="DU21">
        <v>0</v>
      </c>
      <c r="DV21">
        <v>23316.61</v>
      </c>
      <c r="DW21">
        <v>23320.641</v>
      </c>
      <c r="DX21"/>
      <c r="DY21"/>
      <c r="DZ21" t="s">
        <v>644</v>
      </c>
      <c r="EA21" t="s">
        <v>651</v>
      </c>
    </row>
    <row r="22" spans="1:131" ht="15.6" x14ac:dyDescent="0.3">
      <c r="A22" t="s">
        <v>807</v>
      </c>
      <c r="B22" s="7" t="s">
        <v>162</v>
      </c>
      <c r="C22" t="s">
        <v>162</v>
      </c>
      <c r="D22" t="s">
        <v>192</v>
      </c>
      <c r="E22" t="s">
        <v>226</v>
      </c>
      <c r="F22" t="s">
        <v>256</v>
      </c>
      <c r="G22">
        <v>2.8570000000000002</v>
      </c>
      <c r="H22">
        <v>98.16</v>
      </c>
      <c r="I22">
        <v>0.14860000000000001</v>
      </c>
      <c r="J22">
        <v>0.96</v>
      </c>
      <c r="K22">
        <v>0.13300000000000001</v>
      </c>
      <c r="L22">
        <v>2.2200000000000002</v>
      </c>
      <c r="M22">
        <v>2548</v>
      </c>
      <c r="N22">
        <v>1.6819999999999999</v>
      </c>
      <c r="O22">
        <v>1.706</v>
      </c>
      <c r="P22">
        <v>2.3690000000000002</v>
      </c>
      <c r="Q22">
        <v>4.8959999999999999</v>
      </c>
      <c r="R22">
        <v>1.9039999999999999</v>
      </c>
      <c r="S22">
        <v>3.1040000000000001</v>
      </c>
      <c r="T22">
        <v>7.5730000000000004</v>
      </c>
      <c r="U22">
        <v>100</v>
      </c>
      <c r="V22">
        <v>98.161000000000001</v>
      </c>
      <c r="W22">
        <v>98.1</v>
      </c>
      <c r="X22">
        <v>97.364000000000004</v>
      </c>
      <c r="Y22">
        <v>94.522000000000006</v>
      </c>
      <c r="Z22">
        <v>97.95</v>
      </c>
      <c r="AA22">
        <v>96.673000000000002</v>
      </c>
      <c r="AB22">
        <v>91.816000000000003</v>
      </c>
      <c r="AC22">
        <v>0.157</v>
      </c>
      <c r="AD22">
        <v>0.193</v>
      </c>
      <c r="AE22">
        <v>0.26700000000000002</v>
      </c>
      <c r="AF22">
        <v>0.58199999999999996</v>
      </c>
      <c r="AG22">
        <v>0.14699999999999999</v>
      </c>
      <c r="AH22">
        <v>0.223</v>
      </c>
      <c r="AI22">
        <v>0.61099999999999999</v>
      </c>
      <c r="AJ22">
        <v>6</v>
      </c>
      <c r="AK22">
        <v>7.5</v>
      </c>
      <c r="AL22">
        <v>10.8</v>
      </c>
      <c r="AM22">
        <v>3.3</v>
      </c>
      <c r="AN22">
        <v>0</v>
      </c>
      <c r="AO22">
        <v>93.79</v>
      </c>
      <c r="AP22">
        <v>92.01</v>
      </c>
      <c r="AQ22">
        <v>88.66</v>
      </c>
      <c r="AR22">
        <v>94.45</v>
      </c>
      <c r="AS22">
        <v>0</v>
      </c>
      <c r="AT22">
        <v>0.2</v>
      </c>
      <c r="AU22">
        <v>0.4</v>
      </c>
      <c r="AV22">
        <v>0.5</v>
      </c>
      <c r="AW22">
        <v>2.2999999999999998</v>
      </c>
      <c r="AX22">
        <v>0</v>
      </c>
      <c r="AY22">
        <v>3.214</v>
      </c>
      <c r="AZ22">
        <v>5.891</v>
      </c>
      <c r="BA22">
        <v>98.317999999999998</v>
      </c>
      <c r="BB22">
        <v>0.48</v>
      </c>
      <c r="BC22">
        <v>584</v>
      </c>
      <c r="BD22">
        <v>48</v>
      </c>
      <c r="BE22" t="s">
        <v>259</v>
      </c>
      <c r="BF22">
        <v>73.5</v>
      </c>
      <c r="BG22">
        <v>73.099999999999994</v>
      </c>
      <c r="BH22">
        <v>66.7</v>
      </c>
      <c r="BI22">
        <v>73.099999999999994</v>
      </c>
      <c r="BJ22">
        <v>10.6</v>
      </c>
      <c r="BK22">
        <v>3.9</v>
      </c>
      <c r="BL22">
        <v>53</v>
      </c>
      <c r="BM22">
        <v>219.1</v>
      </c>
      <c r="BN22">
        <v>145</v>
      </c>
      <c r="BO22">
        <v>5.6</v>
      </c>
      <c r="BP22">
        <v>53.917000000000002</v>
      </c>
      <c r="BQ22">
        <v>1.1599999999999999</v>
      </c>
      <c r="BR22">
        <v>52.433</v>
      </c>
      <c r="BS22">
        <v>0.68899999999999995</v>
      </c>
      <c r="BT22" t="s">
        <v>262</v>
      </c>
      <c r="BU22" t="s">
        <v>262</v>
      </c>
      <c r="BV22" t="s">
        <v>262</v>
      </c>
      <c r="BW22" t="s">
        <v>262</v>
      </c>
      <c r="BX22">
        <v>1.389</v>
      </c>
      <c r="BY22">
        <v>9.8000000000000004E-2</v>
      </c>
      <c r="BZ22">
        <v>100</v>
      </c>
      <c r="CA22">
        <v>176.22710000000001</v>
      </c>
      <c r="CB22">
        <v>1503.48</v>
      </c>
      <c r="CC22">
        <v>1.49</v>
      </c>
      <c r="CD22">
        <v>1114</v>
      </c>
      <c r="CE22">
        <v>3.9790000000000001</v>
      </c>
      <c r="CF22">
        <v>5.0199999999999996</v>
      </c>
      <c r="CG22">
        <v>0</v>
      </c>
      <c r="CH22">
        <v>4.4000000000000004</v>
      </c>
      <c r="CI22" s="3">
        <v>10.749669689999999</v>
      </c>
      <c r="CJ22">
        <v>5.08</v>
      </c>
      <c r="CK22">
        <v>1.64</v>
      </c>
      <c r="CL22">
        <v>39</v>
      </c>
      <c r="CM22">
        <v>1.043632959</v>
      </c>
      <c r="CN22">
        <v>5.3064516130000001</v>
      </c>
      <c r="CO22">
        <v>2.548387097</v>
      </c>
      <c r="CP22">
        <v>6.1191756269999997</v>
      </c>
      <c r="CQ22" t="s">
        <v>287</v>
      </c>
      <c r="CR22" t="s">
        <v>332</v>
      </c>
      <c r="CS22" t="s">
        <v>377</v>
      </c>
      <c r="CT22" t="s">
        <v>399</v>
      </c>
      <c r="CU22">
        <v>145980.024</v>
      </c>
      <c r="CV22">
        <v>1.706</v>
      </c>
      <c r="CW22">
        <v>8.1</v>
      </c>
      <c r="CX22">
        <v>249000</v>
      </c>
      <c r="CY22">
        <v>145689.61900000001</v>
      </c>
      <c r="CZ22">
        <v>1.7090000000000001</v>
      </c>
      <c r="DA22">
        <v>7.36</v>
      </c>
      <c r="DB22">
        <v>249000</v>
      </c>
      <c r="DC22">
        <v>0</v>
      </c>
      <c r="DD22">
        <v>36</v>
      </c>
      <c r="DE22">
        <v>18</v>
      </c>
      <c r="DF22" t="s">
        <v>430</v>
      </c>
      <c r="DG22" t="s">
        <v>459</v>
      </c>
      <c r="DH22">
        <v>2</v>
      </c>
      <c r="DI22" t="s">
        <v>490</v>
      </c>
      <c r="DJ22">
        <v>13</v>
      </c>
      <c r="DK22">
        <v>0</v>
      </c>
      <c r="DL22">
        <v>49499.17</v>
      </c>
      <c r="DM22">
        <v>49511.262999999999</v>
      </c>
      <c r="DN22">
        <v>49353.966999999997</v>
      </c>
      <c r="DO22">
        <v>49366.061000000002</v>
      </c>
      <c r="DP22" t="s">
        <v>550</v>
      </c>
      <c r="DQ22" t="s">
        <v>458</v>
      </c>
      <c r="DR22">
        <v>2</v>
      </c>
      <c r="DS22" t="s">
        <v>613</v>
      </c>
      <c r="DT22">
        <v>5</v>
      </c>
      <c r="DU22">
        <v>0</v>
      </c>
      <c r="DV22">
        <v>23492.858</v>
      </c>
      <c r="DW22">
        <v>23496.888999999999</v>
      </c>
      <c r="DZ22" t="s">
        <v>646</v>
      </c>
      <c r="EA22" t="s">
        <v>652</v>
      </c>
    </row>
    <row r="23" spans="1:131" ht="15.6" x14ac:dyDescent="0.3">
      <c r="A23" t="s">
        <v>808</v>
      </c>
      <c r="B23" s="7" t="s">
        <v>174</v>
      </c>
      <c r="C23" t="s">
        <v>174</v>
      </c>
      <c r="D23" t="s">
        <v>192</v>
      </c>
      <c r="E23" t="s">
        <v>238</v>
      </c>
      <c r="F23" t="s">
        <v>256</v>
      </c>
      <c r="G23">
        <v>2.5</v>
      </c>
      <c r="H23">
        <v>99.38</v>
      </c>
      <c r="I23">
        <v>0.1399</v>
      </c>
      <c r="J23">
        <v>0.7</v>
      </c>
      <c r="K23">
        <v>0.17899999999999999</v>
      </c>
      <c r="L23">
        <v>4.6500000000000004</v>
      </c>
      <c r="M23">
        <v>1080</v>
      </c>
      <c r="N23">
        <v>0.316</v>
      </c>
      <c r="O23">
        <v>0.314</v>
      </c>
      <c r="P23">
        <v>0.35199999999999998</v>
      </c>
      <c r="Q23">
        <v>0.53300000000000003</v>
      </c>
      <c r="R23">
        <v>0.36399999999999999</v>
      </c>
      <c r="S23">
        <v>0.435</v>
      </c>
      <c r="T23">
        <v>0.68400000000000005</v>
      </c>
      <c r="U23">
        <v>0.52200000000000002</v>
      </c>
      <c r="V23">
        <v>99.379000000000005</v>
      </c>
      <c r="W23">
        <v>99.265000000000001</v>
      </c>
      <c r="X23">
        <v>99.22</v>
      </c>
      <c r="Y23">
        <v>94.317999999999998</v>
      </c>
      <c r="Z23">
        <v>97.367000000000004</v>
      </c>
      <c r="AA23">
        <v>96.957999999999998</v>
      </c>
      <c r="AB23">
        <v>95.325999999999993</v>
      </c>
      <c r="AC23">
        <v>0.30499999999999999</v>
      </c>
      <c r="AD23">
        <v>0.42199999999999999</v>
      </c>
      <c r="AE23">
        <v>0.42799999999999999</v>
      </c>
      <c r="AF23">
        <v>5.15</v>
      </c>
      <c r="AG23">
        <v>2.2690000000000001</v>
      </c>
      <c r="AH23">
        <v>2.6070000000000002</v>
      </c>
      <c r="AI23">
        <v>3.99</v>
      </c>
      <c r="AJ23">
        <v>0.7</v>
      </c>
      <c r="AK23">
        <v>0.3</v>
      </c>
      <c r="AL23">
        <v>0.5</v>
      </c>
      <c r="AM23">
        <v>0.3</v>
      </c>
      <c r="AN23">
        <v>0.6</v>
      </c>
      <c r="AO23">
        <v>78.91</v>
      </c>
      <c r="AP23">
        <v>67.290000000000006</v>
      </c>
      <c r="AQ23">
        <v>69.459999999999994</v>
      </c>
      <c r="AR23">
        <v>61.49</v>
      </c>
      <c r="AS23">
        <v>60.09</v>
      </c>
      <c r="AT23">
        <v>0</v>
      </c>
      <c r="AU23">
        <v>32.4</v>
      </c>
      <c r="AV23">
        <v>30</v>
      </c>
      <c r="AW23">
        <v>36</v>
      </c>
      <c r="AX23">
        <v>37.1</v>
      </c>
      <c r="AY23">
        <v>0.21700000000000003</v>
      </c>
      <c r="AZ23">
        <v>0.36800000000000005</v>
      </c>
      <c r="BA23">
        <v>0.20599999999999999</v>
      </c>
      <c r="BB23">
        <v>0.51</v>
      </c>
      <c r="BC23">
        <v>582</v>
      </c>
      <c r="BD23">
        <v>46</v>
      </c>
      <c r="BE23" t="s">
        <v>259</v>
      </c>
      <c r="BF23">
        <v>78</v>
      </c>
      <c r="BG23">
        <v>74</v>
      </c>
      <c r="BH23">
        <v>72.7</v>
      </c>
      <c r="BI23">
        <v>76.7</v>
      </c>
      <c r="BJ23">
        <v>9.3000000000000007</v>
      </c>
      <c r="BK23">
        <v>5</v>
      </c>
      <c r="BL23">
        <v>63</v>
      </c>
      <c r="BM23">
        <v>40</v>
      </c>
      <c r="BN23">
        <v>153</v>
      </c>
      <c r="BO23">
        <v>5.7</v>
      </c>
      <c r="BP23">
        <v>51.475000000000001</v>
      </c>
      <c r="BQ23">
        <v>0.70499999999999996</v>
      </c>
      <c r="BR23">
        <v>53.890999999999998</v>
      </c>
      <c r="BS23">
        <v>0.83</v>
      </c>
      <c r="BT23" t="s">
        <v>261</v>
      </c>
      <c r="BU23" t="s">
        <v>262</v>
      </c>
      <c r="BV23" t="s">
        <v>261</v>
      </c>
      <c r="BW23" t="s">
        <v>262</v>
      </c>
      <c r="BX23">
        <v>1.3759999999999999</v>
      </c>
      <c r="BY23">
        <v>0.11600000000000001</v>
      </c>
      <c r="BZ23">
        <v>100</v>
      </c>
      <c r="CA23">
        <v>200.7347</v>
      </c>
      <c r="CB23">
        <v>1539.28</v>
      </c>
      <c r="CC23">
        <v>1.56</v>
      </c>
      <c r="CD23">
        <v>784</v>
      </c>
      <c r="CE23">
        <v>5.34</v>
      </c>
      <c r="CF23">
        <v>7.7569999999999997</v>
      </c>
      <c r="CG23">
        <v>4.5</v>
      </c>
      <c r="CH23">
        <v>5.7</v>
      </c>
      <c r="CI23" s="3">
        <v>10.87131546</v>
      </c>
      <c r="CJ23">
        <v>5.85</v>
      </c>
      <c r="CK23">
        <v>0.99</v>
      </c>
      <c r="CL23">
        <v>29</v>
      </c>
      <c r="CM23">
        <v>0.99414368200000003</v>
      </c>
      <c r="CN23">
        <v>4.1129251699999996</v>
      </c>
      <c r="CO23">
        <v>2.065306122</v>
      </c>
      <c r="CP23">
        <v>3.1945578229999998</v>
      </c>
      <c r="CQ23" t="s">
        <v>297</v>
      </c>
      <c r="CR23" t="s">
        <v>342</v>
      </c>
      <c r="CS23" t="s">
        <v>387</v>
      </c>
      <c r="CT23" t="s">
        <v>399</v>
      </c>
      <c r="CU23">
        <v>145640.06</v>
      </c>
      <c r="CV23">
        <v>1.538</v>
      </c>
      <c r="CW23">
        <v>8.67</v>
      </c>
      <c r="CX23">
        <v>224000</v>
      </c>
      <c r="CY23">
        <v>145349.655</v>
      </c>
      <c r="CZ23">
        <v>1.5409999999999999</v>
      </c>
      <c r="DA23">
        <v>8.36</v>
      </c>
      <c r="DB23">
        <v>224000</v>
      </c>
      <c r="DC23">
        <v>0</v>
      </c>
      <c r="DD23">
        <v>36</v>
      </c>
      <c r="DE23">
        <v>18</v>
      </c>
      <c r="DF23" t="s">
        <v>441</v>
      </c>
      <c r="DG23" t="s">
        <v>458</v>
      </c>
      <c r="DH23">
        <v>2</v>
      </c>
      <c r="DI23" t="s">
        <v>501</v>
      </c>
      <c r="DJ23">
        <v>5</v>
      </c>
      <c r="DK23">
        <v>0</v>
      </c>
      <c r="DL23">
        <v>23982.504000000001</v>
      </c>
      <c r="DM23">
        <v>23986.535</v>
      </c>
      <c r="DP23" t="s">
        <v>562</v>
      </c>
      <c r="DQ23" t="s">
        <v>459</v>
      </c>
      <c r="DR23">
        <v>2</v>
      </c>
      <c r="DS23" t="s">
        <v>625</v>
      </c>
      <c r="DT23">
        <v>13</v>
      </c>
      <c r="DU23">
        <v>0</v>
      </c>
      <c r="DV23">
        <v>48839.542000000001</v>
      </c>
      <c r="DW23">
        <v>48851.635999999999</v>
      </c>
      <c r="DX23">
        <v>48694.339</v>
      </c>
      <c r="DY23">
        <v>48706.432999999997</v>
      </c>
      <c r="DZ23" t="s">
        <v>645</v>
      </c>
      <c r="EA23" t="s">
        <v>651</v>
      </c>
    </row>
    <row r="24" spans="1:131" ht="15.6" x14ac:dyDescent="0.3">
      <c r="A24" t="s">
        <v>809</v>
      </c>
      <c r="B24" s="7" t="s">
        <v>173</v>
      </c>
      <c r="C24" t="s">
        <v>173</v>
      </c>
      <c r="D24" t="s">
        <v>192</v>
      </c>
      <c r="E24" t="s">
        <v>237</v>
      </c>
      <c r="F24" t="s">
        <v>256</v>
      </c>
      <c r="G24">
        <v>2.7869999999999999</v>
      </c>
      <c r="H24">
        <v>99.18</v>
      </c>
      <c r="I24">
        <v>0.12540000000000001</v>
      </c>
      <c r="J24">
        <v>0.91</v>
      </c>
      <c r="K24">
        <v>0.11899999999999999</v>
      </c>
      <c r="L24">
        <v>2.88</v>
      </c>
      <c r="M24">
        <v>3058</v>
      </c>
      <c r="N24">
        <v>0.47499999999999998</v>
      </c>
      <c r="O24">
        <v>0.47199999999999998</v>
      </c>
      <c r="P24">
        <v>0.56200000000000006</v>
      </c>
      <c r="Q24">
        <v>0.79600000000000004</v>
      </c>
      <c r="R24">
        <v>0.54200000000000004</v>
      </c>
      <c r="S24">
        <v>0.66300000000000003</v>
      </c>
      <c r="T24">
        <v>1.117</v>
      </c>
      <c r="U24">
        <v>0.96199999999999997</v>
      </c>
      <c r="V24">
        <v>99.183000000000007</v>
      </c>
      <c r="W24">
        <v>99.078000000000003</v>
      </c>
      <c r="X24">
        <v>98.959000000000003</v>
      </c>
      <c r="Y24">
        <v>98.456999999999994</v>
      </c>
      <c r="Z24">
        <v>99.093000000000004</v>
      </c>
      <c r="AA24">
        <v>98.897000000000006</v>
      </c>
      <c r="AB24">
        <v>98.055999999999997</v>
      </c>
      <c r="AC24">
        <v>0.34300000000000003</v>
      </c>
      <c r="AD24">
        <v>0.44900000000000001</v>
      </c>
      <c r="AE24">
        <v>0.47899999999999998</v>
      </c>
      <c r="AF24">
        <v>0.747</v>
      </c>
      <c r="AG24">
        <v>0.36499999999999999</v>
      </c>
      <c r="AH24">
        <v>0.44</v>
      </c>
      <c r="AI24">
        <v>0.82699999999999996</v>
      </c>
      <c r="AJ24">
        <v>1.4</v>
      </c>
      <c r="AK24">
        <v>0.6</v>
      </c>
      <c r="AL24">
        <v>0.8</v>
      </c>
      <c r="AM24">
        <v>0.6</v>
      </c>
      <c r="AN24">
        <v>1</v>
      </c>
      <c r="AO24">
        <v>98.62</v>
      </c>
      <c r="AP24">
        <v>96.95</v>
      </c>
      <c r="AQ24">
        <v>96.27</v>
      </c>
      <c r="AR24">
        <v>96.07</v>
      </c>
      <c r="AS24">
        <v>94.86</v>
      </c>
      <c r="AT24">
        <v>0</v>
      </c>
      <c r="AU24">
        <v>2.4</v>
      </c>
      <c r="AV24">
        <v>2.9</v>
      </c>
      <c r="AW24">
        <v>3.3</v>
      </c>
      <c r="AX24">
        <v>3.1</v>
      </c>
      <c r="AY24">
        <v>0.32100000000000006</v>
      </c>
      <c r="AZ24">
        <v>0.64200000000000002</v>
      </c>
      <c r="BA24">
        <v>0.48699999999999999</v>
      </c>
      <c r="BB24">
        <v>0.28999999999999998</v>
      </c>
      <c r="BC24">
        <v>576</v>
      </c>
      <c r="BD24">
        <v>40</v>
      </c>
      <c r="BE24" t="s">
        <v>259</v>
      </c>
      <c r="BF24">
        <v>82.2</v>
      </c>
      <c r="BG24">
        <v>81.5</v>
      </c>
      <c r="BH24">
        <v>77.900000000000006</v>
      </c>
      <c r="BI24">
        <v>81.5</v>
      </c>
      <c r="BJ24">
        <v>11.8</v>
      </c>
      <c r="BK24">
        <v>5</v>
      </c>
      <c r="BL24">
        <v>65</v>
      </c>
      <c r="BM24">
        <v>15.2</v>
      </c>
      <c r="BN24">
        <v>166</v>
      </c>
      <c r="BO24">
        <v>5.6</v>
      </c>
      <c r="BP24">
        <v>98.82</v>
      </c>
      <c r="BQ24">
        <v>14.46</v>
      </c>
      <c r="BR24">
        <v>148.89599999999999</v>
      </c>
      <c r="BS24">
        <v>20.805</v>
      </c>
      <c r="BT24" t="s">
        <v>261</v>
      </c>
      <c r="BU24" t="s">
        <v>261</v>
      </c>
      <c r="BV24" t="s">
        <v>261</v>
      </c>
      <c r="BW24" t="s">
        <v>261</v>
      </c>
      <c r="BX24">
        <v>1.4450000000000001</v>
      </c>
      <c r="BY24">
        <v>0.10100000000000001</v>
      </c>
      <c r="BZ24">
        <v>100</v>
      </c>
      <c r="CA24">
        <v>207.44759999999999</v>
      </c>
      <c r="CB24">
        <v>1780.11</v>
      </c>
      <c r="CC24">
        <v>1.3</v>
      </c>
      <c r="CD24">
        <v>1143</v>
      </c>
      <c r="CE24">
        <v>3.97</v>
      </c>
      <c r="CF24">
        <v>5.09</v>
      </c>
      <c r="CG24">
        <v>0</v>
      </c>
      <c r="CH24">
        <v>4.4000000000000004</v>
      </c>
      <c r="CI24" s="3">
        <v>15.711695710000001</v>
      </c>
      <c r="CJ24">
        <v>4.79</v>
      </c>
      <c r="CK24">
        <v>0.95</v>
      </c>
      <c r="CL24">
        <v>31</v>
      </c>
      <c r="CM24">
        <v>1.0343920150000001</v>
      </c>
      <c r="CN24">
        <v>2.9744999999999999</v>
      </c>
      <c r="CO24">
        <v>1.5865</v>
      </c>
      <c r="CP24">
        <v>2.1440000000000001</v>
      </c>
      <c r="CT24" t="s">
        <v>399</v>
      </c>
      <c r="CU24">
        <v>145536.08300000001</v>
      </c>
      <c r="CV24">
        <v>1.367</v>
      </c>
      <c r="CW24">
        <v>8.5500000000000007</v>
      </c>
      <c r="CX24">
        <v>199000</v>
      </c>
      <c r="CY24">
        <v>145245.67800000001</v>
      </c>
      <c r="CZ24">
        <v>1.37</v>
      </c>
      <c r="DA24">
        <v>8.1300000000000008</v>
      </c>
      <c r="DB24">
        <v>199000</v>
      </c>
      <c r="DC24">
        <v>0</v>
      </c>
      <c r="DD24">
        <v>36</v>
      </c>
      <c r="DE24">
        <v>18</v>
      </c>
      <c r="DF24" t="s">
        <v>440</v>
      </c>
      <c r="DG24" t="s">
        <v>458</v>
      </c>
      <c r="DH24">
        <v>2</v>
      </c>
      <c r="DI24" t="s">
        <v>500</v>
      </c>
      <c r="DJ24">
        <v>5</v>
      </c>
      <c r="DK24">
        <v>0</v>
      </c>
      <c r="DL24">
        <v>24032.651999999998</v>
      </c>
      <c r="DM24">
        <v>24036.683000000001</v>
      </c>
      <c r="DP24" t="s">
        <v>561</v>
      </c>
      <c r="DQ24" t="s">
        <v>459</v>
      </c>
      <c r="DR24">
        <v>2</v>
      </c>
      <c r="DS24" t="s">
        <v>624</v>
      </c>
      <c r="DT24">
        <v>13</v>
      </c>
      <c r="DU24">
        <v>0</v>
      </c>
      <c r="DV24">
        <v>48737.406000000003</v>
      </c>
      <c r="DW24">
        <v>48749.499000000003</v>
      </c>
      <c r="DX24">
        <v>48592.203000000001</v>
      </c>
      <c r="DY24">
        <v>48604.296000000002</v>
      </c>
      <c r="DZ24" t="s">
        <v>645</v>
      </c>
      <c r="EA24" t="s">
        <v>651</v>
      </c>
    </row>
    <row r="25" spans="1:131" ht="15.6" x14ac:dyDescent="0.3">
      <c r="A25" t="s">
        <v>810</v>
      </c>
      <c r="B25" s="7" t="s">
        <v>152</v>
      </c>
      <c r="C25" t="s">
        <v>152</v>
      </c>
      <c r="D25" t="s">
        <v>192</v>
      </c>
      <c r="E25" t="s">
        <v>216</v>
      </c>
      <c r="F25" t="s">
        <v>256</v>
      </c>
      <c r="G25">
        <v>2.73</v>
      </c>
      <c r="H25">
        <v>98.67</v>
      </c>
      <c r="I25">
        <v>0.13089999999999999</v>
      </c>
      <c r="J25">
        <v>1.24</v>
      </c>
      <c r="K25">
        <v>8.6999999999999994E-2</v>
      </c>
      <c r="L25">
        <v>1.88</v>
      </c>
      <c r="M25">
        <v>5514</v>
      </c>
      <c r="N25">
        <v>0.86499999999999999</v>
      </c>
      <c r="O25">
        <v>0.86699999999999999</v>
      </c>
      <c r="P25">
        <v>1.0229999999999999</v>
      </c>
      <c r="Q25">
        <v>1.5069999999999999</v>
      </c>
      <c r="R25">
        <v>0.91100000000000003</v>
      </c>
      <c r="S25">
        <v>1.1619999999999999</v>
      </c>
      <c r="T25">
        <v>2.016</v>
      </c>
      <c r="U25">
        <v>1.476</v>
      </c>
      <c r="V25">
        <v>98.665000000000006</v>
      </c>
      <c r="W25">
        <v>95.617000000000004</v>
      </c>
      <c r="X25">
        <v>95.302999999999997</v>
      </c>
      <c r="Y25">
        <v>94.120999999999995</v>
      </c>
      <c r="Z25">
        <v>95.632999999999996</v>
      </c>
      <c r="AA25">
        <v>95.292000000000002</v>
      </c>
      <c r="AB25">
        <v>93.356999999999999</v>
      </c>
      <c r="AC25">
        <v>0.46899999999999997</v>
      </c>
      <c r="AD25">
        <v>3.516</v>
      </c>
      <c r="AE25">
        <v>3.6739999999999999</v>
      </c>
      <c r="AF25">
        <v>4.3719999999999999</v>
      </c>
      <c r="AG25">
        <v>3.456</v>
      </c>
      <c r="AH25">
        <v>3.5459999999999998</v>
      </c>
      <c r="AI25">
        <v>4.6269999999999998</v>
      </c>
      <c r="AJ25">
        <v>1.7</v>
      </c>
      <c r="AK25">
        <v>1</v>
      </c>
      <c r="AL25">
        <v>1.1000000000000001</v>
      </c>
      <c r="AM25">
        <v>1</v>
      </c>
      <c r="AN25">
        <v>1.2</v>
      </c>
      <c r="AO25">
        <v>96.98</v>
      </c>
      <c r="AP25">
        <v>96.89</v>
      </c>
      <c r="AQ25">
        <v>96.41</v>
      </c>
      <c r="AR25">
        <v>96.12</v>
      </c>
      <c r="AS25">
        <v>95.14</v>
      </c>
      <c r="AT25">
        <v>1.3</v>
      </c>
      <c r="AU25">
        <v>2.1</v>
      </c>
      <c r="AV25">
        <v>2.5</v>
      </c>
      <c r="AW25">
        <v>2.9</v>
      </c>
      <c r="AX25">
        <v>3.7</v>
      </c>
      <c r="AY25">
        <v>0.6419999999999999</v>
      </c>
      <c r="AZ25">
        <v>1.151</v>
      </c>
      <c r="BA25">
        <v>0.61099999999999999</v>
      </c>
      <c r="BB25">
        <v>5.05</v>
      </c>
      <c r="BC25">
        <v>538</v>
      </c>
      <c r="BD25">
        <v>2</v>
      </c>
      <c r="BE25" t="s">
        <v>258</v>
      </c>
      <c r="BF25">
        <v>73.400000000000006</v>
      </c>
      <c r="BG25">
        <v>75.3</v>
      </c>
      <c r="BH25">
        <v>69.2</v>
      </c>
      <c r="BI25">
        <v>75.599999999999994</v>
      </c>
      <c r="BJ25">
        <v>8.6</v>
      </c>
      <c r="BK25">
        <v>4.4000000000000004</v>
      </c>
      <c r="BL25">
        <v>67</v>
      </c>
      <c r="BM25">
        <v>31.8</v>
      </c>
      <c r="BN25">
        <v>157</v>
      </c>
      <c r="BO25">
        <v>5.7</v>
      </c>
      <c r="BP25">
        <v>56.390999999999998</v>
      </c>
      <c r="BQ25">
        <v>1.508</v>
      </c>
      <c r="BR25">
        <v>49.414000000000001</v>
      </c>
      <c r="BS25">
        <v>0.64400000000000002</v>
      </c>
      <c r="BT25" t="s">
        <v>261</v>
      </c>
      <c r="BU25" t="s">
        <v>262</v>
      </c>
      <c r="BV25" t="s">
        <v>261</v>
      </c>
      <c r="BW25" t="s">
        <v>262</v>
      </c>
      <c r="BX25">
        <v>1.373</v>
      </c>
      <c r="BY25">
        <v>0.11</v>
      </c>
      <c r="BZ25">
        <v>100</v>
      </c>
      <c r="CA25">
        <v>147.85230000000001</v>
      </c>
      <c r="CB25">
        <v>1177.81</v>
      </c>
      <c r="CC25">
        <v>1.56</v>
      </c>
      <c r="CD25">
        <v>859</v>
      </c>
      <c r="CE25">
        <v>3.93</v>
      </c>
      <c r="CF25">
        <v>5.1139999999999999</v>
      </c>
      <c r="CG25">
        <v>0</v>
      </c>
      <c r="CH25">
        <v>4.4000000000000004</v>
      </c>
      <c r="CI25" s="3">
        <v>6.0525951310000004</v>
      </c>
      <c r="CJ25">
        <v>4.8949999999999996</v>
      </c>
      <c r="CK25">
        <v>0.95</v>
      </c>
      <c r="CL25">
        <v>25</v>
      </c>
      <c r="CM25">
        <v>0.99133852499999997</v>
      </c>
      <c r="CN25">
        <v>4.4545454549999999</v>
      </c>
      <c r="CO25">
        <v>2.021043771</v>
      </c>
      <c r="CP25">
        <v>2.6632996630000001</v>
      </c>
      <c r="CT25" t="s">
        <v>399</v>
      </c>
      <c r="CU25">
        <v>145353.236</v>
      </c>
      <c r="CV25">
        <v>1.486</v>
      </c>
      <c r="CW25">
        <v>8.1</v>
      </c>
      <c r="CX25">
        <v>216000</v>
      </c>
      <c r="CY25">
        <v>145062.83100000001</v>
      </c>
      <c r="CZ25">
        <v>1.4890000000000001</v>
      </c>
      <c r="DA25">
        <v>7.36</v>
      </c>
      <c r="DB25">
        <v>216000</v>
      </c>
      <c r="DC25">
        <v>0</v>
      </c>
      <c r="DD25">
        <v>36</v>
      </c>
      <c r="DE25">
        <v>18</v>
      </c>
      <c r="DF25" t="s">
        <v>420</v>
      </c>
      <c r="DG25" t="s">
        <v>458</v>
      </c>
      <c r="DH25">
        <v>2</v>
      </c>
      <c r="DI25" t="s">
        <v>480</v>
      </c>
      <c r="DJ25">
        <v>5</v>
      </c>
      <c r="DK25">
        <v>0</v>
      </c>
      <c r="DL25">
        <v>23454.687000000002</v>
      </c>
      <c r="DM25">
        <v>23458.719000000001</v>
      </c>
      <c r="DP25" t="s">
        <v>540</v>
      </c>
      <c r="DQ25" t="s">
        <v>459</v>
      </c>
      <c r="DR25">
        <v>2</v>
      </c>
      <c r="DS25" t="s">
        <v>603</v>
      </c>
      <c r="DT25">
        <v>13</v>
      </c>
      <c r="DU25">
        <v>0</v>
      </c>
      <c r="DV25">
        <v>49223.946000000004</v>
      </c>
      <c r="DW25">
        <v>49236.04</v>
      </c>
      <c r="DX25">
        <v>49078.743999999999</v>
      </c>
      <c r="DY25">
        <v>49090.837</v>
      </c>
      <c r="DZ25" t="s">
        <v>644</v>
      </c>
      <c r="EA25" t="s">
        <v>651</v>
      </c>
    </row>
    <row r="26" spans="1:131" ht="15.6" x14ac:dyDescent="0.3">
      <c r="A26" t="s">
        <v>811</v>
      </c>
      <c r="B26" s="7" t="s">
        <v>151</v>
      </c>
      <c r="C26" t="s">
        <v>151</v>
      </c>
      <c r="D26" t="s">
        <v>192</v>
      </c>
      <c r="E26" t="s">
        <v>215</v>
      </c>
      <c r="F26" t="s">
        <v>256</v>
      </c>
      <c r="G26">
        <v>2.738</v>
      </c>
      <c r="H26">
        <v>98.88</v>
      </c>
      <c r="I26">
        <v>0.13220000000000001</v>
      </c>
      <c r="J26">
        <v>1.24</v>
      </c>
      <c r="K26">
        <v>8.6999999999999994E-2</v>
      </c>
      <c r="L26">
        <v>2.19</v>
      </c>
      <c r="M26">
        <v>5504</v>
      </c>
      <c r="N26">
        <v>0.70199999999999996</v>
      </c>
      <c r="O26">
        <v>0.73099999999999998</v>
      </c>
      <c r="P26">
        <v>0.98899999999999999</v>
      </c>
      <c r="Q26">
        <v>1.823</v>
      </c>
      <c r="R26">
        <v>0.78600000000000003</v>
      </c>
      <c r="S26">
        <v>1.228</v>
      </c>
      <c r="T26">
        <v>2.4790000000000001</v>
      </c>
      <c r="U26">
        <v>1.321</v>
      </c>
      <c r="V26">
        <v>98.875</v>
      </c>
      <c r="W26">
        <v>98.712999999999994</v>
      </c>
      <c r="X26">
        <v>98.44</v>
      </c>
      <c r="Y26">
        <v>93.447999999999993</v>
      </c>
      <c r="Z26">
        <v>95.884</v>
      </c>
      <c r="AA26">
        <v>95.316000000000003</v>
      </c>
      <c r="AB26">
        <v>92.95</v>
      </c>
      <c r="AC26">
        <v>0.42299999999999999</v>
      </c>
      <c r="AD26">
        <v>0.55600000000000005</v>
      </c>
      <c r="AE26">
        <v>0.57099999999999995</v>
      </c>
      <c r="AF26">
        <v>4.7290000000000001</v>
      </c>
      <c r="AG26">
        <v>3.33</v>
      </c>
      <c r="AH26">
        <v>3.456</v>
      </c>
      <c r="AI26">
        <v>4.57</v>
      </c>
      <c r="AJ26">
        <v>2</v>
      </c>
      <c r="AK26">
        <v>1.2</v>
      </c>
      <c r="AL26">
        <v>1.2</v>
      </c>
      <c r="AM26">
        <v>1.3</v>
      </c>
      <c r="AN26">
        <v>1.3</v>
      </c>
      <c r="AO26">
        <v>96.57</v>
      </c>
      <c r="AP26">
        <v>96.61</v>
      </c>
      <c r="AQ26">
        <v>96.15</v>
      </c>
      <c r="AR26">
        <v>95.67</v>
      </c>
      <c r="AS26">
        <v>94.84</v>
      </c>
      <c r="AT26">
        <v>1.4</v>
      </c>
      <c r="AU26">
        <v>2.2000000000000002</v>
      </c>
      <c r="AV26">
        <v>2.7</v>
      </c>
      <c r="AW26">
        <v>3.1</v>
      </c>
      <c r="AX26">
        <v>3.9</v>
      </c>
      <c r="AY26">
        <v>1.121</v>
      </c>
      <c r="AZ26">
        <v>1.7770000000000001</v>
      </c>
      <c r="BA26">
        <v>0.61899999999999999</v>
      </c>
      <c r="BB26">
        <v>0.45</v>
      </c>
      <c r="BC26">
        <v>558</v>
      </c>
      <c r="BD26">
        <v>22</v>
      </c>
      <c r="BE26" t="s">
        <v>260</v>
      </c>
      <c r="BF26">
        <v>71.900000000000006</v>
      </c>
      <c r="BG26">
        <v>72.3</v>
      </c>
      <c r="BH26">
        <v>69</v>
      </c>
      <c r="BI26">
        <v>73.599999999999994</v>
      </c>
      <c r="BJ26">
        <v>9</v>
      </c>
      <c r="BK26">
        <v>6.3</v>
      </c>
      <c r="BL26">
        <v>67</v>
      </c>
      <c r="BM26">
        <v>21.7</v>
      </c>
      <c r="BN26">
        <v>114</v>
      </c>
      <c r="BO26">
        <v>5.6</v>
      </c>
      <c r="BP26">
        <v>58.247999999999998</v>
      </c>
      <c r="BQ26">
        <v>2.91</v>
      </c>
      <c r="BR26">
        <v>52.432000000000002</v>
      </c>
      <c r="BS26">
        <v>0.82199999999999995</v>
      </c>
      <c r="BT26" t="s">
        <v>261</v>
      </c>
      <c r="BU26" t="s">
        <v>261</v>
      </c>
      <c r="BV26" t="s">
        <v>261</v>
      </c>
      <c r="BW26" t="s">
        <v>262</v>
      </c>
      <c r="BX26">
        <v>1.393</v>
      </c>
      <c r="BY26">
        <v>9.4E-2</v>
      </c>
      <c r="BZ26">
        <v>100</v>
      </c>
      <c r="CA26">
        <v>154.0872</v>
      </c>
      <c r="CB26">
        <v>1422.81</v>
      </c>
      <c r="CC26">
        <v>1.4</v>
      </c>
      <c r="CD26">
        <v>1220</v>
      </c>
      <c r="CE26">
        <v>6.07</v>
      </c>
      <c r="CF26">
        <v>13.935</v>
      </c>
      <c r="CG26">
        <v>4.9000000000000004</v>
      </c>
      <c r="CH26">
        <v>6</v>
      </c>
      <c r="CI26" s="3">
        <v>6.9740183529999999</v>
      </c>
      <c r="CJ26">
        <v>6.1150000000000002</v>
      </c>
      <c r="CK26">
        <v>0.56000000000000005</v>
      </c>
      <c r="CL26">
        <v>25</v>
      </c>
      <c r="CM26">
        <v>1.010593842</v>
      </c>
      <c r="CN26">
        <v>2.7549203370000002</v>
      </c>
      <c r="CO26">
        <v>1.3992502339999999</v>
      </c>
      <c r="CP26">
        <v>2.1349578259999999</v>
      </c>
      <c r="CQ26" t="s">
        <v>280</v>
      </c>
      <c r="CR26" t="s">
        <v>325</v>
      </c>
      <c r="CS26" t="s">
        <v>370</v>
      </c>
      <c r="CT26" t="s">
        <v>399</v>
      </c>
      <c r="CU26">
        <v>145177.11199999999</v>
      </c>
      <c r="CV26">
        <v>1.488</v>
      </c>
      <c r="CW26">
        <v>8.35</v>
      </c>
      <c r="CX26">
        <v>216000</v>
      </c>
      <c r="CY26">
        <v>144886.70600000001</v>
      </c>
      <c r="CZ26">
        <v>1.4910000000000001</v>
      </c>
      <c r="DA26">
        <v>7.74</v>
      </c>
      <c r="DB26">
        <v>216000</v>
      </c>
      <c r="DC26">
        <v>0</v>
      </c>
      <c r="DD26">
        <v>36</v>
      </c>
      <c r="DE26">
        <v>18</v>
      </c>
      <c r="DF26" t="s">
        <v>419</v>
      </c>
      <c r="DG26" t="s">
        <v>458</v>
      </c>
      <c r="DH26">
        <v>2</v>
      </c>
      <c r="DI26" t="s">
        <v>479</v>
      </c>
      <c r="DJ26">
        <v>5</v>
      </c>
      <c r="DK26">
        <v>0</v>
      </c>
      <c r="DL26">
        <v>23424.661</v>
      </c>
      <c r="DM26">
        <v>23428.692999999999</v>
      </c>
      <c r="DP26" t="s">
        <v>539</v>
      </c>
      <c r="DQ26" t="s">
        <v>459</v>
      </c>
      <c r="DR26">
        <v>2</v>
      </c>
      <c r="DS26" t="s">
        <v>602</v>
      </c>
      <c r="DT26">
        <v>13</v>
      </c>
      <c r="DU26">
        <v>0</v>
      </c>
      <c r="DV26">
        <v>49165.91</v>
      </c>
      <c r="DW26">
        <v>49178.004000000001</v>
      </c>
      <c r="DX26">
        <v>49020.707999999999</v>
      </c>
      <c r="DY26">
        <v>49032.800999999999</v>
      </c>
      <c r="DZ26" t="s">
        <v>644</v>
      </c>
      <c r="EA26" t="s">
        <v>651</v>
      </c>
    </row>
    <row r="27" spans="1:131" ht="15.6" x14ac:dyDescent="0.3">
      <c r="A27" t="s">
        <v>812</v>
      </c>
      <c r="B27" s="7" t="s">
        <v>149</v>
      </c>
      <c r="C27" t="s">
        <v>149</v>
      </c>
      <c r="D27" t="s">
        <v>192</v>
      </c>
      <c r="E27" t="s">
        <v>213</v>
      </c>
      <c r="F27" t="s">
        <v>256</v>
      </c>
      <c r="G27">
        <v>2.738</v>
      </c>
      <c r="H27">
        <v>99.42</v>
      </c>
      <c r="I27">
        <v>0.11459999999999999</v>
      </c>
      <c r="J27">
        <v>1.08</v>
      </c>
      <c r="K27">
        <v>8.5999999999999993E-2</v>
      </c>
      <c r="L27">
        <v>2.48</v>
      </c>
      <c r="M27">
        <v>5613</v>
      </c>
      <c r="N27">
        <v>0.252</v>
      </c>
      <c r="O27">
        <v>0.26</v>
      </c>
      <c r="P27">
        <v>0.32100000000000001</v>
      </c>
      <c r="Q27">
        <v>0.55400000000000005</v>
      </c>
      <c r="R27">
        <v>0.26800000000000002</v>
      </c>
      <c r="S27">
        <v>0.371</v>
      </c>
      <c r="T27">
        <v>0.76800000000000002</v>
      </c>
      <c r="U27">
        <v>0.40200000000000002</v>
      </c>
      <c r="V27">
        <v>99.424999999999997</v>
      </c>
      <c r="W27">
        <v>99.322999999999993</v>
      </c>
      <c r="X27">
        <v>99.248000000000005</v>
      </c>
      <c r="Y27">
        <v>94.424999999999997</v>
      </c>
      <c r="Z27">
        <v>96.435000000000002</v>
      </c>
      <c r="AA27">
        <v>96.221999999999994</v>
      </c>
      <c r="AB27">
        <v>94.435000000000002</v>
      </c>
      <c r="AC27">
        <v>0.32300000000000001</v>
      </c>
      <c r="AD27">
        <v>0.41799999999999998</v>
      </c>
      <c r="AE27">
        <v>0.43099999999999999</v>
      </c>
      <c r="AF27">
        <v>5.0199999999999996</v>
      </c>
      <c r="AG27">
        <v>3.2970000000000002</v>
      </c>
      <c r="AH27">
        <v>3.407</v>
      </c>
      <c r="AI27">
        <v>4.7969999999999997</v>
      </c>
      <c r="AJ27">
        <v>0.6</v>
      </c>
      <c r="AK27">
        <v>0.3</v>
      </c>
      <c r="AL27">
        <v>0.4</v>
      </c>
      <c r="AM27">
        <v>0.3</v>
      </c>
      <c r="AN27">
        <v>0.5</v>
      </c>
      <c r="AO27">
        <v>98.02</v>
      </c>
      <c r="AP27">
        <v>97.31</v>
      </c>
      <c r="AQ27">
        <v>96.81</v>
      </c>
      <c r="AR27">
        <v>96.48</v>
      </c>
      <c r="AS27">
        <v>95.47</v>
      </c>
      <c r="AT27">
        <v>1.4</v>
      </c>
      <c r="AU27">
        <v>2.4</v>
      </c>
      <c r="AV27">
        <v>2.8</v>
      </c>
      <c r="AW27">
        <v>3.2</v>
      </c>
      <c r="AX27">
        <v>4</v>
      </c>
      <c r="AY27">
        <v>0.30200000000000005</v>
      </c>
      <c r="AZ27">
        <v>0.51600000000000001</v>
      </c>
      <c r="BA27">
        <v>0.15</v>
      </c>
      <c r="BB27">
        <v>1.1100000000000001</v>
      </c>
      <c r="BC27">
        <v>536</v>
      </c>
      <c r="BD27">
        <v>0</v>
      </c>
      <c r="BE27" t="s">
        <v>258</v>
      </c>
      <c r="BF27">
        <v>72.7</v>
      </c>
      <c r="BG27">
        <v>76.599999999999994</v>
      </c>
      <c r="BH27">
        <v>74</v>
      </c>
      <c r="BI27">
        <v>76.8</v>
      </c>
      <c r="BJ27">
        <v>9.1999999999999993</v>
      </c>
      <c r="BK27">
        <v>4</v>
      </c>
      <c r="BL27">
        <v>66</v>
      </c>
      <c r="BM27">
        <v>15.3</v>
      </c>
      <c r="BN27">
        <v>150</v>
      </c>
      <c r="BO27">
        <v>5.7</v>
      </c>
      <c r="BP27">
        <v>47.709000000000003</v>
      </c>
      <c r="BQ27">
        <v>0.55700000000000005</v>
      </c>
      <c r="BR27">
        <v>49.698999999999998</v>
      </c>
      <c r="BS27">
        <v>0.52</v>
      </c>
      <c r="BT27" t="s">
        <v>261</v>
      </c>
      <c r="BU27" t="s">
        <v>262</v>
      </c>
      <c r="BV27" t="s">
        <v>261</v>
      </c>
      <c r="BW27" t="s">
        <v>262</v>
      </c>
      <c r="BX27">
        <v>1.323</v>
      </c>
      <c r="BY27">
        <v>0.107</v>
      </c>
      <c r="BZ27">
        <v>100</v>
      </c>
      <c r="CA27">
        <v>150.4306</v>
      </c>
      <c r="CB27">
        <v>1341.23</v>
      </c>
      <c r="CC27">
        <v>3.71</v>
      </c>
      <c r="CD27">
        <v>853</v>
      </c>
      <c r="CE27">
        <v>5.25</v>
      </c>
      <c r="CF27">
        <v>7.45</v>
      </c>
      <c r="CG27">
        <v>4.5</v>
      </c>
      <c r="CH27">
        <v>5.5</v>
      </c>
      <c r="CI27" s="3">
        <v>20.236013830000001</v>
      </c>
      <c r="CJ27">
        <v>5.8250000000000002</v>
      </c>
      <c r="CK27">
        <v>1.03</v>
      </c>
      <c r="CL27">
        <v>45</v>
      </c>
      <c r="CM27">
        <v>0.97146836400000003</v>
      </c>
      <c r="CN27">
        <v>4.9920886080000004</v>
      </c>
      <c r="CO27">
        <v>1.992088608</v>
      </c>
      <c r="CP27">
        <v>3.7713607589999998</v>
      </c>
      <c r="CQ27" t="s">
        <v>278</v>
      </c>
      <c r="CR27" t="s">
        <v>323</v>
      </c>
      <c r="CS27" t="s">
        <v>368</v>
      </c>
      <c r="CT27" t="s">
        <v>399</v>
      </c>
      <c r="CU27">
        <v>145542.07800000001</v>
      </c>
      <c r="CV27">
        <v>1.409</v>
      </c>
      <c r="CW27">
        <v>8.66</v>
      </c>
      <c r="CX27">
        <v>205000</v>
      </c>
      <c r="CY27">
        <v>145251.67199999999</v>
      </c>
      <c r="CZ27">
        <v>1.411</v>
      </c>
      <c r="DA27">
        <v>8.35</v>
      </c>
      <c r="DB27">
        <v>205000</v>
      </c>
      <c r="DC27">
        <v>0</v>
      </c>
      <c r="DD27">
        <v>36</v>
      </c>
      <c r="DE27">
        <v>18</v>
      </c>
      <c r="DF27" t="s">
        <v>418</v>
      </c>
      <c r="DG27" t="s">
        <v>458</v>
      </c>
      <c r="DH27">
        <v>2</v>
      </c>
      <c r="DI27" t="s">
        <v>478</v>
      </c>
      <c r="DJ27">
        <v>5</v>
      </c>
      <c r="DK27">
        <v>0</v>
      </c>
      <c r="DL27">
        <v>23958.522000000001</v>
      </c>
      <c r="DM27">
        <v>23962.553</v>
      </c>
      <c r="DP27" t="s">
        <v>537</v>
      </c>
      <c r="DQ27" t="s">
        <v>459</v>
      </c>
      <c r="DR27">
        <v>2</v>
      </c>
      <c r="DS27" t="s">
        <v>600</v>
      </c>
      <c r="DT27">
        <v>13</v>
      </c>
      <c r="DU27">
        <v>0</v>
      </c>
      <c r="DV27">
        <v>48814.533000000003</v>
      </c>
      <c r="DW27">
        <v>48826.625999999997</v>
      </c>
      <c r="DX27">
        <v>48669.33</v>
      </c>
      <c r="DY27">
        <v>48681.423000000003</v>
      </c>
      <c r="DZ27" t="s">
        <v>645</v>
      </c>
      <c r="EA27" t="s">
        <v>651</v>
      </c>
    </row>
    <row r="28" spans="1:131" ht="15.6" x14ac:dyDescent="0.3">
      <c r="A28" t="s">
        <v>813</v>
      </c>
      <c r="B28" s="7" t="s">
        <v>170</v>
      </c>
      <c r="C28" t="s">
        <v>170</v>
      </c>
      <c r="D28" t="s">
        <v>192</v>
      </c>
      <c r="E28" t="s">
        <v>234</v>
      </c>
      <c r="F28" t="s">
        <v>256</v>
      </c>
      <c r="G28">
        <v>2.653</v>
      </c>
      <c r="H28">
        <v>99.63</v>
      </c>
      <c r="I28">
        <v>0.12640000000000001</v>
      </c>
      <c r="J28">
        <v>0.6</v>
      </c>
      <c r="K28">
        <v>0.185</v>
      </c>
      <c r="L28">
        <v>3.79</v>
      </c>
      <c r="M28">
        <v>1135</v>
      </c>
      <c r="N28">
        <v>0.20100000000000001</v>
      </c>
      <c r="O28">
        <v>0.19600000000000001</v>
      </c>
      <c r="P28">
        <v>0.22700000000000001</v>
      </c>
      <c r="Q28">
        <v>0.38700000000000001</v>
      </c>
      <c r="R28">
        <v>0.23400000000000001</v>
      </c>
      <c r="S28">
        <v>0.29199999999999998</v>
      </c>
      <c r="T28">
        <v>0.59899999999999998</v>
      </c>
      <c r="U28">
        <v>0.38200000000000001</v>
      </c>
      <c r="V28">
        <v>99.628</v>
      </c>
      <c r="W28">
        <v>99.587999999999994</v>
      </c>
      <c r="X28">
        <v>99.48</v>
      </c>
      <c r="Y28">
        <v>96.409000000000006</v>
      </c>
      <c r="Z28">
        <v>99.558999999999997</v>
      </c>
      <c r="AA28">
        <v>99.462000000000003</v>
      </c>
      <c r="AB28">
        <v>94.247</v>
      </c>
      <c r="AC28">
        <v>0.17100000000000001</v>
      </c>
      <c r="AD28">
        <v>0.216</v>
      </c>
      <c r="AE28">
        <v>0.29199999999999998</v>
      </c>
      <c r="AF28">
        <v>3.2040000000000002</v>
      </c>
      <c r="AG28">
        <v>0.20699999999999999</v>
      </c>
      <c r="AH28">
        <v>0.245</v>
      </c>
      <c r="AI28">
        <v>5.1539999999999999</v>
      </c>
      <c r="AJ28">
        <v>0.5</v>
      </c>
      <c r="AK28">
        <v>0.2</v>
      </c>
      <c r="AL28">
        <v>0.3</v>
      </c>
      <c r="AM28">
        <v>0.3</v>
      </c>
      <c r="AN28">
        <v>0.6</v>
      </c>
      <c r="AO28">
        <v>99.23</v>
      </c>
      <c r="AP28">
        <v>97.5</v>
      </c>
      <c r="AQ28">
        <v>96.78</v>
      </c>
      <c r="AR28">
        <v>96.2</v>
      </c>
      <c r="AS28">
        <v>95.31</v>
      </c>
      <c r="AT28">
        <v>0.2</v>
      </c>
      <c r="AU28">
        <v>2.2999999999999998</v>
      </c>
      <c r="AV28">
        <v>2.9</v>
      </c>
      <c r="AW28">
        <v>2.7</v>
      </c>
      <c r="AX28">
        <v>4.0999999999999996</v>
      </c>
      <c r="AY28">
        <v>0.186</v>
      </c>
      <c r="AZ28">
        <v>0.39799999999999996</v>
      </c>
      <c r="BA28">
        <v>0.18099999999999999</v>
      </c>
      <c r="BB28">
        <v>0.37</v>
      </c>
      <c r="BC28">
        <v>576</v>
      </c>
      <c r="BD28">
        <v>40</v>
      </c>
      <c r="BE28" t="s">
        <v>259</v>
      </c>
      <c r="BF28">
        <v>100</v>
      </c>
      <c r="BG28">
        <v>71.7</v>
      </c>
      <c r="BH28">
        <v>68.7</v>
      </c>
      <c r="BI28">
        <v>71.900000000000006</v>
      </c>
      <c r="BJ28">
        <v>34.200000000000003</v>
      </c>
      <c r="BK28">
        <v>8.1</v>
      </c>
      <c r="BL28">
        <v>70</v>
      </c>
      <c r="BM28">
        <v>27.3</v>
      </c>
      <c r="BN28">
        <v>117</v>
      </c>
      <c r="BO28">
        <v>5.7</v>
      </c>
      <c r="BP28">
        <v>83.227000000000004</v>
      </c>
      <c r="BQ28">
        <v>4.8550000000000004</v>
      </c>
      <c r="BR28">
        <v>170.85599999999999</v>
      </c>
      <c r="BS28">
        <v>18.655999999999999</v>
      </c>
      <c r="BT28" t="s">
        <v>261</v>
      </c>
      <c r="BU28" t="s">
        <v>261</v>
      </c>
      <c r="BV28" t="s">
        <v>261</v>
      </c>
      <c r="BW28" t="s">
        <v>261</v>
      </c>
      <c r="BX28">
        <v>1.458</v>
      </c>
      <c r="BY28">
        <v>9.8000000000000004E-2</v>
      </c>
      <c r="BZ28">
        <v>100</v>
      </c>
      <c r="CA28">
        <v>200.7944</v>
      </c>
      <c r="CB28">
        <v>1740.52</v>
      </c>
      <c r="CC28">
        <v>1.38</v>
      </c>
      <c r="CD28">
        <v>1230</v>
      </c>
      <c r="CE28">
        <v>7.952</v>
      </c>
      <c r="CF28">
        <v>10.170999999999999</v>
      </c>
      <c r="CG28">
        <v>5.8</v>
      </c>
      <c r="CH28">
        <v>6.8</v>
      </c>
      <c r="CI28" s="3">
        <v>17.656580930000001</v>
      </c>
      <c r="CJ28">
        <v>7.56</v>
      </c>
      <c r="CK28">
        <v>0.96</v>
      </c>
      <c r="CL28">
        <v>45</v>
      </c>
      <c r="CM28">
        <v>1.0339403810000001</v>
      </c>
      <c r="CN28">
        <v>14.241857660000001</v>
      </c>
      <c r="CO28">
        <v>2.7973461999999998</v>
      </c>
      <c r="CP28">
        <v>3.1586248490000002</v>
      </c>
      <c r="CQ28" t="s">
        <v>294</v>
      </c>
      <c r="CR28" t="s">
        <v>339</v>
      </c>
      <c r="CS28" t="s">
        <v>384</v>
      </c>
      <c r="CT28" t="s">
        <v>399</v>
      </c>
      <c r="CU28">
        <v>144811.038</v>
      </c>
      <c r="CV28">
        <v>1.492</v>
      </c>
      <c r="CW28">
        <v>8.94</v>
      </c>
      <c r="CX28">
        <v>216000</v>
      </c>
      <c r="CY28">
        <v>144520.63200000001</v>
      </c>
      <c r="CZ28">
        <v>1.4950000000000001</v>
      </c>
      <c r="DA28">
        <v>8.77</v>
      </c>
      <c r="DB28">
        <v>216000</v>
      </c>
      <c r="DC28">
        <v>0</v>
      </c>
      <c r="DD28">
        <v>36</v>
      </c>
      <c r="DE28">
        <v>18</v>
      </c>
      <c r="DF28" t="s">
        <v>438</v>
      </c>
      <c r="DG28" t="s">
        <v>257</v>
      </c>
      <c r="DH28">
        <v>2</v>
      </c>
      <c r="DI28" t="s">
        <v>498</v>
      </c>
      <c r="DJ28">
        <v>5</v>
      </c>
      <c r="DK28">
        <v>0</v>
      </c>
      <c r="DL28">
        <v>23223.527999999998</v>
      </c>
      <c r="DM28">
        <v>23227.559000000001</v>
      </c>
      <c r="DP28" t="s">
        <v>558</v>
      </c>
      <c r="DQ28" t="s">
        <v>257</v>
      </c>
      <c r="DR28">
        <v>2</v>
      </c>
      <c r="DS28" t="s">
        <v>621</v>
      </c>
      <c r="DT28">
        <v>13</v>
      </c>
      <c r="DU28">
        <v>0</v>
      </c>
      <c r="DV28">
        <v>49184.006999999998</v>
      </c>
      <c r="DW28">
        <v>49196.1</v>
      </c>
      <c r="DX28">
        <v>49038.803999999996</v>
      </c>
      <c r="DY28">
        <v>49050.898000000001</v>
      </c>
      <c r="DZ28" t="s">
        <v>644</v>
      </c>
      <c r="EA28" t="s">
        <v>650</v>
      </c>
    </row>
    <row r="29" spans="1:131" ht="15.6" x14ac:dyDescent="0.3">
      <c r="A29" t="s">
        <v>814</v>
      </c>
      <c r="B29" s="7" t="s">
        <v>146</v>
      </c>
      <c r="C29" t="s">
        <v>146</v>
      </c>
      <c r="D29" t="s">
        <v>192</v>
      </c>
      <c r="E29" t="s">
        <v>210</v>
      </c>
      <c r="F29" t="s">
        <v>256</v>
      </c>
      <c r="G29">
        <v>2.794</v>
      </c>
      <c r="H29">
        <v>99.38</v>
      </c>
      <c r="I29">
        <v>0.12509999999999999</v>
      </c>
      <c r="J29">
        <v>1.2</v>
      </c>
      <c r="K29">
        <v>8.2000000000000003E-2</v>
      </c>
      <c r="L29">
        <v>1.88</v>
      </c>
      <c r="M29">
        <v>6376</v>
      </c>
      <c r="N29">
        <v>0.32800000000000001</v>
      </c>
      <c r="O29">
        <v>0.30599999999999999</v>
      </c>
      <c r="P29">
        <v>0.372</v>
      </c>
      <c r="Q29">
        <v>0.68799999999999994</v>
      </c>
      <c r="R29">
        <v>0.34300000000000003</v>
      </c>
      <c r="S29">
        <v>0.48499999999999999</v>
      </c>
      <c r="T29">
        <v>0.98</v>
      </c>
      <c r="U29">
        <v>0.78300000000000003</v>
      </c>
      <c r="V29">
        <v>99.382000000000005</v>
      </c>
      <c r="W29">
        <v>99.316999999999993</v>
      </c>
      <c r="X29">
        <v>99.224000000000004</v>
      </c>
      <c r="Y29">
        <v>94.644999999999996</v>
      </c>
      <c r="Z29">
        <v>96.501999999999995</v>
      </c>
      <c r="AA29">
        <v>96.106999999999999</v>
      </c>
      <c r="AB29">
        <v>94.421000000000006</v>
      </c>
      <c r="AC29">
        <v>0.29099999999999998</v>
      </c>
      <c r="AD29">
        <v>0.377</v>
      </c>
      <c r="AE29">
        <v>0.40400000000000003</v>
      </c>
      <c r="AF29">
        <v>4.6669999999999998</v>
      </c>
      <c r="AG29">
        <v>3.1539999999999999</v>
      </c>
      <c r="AH29">
        <v>3.4079999999999999</v>
      </c>
      <c r="AI29">
        <v>4.5990000000000002</v>
      </c>
      <c r="AJ29">
        <v>0.9</v>
      </c>
      <c r="AK29">
        <v>0.4</v>
      </c>
      <c r="AL29">
        <v>0.6</v>
      </c>
      <c r="AM29">
        <v>0.4</v>
      </c>
      <c r="AN29">
        <v>0.7</v>
      </c>
      <c r="AO29">
        <v>97.78</v>
      </c>
      <c r="AP29">
        <v>97.09</v>
      </c>
      <c r="AQ29">
        <v>96.33</v>
      </c>
      <c r="AR29">
        <v>96.28</v>
      </c>
      <c r="AS29">
        <v>94.73</v>
      </c>
      <c r="AT29">
        <v>1.3</v>
      </c>
      <c r="AU29">
        <v>2.5</v>
      </c>
      <c r="AV29">
        <v>3</v>
      </c>
      <c r="AW29">
        <v>3.3</v>
      </c>
      <c r="AX29">
        <v>4.5</v>
      </c>
      <c r="AY29">
        <v>0.35999999999999993</v>
      </c>
      <c r="AZ29">
        <v>0.65199999999999991</v>
      </c>
      <c r="BA29">
        <v>0.45500000000000002</v>
      </c>
      <c r="BB29">
        <v>0.69</v>
      </c>
      <c r="BC29">
        <v>550</v>
      </c>
      <c r="BD29">
        <v>14</v>
      </c>
      <c r="BE29" t="s">
        <v>260</v>
      </c>
      <c r="BF29">
        <v>100</v>
      </c>
      <c r="BG29">
        <v>71</v>
      </c>
      <c r="BH29">
        <v>66.5</v>
      </c>
      <c r="BI29">
        <v>71.099999999999994</v>
      </c>
      <c r="BJ29">
        <v>9.8000000000000007</v>
      </c>
      <c r="BK29">
        <v>3.2</v>
      </c>
      <c r="BL29">
        <v>77</v>
      </c>
      <c r="BM29">
        <v>6</v>
      </c>
      <c r="BN29">
        <v>155</v>
      </c>
      <c r="BO29">
        <v>5.8</v>
      </c>
      <c r="BP29">
        <v>42.335000000000001</v>
      </c>
      <c r="BQ29">
        <v>0.52400000000000002</v>
      </c>
      <c r="BR29">
        <v>45.529000000000003</v>
      </c>
      <c r="BS29">
        <v>0.56599999999999995</v>
      </c>
      <c r="BT29" t="s">
        <v>261</v>
      </c>
      <c r="BU29" t="s">
        <v>262</v>
      </c>
      <c r="BV29" t="s">
        <v>261</v>
      </c>
      <c r="BW29" t="s">
        <v>262</v>
      </c>
      <c r="BX29">
        <v>1.397</v>
      </c>
      <c r="BY29">
        <v>8.5999999999999993E-2</v>
      </c>
      <c r="BZ29">
        <v>100</v>
      </c>
      <c r="CA29">
        <v>138.26419999999999</v>
      </c>
      <c r="CB29">
        <v>1309.92</v>
      </c>
      <c r="CC29">
        <v>1.71</v>
      </c>
      <c r="CD29">
        <v>1473</v>
      </c>
      <c r="CE29">
        <v>11.566000000000001</v>
      </c>
      <c r="CF29">
        <v>13.936999999999999</v>
      </c>
      <c r="CG29">
        <v>7.5</v>
      </c>
      <c r="CH29">
        <v>8.8000000000000007</v>
      </c>
      <c r="CI29" s="3">
        <v>38.433618000000003</v>
      </c>
      <c r="CJ29">
        <v>6.7149999999999999</v>
      </c>
      <c r="CK29">
        <v>1.105</v>
      </c>
      <c r="CL29">
        <v>45</v>
      </c>
      <c r="CM29">
        <v>0.85658582800000005</v>
      </c>
      <c r="CN29">
        <v>9.5341959329999995</v>
      </c>
      <c r="CO29">
        <v>4.3243992609999999</v>
      </c>
      <c r="CP29">
        <v>5.1552680219999996</v>
      </c>
      <c r="CQ29" t="s">
        <v>276</v>
      </c>
      <c r="CR29" t="s">
        <v>321</v>
      </c>
      <c r="CS29" t="s">
        <v>366</v>
      </c>
      <c r="CT29" t="s">
        <v>399</v>
      </c>
      <c r="CU29">
        <v>144568.66200000001</v>
      </c>
      <c r="CV29">
        <v>1.57</v>
      </c>
      <c r="CW29">
        <v>9.08</v>
      </c>
      <c r="CX29">
        <v>227000</v>
      </c>
      <c r="CY29">
        <v>144244.19500000001</v>
      </c>
      <c r="CZ29">
        <v>1.5740000000000001</v>
      </c>
      <c r="DA29">
        <v>8.86</v>
      </c>
      <c r="DB29">
        <v>227000</v>
      </c>
      <c r="DC29">
        <v>0</v>
      </c>
      <c r="DD29">
        <v>36</v>
      </c>
      <c r="DE29">
        <v>18</v>
      </c>
      <c r="DF29" t="s">
        <v>416</v>
      </c>
      <c r="DG29" t="s">
        <v>458</v>
      </c>
      <c r="DH29">
        <v>2</v>
      </c>
      <c r="DI29" t="s">
        <v>476</v>
      </c>
      <c r="DJ29">
        <v>5</v>
      </c>
      <c r="DK29">
        <v>0</v>
      </c>
      <c r="DL29">
        <v>22624.821</v>
      </c>
      <c r="DM29">
        <v>22628.851999999999</v>
      </c>
      <c r="DN29">
        <v>22607.79</v>
      </c>
      <c r="DO29">
        <v>22611.822</v>
      </c>
      <c r="DP29" t="s">
        <v>534</v>
      </c>
      <c r="DQ29" t="s">
        <v>459</v>
      </c>
      <c r="DR29">
        <v>2</v>
      </c>
      <c r="DS29" t="s">
        <v>597</v>
      </c>
      <c r="DT29">
        <v>13</v>
      </c>
      <c r="DU29">
        <v>0</v>
      </c>
      <c r="DV29">
        <v>49661.525999999998</v>
      </c>
      <c r="DW29">
        <v>49673.618999999999</v>
      </c>
      <c r="DX29">
        <v>49516.322999999997</v>
      </c>
      <c r="DY29">
        <v>49528.417000000001</v>
      </c>
      <c r="DZ29" t="s">
        <v>648</v>
      </c>
      <c r="EA29" t="s">
        <v>651</v>
      </c>
    </row>
    <row r="30" spans="1:131" ht="15.6" x14ac:dyDescent="0.3">
      <c r="A30" t="s">
        <v>815</v>
      </c>
      <c r="B30" s="7" t="s">
        <v>147</v>
      </c>
      <c r="C30" t="s">
        <v>147</v>
      </c>
      <c r="D30" t="s">
        <v>192</v>
      </c>
      <c r="E30" t="s">
        <v>211</v>
      </c>
      <c r="F30" t="s">
        <v>256</v>
      </c>
      <c r="G30">
        <v>2.7730000000000001</v>
      </c>
      <c r="H30">
        <v>99.17</v>
      </c>
      <c r="I30">
        <v>0.1313</v>
      </c>
      <c r="J30">
        <v>1.26</v>
      </c>
      <c r="K30">
        <v>8.2000000000000003E-2</v>
      </c>
      <c r="L30">
        <v>1.88</v>
      </c>
      <c r="M30">
        <v>6289</v>
      </c>
      <c r="N30">
        <v>0.50800000000000001</v>
      </c>
      <c r="O30">
        <v>0.501</v>
      </c>
      <c r="P30">
        <v>0.59399999999999997</v>
      </c>
      <c r="Q30">
        <v>1.0409999999999999</v>
      </c>
      <c r="R30">
        <v>0.53300000000000003</v>
      </c>
      <c r="S30">
        <v>0.70099999999999996</v>
      </c>
      <c r="T30">
        <v>1.333</v>
      </c>
      <c r="U30">
        <v>0.89500000000000002</v>
      </c>
      <c r="V30">
        <v>99.174000000000007</v>
      </c>
      <c r="W30">
        <v>99.123999999999995</v>
      </c>
      <c r="X30">
        <v>99.016999999999996</v>
      </c>
      <c r="Y30">
        <v>93.953000000000003</v>
      </c>
      <c r="Z30">
        <v>99.135999999999996</v>
      </c>
      <c r="AA30">
        <v>98.899000000000001</v>
      </c>
      <c r="AB30">
        <v>93.674000000000007</v>
      </c>
      <c r="AC30">
        <v>0.318</v>
      </c>
      <c r="AD30">
        <v>0.375</v>
      </c>
      <c r="AE30">
        <v>0.38900000000000001</v>
      </c>
      <c r="AF30">
        <v>5.0049999999999999</v>
      </c>
      <c r="AG30">
        <v>0.33200000000000002</v>
      </c>
      <c r="AH30">
        <v>0.4</v>
      </c>
      <c r="AI30">
        <v>4.992</v>
      </c>
      <c r="AJ30">
        <v>1.1000000000000001</v>
      </c>
      <c r="AK30">
        <v>0.6</v>
      </c>
      <c r="AL30">
        <v>0.8</v>
      </c>
      <c r="AM30">
        <v>0.6</v>
      </c>
      <c r="AN30">
        <v>0.9</v>
      </c>
      <c r="AO30">
        <v>97.46</v>
      </c>
      <c r="AP30">
        <v>96.74</v>
      </c>
      <c r="AQ30">
        <v>95.98</v>
      </c>
      <c r="AR30">
        <v>95.95</v>
      </c>
      <c r="AS30">
        <v>94.53</v>
      </c>
      <c r="AT30">
        <v>1.5</v>
      </c>
      <c r="AU30">
        <v>2.7</v>
      </c>
      <c r="AV30">
        <v>3.2</v>
      </c>
      <c r="AW30">
        <v>3.5</v>
      </c>
      <c r="AX30">
        <v>4.5999999999999996</v>
      </c>
      <c r="AY30">
        <v>0.53299999999999992</v>
      </c>
      <c r="AZ30">
        <v>0.82499999999999996</v>
      </c>
      <c r="BA30">
        <v>0.38700000000000001</v>
      </c>
      <c r="BB30">
        <v>1.81</v>
      </c>
      <c r="BC30">
        <v>536</v>
      </c>
      <c r="BD30">
        <v>0</v>
      </c>
      <c r="BE30" t="s">
        <v>258</v>
      </c>
      <c r="BF30">
        <v>100</v>
      </c>
      <c r="BG30">
        <v>72.099999999999994</v>
      </c>
      <c r="BH30">
        <v>66.599999999999994</v>
      </c>
      <c r="BI30">
        <v>72.2</v>
      </c>
      <c r="BJ30">
        <v>9</v>
      </c>
      <c r="BK30">
        <v>5.4</v>
      </c>
      <c r="BL30">
        <v>78</v>
      </c>
      <c r="BM30">
        <v>8.1</v>
      </c>
      <c r="BN30">
        <v>141</v>
      </c>
      <c r="BO30">
        <v>5.8</v>
      </c>
      <c r="BP30">
        <v>40.323999999999998</v>
      </c>
      <c r="BQ30">
        <v>0.51900000000000002</v>
      </c>
      <c r="BR30">
        <v>43.363</v>
      </c>
      <c r="BS30">
        <v>0.52600000000000002</v>
      </c>
      <c r="BT30" t="s">
        <v>261</v>
      </c>
      <c r="BU30" t="s">
        <v>262</v>
      </c>
      <c r="BV30" t="s">
        <v>261</v>
      </c>
      <c r="BW30" t="s">
        <v>262</v>
      </c>
      <c r="BX30">
        <v>1.3919999999999999</v>
      </c>
      <c r="BY30">
        <v>0.11</v>
      </c>
      <c r="BZ30">
        <v>100</v>
      </c>
      <c r="CA30">
        <v>131.55109999999999</v>
      </c>
      <c r="CB30">
        <v>1069.77</v>
      </c>
      <c r="CC30">
        <v>1.22</v>
      </c>
      <c r="CD30">
        <v>879</v>
      </c>
      <c r="CE30">
        <v>9.3109999999999999</v>
      </c>
      <c r="CF30">
        <v>11.63</v>
      </c>
      <c r="CG30">
        <v>6.4</v>
      </c>
      <c r="CH30">
        <v>7.6</v>
      </c>
      <c r="CI30" s="3">
        <v>38.426689199999998</v>
      </c>
      <c r="CJ30">
        <v>6.08</v>
      </c>
      <c r="CK30">
        <v>0.95</v>
      </c>
      <c r="CL30">
        <v>45</v>
      </c>
      <c r="CM30">
        <v>1.0536031180000001</v>
      </c>
      <c r="CN30">
        <v>4.1580565810000003</v>
      </c>
      <c r="CO30">
        <v>2.030750308</v>
      </c>
      <c r="CP30">
        <v>3.3093480930000001</v>
      </c>
      <c r="CQ30" t="s">
        <v>277</v>
      </c>
      <c r="CR30" t="s">
        <v>322</v>
      </c>
      <c r="CS30" t="s">
        <v>367</v>
      </c>
      <c r="CT30" t="s">
        <v>399</v>
      </c>
      <c r="CU30">
        <v>144684.734</v>
      </c>
      <c r="CV30">
        <v>1.569</v>
      </c>
      <c r="CW30">
        <v>9.01</v>
      </c>
      <c r="CX30">
        <v>227000</v>
      </c>
      <c r="CY30">
        <v>144360.26800000001</v>
      </c>
      <c r="CZ30">
        <v>1.5720000000000001</v>
      </c>
      <c r="DA30">
        <v>8.77</v>
      </c>
      <c r="DB30">
        <v>227000</v>
      </c>
      <c r="DC30">
        <v>0</v>
      </c>
      <c r="DD30">
        <v>36</v>
      </c>
      <c r="DE30">
        <v>18</v>
      </c>
      <c r="DF30" t="s">
        <v>416</v>
      </c>
      <c r="DG30" t="s">
        <v>458</v>
      </c>
      <c r="DH30">
        <v>2</v>
      </c>
      <c r="DI30" t="s">
        <v>476</v>
      </c>
      <c r="DJ30">
        <v>5</v>
      </c>
      <c r="DK30">
        <v>0</v>
      </c>
      <c r="DL30">
        <v>22624.821</v>
      </c>
      <c r="DM30">
        <v>22628.851999999999</v>
      </c>
      <c r="DN30">
        <v>22607.79</v>
      </c>
      <c r="DO30">
        <v>22611.822</v>
      </c>
      <c r="DP30" t="s">
        <v>535</v>
      </c>
      <c r="DQ30" t="s">
        <v>459</v>
      </c>
      <c r="DR30">
        <v>2</v>
      </c>
      <c r="DS30" t="s">
        <v>598</v>
      </c>
      <c r="DT30">
        <v>13</v>
      </c>
      <c r="DU30">
        <v>0</v>
      </c>
      <c r="DV30">
        <v>49719.561999999998</v>
      </c>
      <c r="DW30">
        <v>49731.654999999999</v>
      </c>
      <c r="DX30">
        <v>49574.358999999997</v>
      </c>
      <c r="DY30">
        <v>49586.453000000001</v>
      </c>
      <c r="DZ30" t="s">
        <v>648</v>
      </c>
      <c r="EA30" t="s">
        <v>651</v>
      </c>
    </row>
    <row r="31" spans="1:131" ht="15.6" x14ac:dyDescent="0.3">
      <c r="A31" t="s">
        <v>816</v>
      </c>
      <c r="B31" s="7" t="s">
        <v>182</v>
      </c>
      <c r="C31" t="s">
        <v>182</v>
      </c>
      <c r="D31" t="s">
        <v>192</v>
      </c>
      <c r="E31" t="s">
        <v>246</v>
      </c>
      <c r="F31" t="s">
        <v>256</v>
      </c>
      <c r="G31">
        <v>2.8250000000000002</v>
      </c>
      <c r="H31">
        <v>99.13</v>
      </c>
      <c r="I31">
        <v>0.12640000000000001</v>
      </c>
      <c r="J31">
        <v>1.1299999999999999</v>
      </c>
      <c r="K31">
        <v>8.8999999999999996E-2</v>
      </c>
      <c r="L31">
        <v>1.84</v>
      </c>
      <c r="M31">
        <v>5543</v>
      </c>
      <c r="N31">
        <v>0.53800000000000003</v>
      </c>
      <c r="O31">
        <v>0.51700000000000002</v>
      </c>
      <c r="P31">
        <v>0.624</v>
      </c>
      <c r="Q31">
        <v>0.98399999999999999</v>
      </c>
      <c r="R31">
        <v>0.55200000000000005</v>
      </c>
      <c r="S31">
        <v>0.72499999999999998</v>
      </c>
      <c r="T31">
        <v>1.3180000000000001</v>
      </c>
      <c r="U31">
        <v>1.075</v>
      </c>
      <c r="V31">
        <v>99.129000000000005</v>
      </c>
      <c r="W31">
        <v>99.082999999999998</v>
      </c>
      <c r="X31">
        <v>98.930999999999997</v>
      </c>
      <c r="Y31">
        <v>98.325999999999993</v>
      </c>
      <c r="Z31">
        <v>99.2</v>
      </c>
      <c r="AA31">
        <v>98.878</v>
      </c>
      <c r="AB31">
        <v>97.822000000000003</v>
      </c>
      <c r="AC31">
        <v>0.33300000000000002</v>
      </c>
      <c r="AD31">
        <v>0.4</v>
      </c>
      <c r="AE31">
        <v>0.44500000000000001</v>
      </c>
      <c r="AF31">
        <v>0.69</v>
      </c>
      <c r="AG31">
        <v>0.248</v>
      </c>
      <c r="AH31">
        <v>0.39600000000000002</v>
      </c>
      <c r="AI31">
        <v>0.86</v>
      </c>
      <c r="AJ31">
        <v>1.3</v>
      </c>
      <c r="AK31">
        <v>0</v>
      </c>
      <c r="AL31">
        <v>0</v>
      </c>
      <c r="AM31">
        <v>0.5</v>
      </c>
      <c r="AN31">
        <v>0.8</v>
      </c>
      <c r="AO31">
        <v>97.12</v>
      </c>
      <c r="AP31">
        <v>0</v>
      </c>
      <c r="AQ31">
        <v>0</v>
      </c>
      <c r="AR31">
        <v>95.91</v>
      </c>
      <c r="AS31">
        <v>94.64</v>
      </c>
      <c r="AT31">
        <v>1.6</v>
      </c>
      <c r="AU31">
        <v>0</v>
      </c>
      <c r="AV31">
        <v>0</v>
      </c>
      <c r="AW31">
        <v>3.5</v>
      </c>
      <c r="AX31">
        <v>1.2</v>
      </c>
      <c r="AY31">
        <v>0.44599999999999995</v>
      </c>
      <c r="AZ31">
        <v>0.78</v>
      </c>
      <c r="BA31">
        <v>0.53700000000000003</v>
      </c>
      <c r="BB31">
        <v>1.94</v>
      </c>
      <c r="BC31">
        <v>536</v>
      </c>
      <c r="BD31">
        <v>0</v>
      </c>
      <c r="BE31" t="s">
        <v>258</v>
      </c>
      <c r="BF31">
        <v>100</v>
      </c>
      <c r="BG31">
        <v>74.2</v>
      </c>
      <c r="BH31">
        <v>71.8</v>
      </c>
      <c r="BI31">
        <v>74.5</v>
      </c>
      <c r="BJ31">
        <v>10.4</v>
      </c>
      <c r="BK31">
        <v>3.5</v>
      </c>
      <c r="BL31">
        <v>78</v>
      </c>
      <c r="BM31">
        <v>10.3</v>
      </c>
      <c r="BN31">
        <v>156</v>
      </c>
      <c r="BO31">
        <v>5.8</v>
      </c>
      <c r="BP31">
        <v>49.094999999999999</v>
      </c>
      <c r="BQ31">
        <v>0.752</v>
      </c>
      <c r="BR31">
        <v>52.654000000000003</v>
      </c>
      <c r="BS31">
        <v>0.86299999999999999</v>
      </c>
      <c r="BT31" t="s">
        <v>261</v>
      </c>
      <c r="BU31" t="s">
        <v>262</v>
      </c>
      <c r="BV31" t="s">
        <v>261</v>
      </c>
      <c r="BW31" t="s">
        <v>262</v>
      </c>
      <c r="BX31">
        <v>1.3979999999999999</v>
      </c>
      <c r="BY31">
        <v>9.0999999999999998E-2</v>
      </c>
      <c r="BZ31">
        <v>100</v>
      </c>
      <c r="CA31">
        <v>167.16</v>
      </c>
      <c r="CB31">
        <v>1581.69</v>
      </c>
      <c r="CC31">
        <v>1.44</v>
      </c>
      <c r="CD31">
        <v>1304</v>
      </c>
      <c r="CE31">
        <v>12.484</v>
      </c>
      <c r="CF31">
        <v>15.157999999999999</v>
      </c>
      <c r="CG31">
        <v>8</v>
      </c>
      <c r="CH31">
        <v>9.5</v>
      </c>
      <c r="CI31" s="3">
        <v>42.910585310000002</v>
      </c>
      <c r="CJ31">
        <v>6.67</v>
      </c>
      <c r="CK31">
        <v>1.105</v>
      </c>
      <c r="CL31">
        <v>45</v>
      </c>
      <c r="CM31">
        <v>1.0217422890000001</v>
      </c>
      <c r="CN31">
        <v>4.3589409720000001</v>
      </c>
      <c r="CO31">
        <v>2.8628472220000001</v>
      </c>
      <c r="CP31">
        <v>2.8971354169999999</v>
      </c>
      <c r="CQ31" t="s">
        <v>299</v>
      </c>
      <c r="CR31" t="s">
        <v>344</v>
      </c>
      <c r="CS31" t="s">
        <v>389</v>
      </c>
      <c r="CT31" t="s">
        <v>399</v>
      </c>
      <c r="CU31">
        <v>146446.978</v>
      </c>
      <c r="CV31">
        <v>1.516</v>
      </c>
      <c r="CW31">
        <v>8.98</v>
      </c>
      <c r="CX31">
        <v>222000</v>
      </c>
      <c r="CY31">
        <v>146156.57199999999</v>
      </c>
      <c r="CZ31">
        <v>1.5189999999999999</v>
      </c>
      <c r="DA31">
        <v>8.83</v>
      </c>
      <c r="DB31">
        <v>222000</v>
      </c>
      <c r="DC31">
        <v>0</v>
      </c>
      <c r="DD31">
        <v>36</v>
      </c>
      <c r="DE31">
        <v>18</v>
      </c>
      <c r="DF31" t="s">
        <v>449</v>
      </c>
      <c r="DG31" t="s">
        <v>458</v>
      </c>
      <c r="DH31">
        <v>2</v>
      </c>
      <c r="DI31" t="s">
        <v>508</v>
      </c>
      <c r="DJ31">
        <v>5</v>
      </c>
      <c r="DK31">
        <v>0</v>
      </c>
      <c r="DL31">
        <v>23433.749</v>
      </c>
      <c r="DM31">
        <v>23437.780999999999</v>
      </c>
      <c r="DP31" t="s">
        <v>570</v>
      </c>
      <c r="DQ31" t="s">
        <v>459</v>
      </c>
      <c r="DR31">
        <v>2</v>
      </c>
      <c r="DS31" t="s">
        <v>633</v>
      </c>
      <c r="DT31">
        <v>13</v>
      </c>
      <c r="DU31">
        <v>0</v>
      </c>
      <c r="DV31">
        <v>49791.754999999997</v>
      </c>
      <c r="DW31">
        <v>49803.849000000002</v>
      </c>
      <c r="DX31">
        <v>49646.552000000003</v>
      </c>
      <c r="DY31">
        <v>49658.646000000001</v>
      </c>
      <c r="DZ31" t="s">
        <v>646</v>
      </c>
      <c r="EA31" t="s">
        <v>651</v>
      </c>
    </row>
    <row r="32" spans="1:131" ht="15.6" x14ac:dyDescent="0.3">
      <c r="A32" t="s">
        <v>817</v>
      </c>
      <c r="B32" s="7" t="s">
        <v>190</v>
      </c>
      <c r="C32" t="s">
        <v>190</v>
      </c>
      <c r="D32" t="s">
        <v>192</v>
      </c>
      <c r="E32" t="s">
        <v>254</v>
      </c>
      <c r="F32" t="s">
        <v>256</v>
      </c>
      <c r="G32">
        <v>2.8740000000000001</v>
      </c>
      <c r="H32">
        <v>99.6</v>
      </c>
      <c r="I32">
        <v>0.13930000000000001</v>
      </c>
      <c r="J32">
        <v>1.21</v>
      </c>
      <c r="K32">
        <v>9.2999999999999999E-2</v>
      </c>
      <c r="L32">
        <v>1.66</v>
      </c>
      <c r="M32">
        <v>5349</v>
      </c>
      <c r="N32">
        <v>0.21</v>
      </c>
      <c r="O32">
        <v>0.22900000000000001</v>
      </c>
      <c r="P32">
        <v>0.373</v>
      </c>
      <c r="Q32">
        <v>0.67100000000000004</v>
      </c>
      <c r="R32">
        <v>0.27800000000000002</v>
      </c>
      <c r="S32">
        <v>0.48399999999999999</v>
      </c>
      <c r="T32">
        <v>0.97199999999999998</v>
      </c>
      <c r="U32">
        <v>0.75800000000000001</v>
      </c>
      <c r="V32">
        <v>99.597999999999999</v>
      </c>
      <c r="W32">
        <v>99.536000000000001</v>
      </c>
      <c r="X32">
        <v>99.384</v>
      </c>
      <c r="Y32">
        <v>98.802999999999997</v>
      </c>
      <c r="Z32">
        <v>99.498999999999995</v>
      </c>
      <c r="AA32">
        <v>99.227000000000004</v>
      </c>
      <c r="AB32">
        <v>98.334999999999994</v>
      </c>
      <c r="AC32">
        <v>0.192</v>
      </c>
      <c r="AD32">
        <v>0.23499999999999999</v>
      </c>
      <c r="AE32">
        <v>0.24299999999999999</v>
      </c>
      <c r="AF32">
        <v>0.52600000000000002</v>
      </c>
      <c r="AG32">
        <v>0.223</v>
      </c>
      <c r="AH32">
        <v>0.28899999999999998</v>
      </c>
      <c r="AI32">
        <v>0.69299999999999995</v>
      </c>
      <c r="AJ32">
        <v>0.9</v>
      </c>
      <c r="AK32">
        <v>0.4</v>
      </c>
      <c r="AL32">
        <v>0.6</v>
      </c>
      <c r="AM32">
        <v>0.3</v>
      </c>
      <c r="AN32">
        <v>0.9</v>
      </c>
      <c r="AO32">
        <v>97.96</v>
      </c>
      <c r="AP32">
        <v>97.62</v>
      </c>
      <c r="AQ32">
        <v>97.08</v>
      </c>
      <c r="AR32">
        <v>96.81</v>
      </c>
      <c r="AS32">
        <v>95.56</v>
      </c>
      <c r="AT32">
        <v>1.2</v>
      </c>
      <c r="AU32">
        <v>2</v>
      </c>
      <c r="AV32">
        <v>2.4</v>
      </c>
      <c r="AW32">
        <v>2.9</v>
      </c>
      <c r="AX32">
        <v>3.6</v>
      </c>
      <c r="AY32">
        <v>0.46100000000000008</v>
      </c>
      <c r="AZ32">
        <v>0.76200000000000001</v>
      </c>
      <c r="BA32">
        <v>0.54800000000000004</v>
      </c>
      <c r="BB32">
        <v>0.48</v>
      </c>
      <c r="BC32">
        <v>544</v>
      </c>
      <c r="BD32">
        <v>8</v>
      </c>
      <c r="BE32" t="s">
        <v>258</v>
      </c>
      <c r="BF32">
        <v>100</v>
      </c>
      <c r="BG32">
        <v>73.900000000000006</v>
      </c>
      <c r="BH32">
        <v>71.5</v>
      </c>
      <c r="BI32">
        <v>73.900000000000006</v>
      </c>
      <c r="BJ32">
        <v>8.8000000000000007</v>
      </c>
      <c r="BK32">
        <v>3.5</v>
      </c>
      <c r="BL32">
        <v>77</v>
      </c>
      <c r="BM32">
        <v>12.1</v>
      </c>
      <c r="BN32">
        <v>143</v>
      </c>
      <c r="BO32">
        <v>5.7</v>
      </c>
      <c r="BP32">
        <v>37.677</v>
      </c>
      <c r="BQ32">
        <v>0.68799999999999994</v>
      </c>
      <c r="BR32">
        <v>39.045999999999999</v>
      </c>
      <c r="BS32">
        <v>0.53</v>
      </c>
      <c r="BT32" t="s">
        <v>261</v>
      </c>
      <c r="BU32" t="s">
        <v>262</v>
      </c>
      <c r="BV32" t="s">
        <v>261</v>
      </c>
      <c r="BW32" t="s">
        <v>262</v>
      </c>
      <c r="BX32">
        <v>1.379</v>
      </c>
      <c r="BY32">
        <v>0.126</v>
      </c>
      <c r="BZ32">
        <v>100</v>
      </c>
      <c r="CA32">
        <v>178.9838</v>
      </c>
      <c r="CB32">
        <v>1286.1199999999999</v>
      </c>
      <c r="CC32">
        <v>1.38</v>
      </c>
      <c r="CD32">
        <v>663</v>
      </c>
      <c r="CE32">
        <v>7.8479999999999999</v>
      </c>
      <c r="CF32">
        <v>9.9610000000000003</v>
      </c>
      <c r="CG32">
        <v>5.7</v>
      </c>
      <c r="CH32">
        <v>6.7</v>
      </c>
      <c r="CI32" s="3">
        <v>27.72608335</v>
      </c>
      <c r="CJ32">
        <v>5.72</v>
      </c>
      <c r="CK32">
        <v>1.1000000000000001</v>
      </c>
      <c r="CL32">
        <v>39</v>
      </c>
      <c r="CM32">
        <v>1.0346246240000001</v>
      </c>
      <c r="CN32">
        <v>5.9281767959999998</v>
      </c>
      <c r="CO32">
        <v>2.8047882139999998</v>
      </c>
      <c r="CP32">
        <v>1.8627992630000001</v>
      </c>
      <c r="CQ32" t="s">
        <v>307</v>
      </c>
      <c r="CR32" t="s">
        <v>352</v>
      </c>
      <c r="CS32" t="s">
        <v>397</v>
      </c>
      <c r="CT32" t="s">
        <v>399</v>
      </c>
      <c r="CU32">
        <v>145129.685</v>
      </c>
      <c r="CV32">
        <v>1.5920000000000001</v>
      </c>
      <c r="CW32">
        <v>8.8699999999999992</v>
      </c>
      <c r="CX32">
        <v>231000</v>
      </c>
      <c r="CY32">
        <v>144873.34099999999</v>
      </c>
      <c r="CZ32">
        <v>1.5940000000000001</v>
      </c>
      <c r="DA32">
        <v>8.76</v>
      </c>
      <c r="DB32">
        <v>231000</v>
      </c>
      <c r="DC32">
        <v>0</v>
      </c>
      <c r="DD32">
        <v>36</v>
      </c>
      <c r="DE32">
        <v>18</v>
      </c>
      <c r="DF32" t="s">
        <v>456</v>
      </c>
      <c r="DG32" t="s">
        <v>458</v>
      </c>
      <c r="DH32">
        <v>2</v>
      </c>
      <c r="DI32" t="s">
        <v>515</v>
      </c>
      <c r="DJ32">
        <v>5</v>
      </c>
      <c r="DK32">
        <v>0</v>
      </c>
      <c r="DL32">
        <v>23217.578000000001</v>
      </c>
      <c r="DM32">
        <v>23221.609</v>
      </c>
      <c r="DP32" t="s">
        <v>578</v>
      </c>
      <c r="DQ32" t="s">
        <v>459</v>
      </c>
      <c r="DR32">
        <v>2</v>
      </c>
      <c r="DS32" t="s">
        <v>641</v>
      </c>
      <c r="DT32">
        <v>13</v>
      </c>
      <c r="DU32">
        <v>0</v>
      </c>
      <c r="DV32">
        <v>49349.279999999999</v>
      </c>
      <c r="DW32">
        <v>49361.374000000003</v>
      </c>
      <c r="DX32">
        <v>49221.108</v>
      </c>
      <c r="DY32">
        <v>49233.201999999997</v>
      </c>
    </row>
    <row r="33" spans="1:131" ht="15.6" x14ac:dyDescent="0.3">
      <c r="A33" t="s">
        <v>818</v>
      </c>
      <c r="B33" s="7" t="s">
        <v>166</v>
      </c>
      <c r="C33" t="s">
        <v>166</v>
      </c>
      <c r="D33" t="s">
        <v>192</v>
      </c>
      <c r="E33" t="s">
        <v>230</v>
      </c>
      <c r="F33" t="s">
        <v>256</v>
      </c>
      <c r="G33">
        <v>2.891</v>
      </c>
      <c r="H33">
        <v>99.44</v>
      </c>
      <c r="I33">
        <v>0.1356</v>
      </c>
      <c r="J33">
        <v>1.17</v>
      </c>
      <c r="K33">
        <v>9.5000000000000001E-2</v>
      </c>
      <c r="L33">
        <v>1.95</v>
      </c>
      <c r="M33">
        <v>5137</v>
      </c>
      <c r="N33">
        <v>0.28499999999999998</v>
      </c>
      <c r="O33">
        <v>0.27900000000000003</v>
      </c>
      <c r="P33">
        <v>0.996</v>
      </c>
      <c r="Q33">
        <v>0.68</v>
      </c>
      <c r="R33">
        <v>0.79800000000000004</v>
      </c>
      <c r="S33">
        <v>2.9060000000000001</v>
      </c>
      <c r="T33">
        <v>1.464</v>
      </c>
      <c r="U33">
        <v>1.4990000000000001</v>
      </c>
      <c r="V33">
        <v>99.441000000000003</v>
      </c>
      <c r="W33">
        <v>99.328999999999994</v>
      </c>
      <c r="X33">
        <v>98.494</v>
      </c>
      <c r="Y33">
        <v>98.613</v>
      </c>
      <c r="Z33">
        <v>98.924999999999997</v>
      </c>
      <c r="AA33">
        <v>96.703000000000003</v>
      </c>
      <c r="AB33">
        <v>97.805999999999997</v>
      </c>
      <c r="AC33">
        <v>0.27400000000000002</v>
      </c>
      <c r="AD33">
        <v>0.39200000000000002</v>
      </c>
      <c r="AE33">
        <v>0.51</v>
      </c>
      <c r="AF33">
        <v>0.70699999999999996</v>
      </c>
      <c r="AG33">
        <v>0.27700000000000002</v>
      </c>
      <c r="AH33">
        <v>0.39200000000000002</v>
      </c>
      <c r="AI33">
        <v>0.73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0.39500000000000007</v>
      </c>
      <c r="AZ33">
        <v>1.179</v>
      </c>
      <c r="BA33">
        <v>1.214</v>
      </c>
      <c r="BB33">
        <v>2.4700000000000002</v>
      </c>
      <c r="BC33">
        <v>580</v>
      </c>
      <c r="BD33">
        <v>44</v>
      </c>
      <c r="BE33" t="s">
        <v>259</v>
      </c>
      <c r="BF33">
        <v>80.7</v>
      </c>
      <c r="BG33">
        <v>79.400000000000006</v>
      </c>
      <c r="BH33">
        <v>76.5</v>
      </c>
      <c r="BI33">
        <v>79</v>
      </c>
      <c r="BJ33">
        <v>14.1</v>
      </c>
      <c r="BM33">
        <v>13.9</v>
      </c>
      <c r="BN33">
        <v>144</v>
      </c>
      <c r="BO33">
        <v>5.8</v>
      </c>
      <c r="BP33">
        <v>57.884</v>
      </c>
      <c r="BQ33">
        <v>1.3360000000000001</v>
      </c>
      <c r="BR33">
        <v>75.938000000000002</v>
      </c>
      <c r="BS33">
        <v>3.5619999999999998</v>
      </c>
      <c r="BT33" t="s">
        <v>261</v>
      </c>
      <c r="BU33" t="s">
        <v>261</v>
      </c>
      <c r="BV33" t="s">
        <v>261</v>
      </c>
      <c r="BW33" t="s">
        <v>261</v>
      </c>
      <c r="BX33">
        <v>1.391</v>
      </c>
      <c r="BY33">
        <v>9.1999999999999998E-2</v>
      </c>
      <c r="BZ33">
        <v>100</v>
      </c>
      <c r="CA33">
        <v>28.266200000000001</v>
      </c>
      <c r="CB33">
        <v>259.8</v>
      </c>
      <c r="CC33">
        <v>1.85</v>
      </c>
      <c r="CD33">
        <v>1263</v>
      </c>
      <c r="CE33">
        <v>8.4209999999999994</v>
      </c>
      <c r="CF33">
        <v>10.327</v>
      </c>
      <c r="CG33">
        <v>6</v>
      </c>
      <c r="CH33">
        <v>6.9</v>
      </c>
      <c r="CI33" s="3">
        <v>25.23252093</v>
      </c>
      <c r="CJ33">
        <v>1.37</v>
      </c>
      <c r="CK33">
        <v>1.72</v>
      </c>
      <c r="CL33">
        <v>45</v>
      </c>
      <c r="CM33">
        <v>1.0310013710000001</v>
      </c>
      <c r="CN33">
        <v>6.1604477610000004</v>
      </c>
      <c r="CO33">
        <v>2.1880597009999998</v>
      </c>
      <c r="CP33">
        <v>5.1664179099999998</v>
      </c>
      <c r="CQ33" t="s">
        <v>291</v>
      </c>
      <c r="CR33" t="s">
        <v>336</v>
      </c>
      <c r="CS33" t="s">
        <v>381</v>
      </c>
      <c r="CT33" t="s">
        <v>399</v>
      </c>
      <c r="CU33">
        <v>146674.94099999999</v>
      </c>
      <c r="CV33">
        <v>1.554</v>
      </c>
      <c r="CW33">
        <v>8.8000000000000007</v>
      </c>
      <c r="CX33">
        <v>228000</v>
      </c>
      <c r="CY33">
        <v>146384.53599999999</v>
      </c>
      <c r="CZ33">
        <v>1.5580000000000001</v>
      </c>
      <c r="DA33">
        <v>8.6</v>
      </c>
      <c r="DB33">
        <v>228000</v>
      </c>
      <c r="DC33">
        <v>0</v>
      </c>
      <c r="DD33">
        <v>36</v>
      </c>
      <c r="DE33">
        <v>18</v>
      </c>
      <c r="DF33" t="s">
        <v>434</v>
      </c>
      <c r="DG33" t="s">
        <v>459</v>
      </c>
      <c r="DH33">
        <v>2</v>
      </c>
      <c r="DI33" t="s">
        <v>494</v>
      </c>
      <c r="DJ33">
        <v>13</v>
      </c>
      <c r="DK33">
        <v>0</v>
      </c>
      <c r="DL33">
        <v>49957.803</v>
      </c>
      <c r="DM33">
        <v>49969.896999999997</v>
      </c>
      <c r="DN33">
        <v>49812.6</v>
      </c>
      <c r="DO33">
        <v>49824.694000000003</v>
      </c>
      <c r="DP33" t="s">
        <v>554</v>
      </c>
      <c r="DQ33" t="s">
        <v>458</v>
      </c>
      <c r="DR33">
        <v>2</v>
      </c>
      <c r="DS33" t="s">
        <v>617</v>
      </c>
      <c r="DT33">
        <v>5</v>
      </c>
      <c r="DU33">
        <v>0</v>
      </c>
      <c r="DV33">
        <v>23381.683000000001</v>
      </c>
      <c r="DW33">
        <v>23385.714</v>
      </c>
      <c r="DZ33" t="s">
        <v>644</v>
      </c>
      <c r="EA33" t="s">
        <v>651</v>
      </c>
    </row>
    <row r="34" spans="1:131" ht="15.6" x14ac:dyDescent="0.3">
      <c r="A34" t="s">
        <v>819</v>
      </c>
      <c r="B34" s="7" t="s">
        <v>191</v>
      </c>
      <c r="C34" t="s">
        <v>191</v>
      </c>
      <c r="D34" t="s">
        <v>192</v>
      </c>
      <c r="E34" t="s">
        <v>255</v>
      </c>
      <c r="F34" t="s">
        <v>256</v>
      </c>
      <c r="G34">
        <v>2.7210000000000001</v>
      </c>
      <c r="H34">
        <v>99.51</v>
      </c>
      <c r="I34">
        <v>0.1305</v>
      </c>
      <c r="J34">
        <v>1.32</v>
      </c>
      <c r="K34">
        <v>7.8E-2</v>
      </c>
      <c r="L34">
        <v>2.02</v>
      </c>
      <c r="M34">
        <v>6703</v>
      </c>
      <c r="N34">
        <v>0.14499999999999999</v>
      </c>
      <c r="O34">
        <v>0.14899999999999999</v>
      </c>
      <c r="P34">
        <v>0.23200000000000001</v>
      </c>
      <c r="Q34">
        <v>0.55500000000000005</v>
      </c>
      <c r="R34">
        <v>0.17399999999999999</v>
      </c>
      <c r="S34">
        <v>0.32300000000000001</v>
      </c>
      <c r="T34">
        <v>1.01</v>
      </c>
      <c r="U34">
        <v>0.34300000000000003</v>
      </c>
      <c r="V34">
        <v>99.507999999999996</v>
      </c>
      <c r="W34">
        <v>99.406999999999996</v>
      </c>
      <c r="X34">
        <v>99.254999999999995</v>
      </c>
      <c r="Y34">
        <v>94.674999999999997</v>
      </c>
      <c r="Z34">
        <v>96.855000000000004</v>
      </c>
      <c r="AA34">
        <v>96.356999999999999</v>
      </c>
      <c r="AB34">
        <v>93.980999999999995</v>
      </c>
      <c r="AC34">
        <v>0.34799999999999998</v>
      </c>
      <c r="AD34">
        <v>0.44400000000000001</v>
      </c>
      <c r="AE34">
        <v>0.51300000000000001</v>
      </c>
      <c r="AF34">
        <v>4.7699999999999996</v>
      </c>
      <c r="AG34">
        <v>2.9710000000000001</v>
      </c>
      <c r="AH34">
        <v>3.32</v>
      </c>
      <c r="AI34">
        <v>5.01</v>
      </c>
      <c r="AJ34">
        <v>0.7</v>
      </c>
      <c r="AK34">
        <v>0.3</v>
      </c>
      <c r="AL34">
        <v>0.4</v>
      </c>
      <c r="AM34">
        <v>0.3</v>
      </c>
      <c r="AN34">
        <v>0.6</v>
      </c>
      <c r="AO34">
        <v>97.9</v>
      </c>
      <c r="AP34">
        <v>97.57</v>
      </c>
      <c r="AQ34">
        <v>96.76</v>
      </c>
      <c r="AR34">
        <v>96.63</v>
      </c>
      <c r="AS34">
        <v>95.1</v>
      </c>
      <c r="AT34">
        <v>1.4</v>
      </c>
      <c r="AU34">
        <v>2.2000000000000002</v>
      </c>
      <c r="AV34">
        <v>2.8</v>
      </c>
      <c r="AW34">
        <v>3</v>
      </c>
      <c r="AX34">
        <v>4.3</v>
      </c>
      <c r="AY34">
        <v>0.41000000000000003</v>
      </c>
      <c r="AZ34">
        <v>0.86499999999999999</v>
      </c>
      <c r="BA34">
        <v>0.19800000000000001</v>
      </c>
      <c r="BB34">
        <v>1.49</v>
      </c>
      <c r="BC34">
        <v>538</v>
      </c>
      <c r="BD34">
        <v>2</v>
      </c>
      <c r="BE34" t="s">
        <v>258</v>
      </c>
      <c r="BF34">
        <v>100</v>
      </c>
      <c r="BG34">
        <v>77.8</v>
      </c>
      <c r="BH34">
        <v>74</v>
      </c>
      <c r="BI34">
        <v>77.5</v>
      </c>
      <c r="BJ34">
        <v>8.5</v>
      </c>
      <c r="BK34">
        <v>3.1</v>
      </c>
      <c r="BL34">
        <v>71</v>
      </c>
      <c r="BM34">
        <v>17.600000000000001</v>
      </c>
      <c r="BN34">
        <v>164</v>
      </c>
      <c r="BO34">
        <v>5.7</v>
      </c>
      <c r="BP34">
        <v>34.927</v>
      </c>
      <c r="BQ34">
        <v>0.93400000000000005</v>
      </c>
      <c r="BR34">
        <v>37.808</v>
      </c>
      <c r="BS34">
        <v>0.54</v>
      </c>
      <c r="BT34" t="s">
        <v>261</v>
      </c>
      <c r="BU34" t="s">
        <v>262</v>
      </c>
      <c r="BV34" t="s">
        <v>261</v>
      </c>
      <c r="BW34" t="s">
        <v>262</v>
      </c>
      <c r="BX34">
        <v>1.3129999999999999</v>
      </c>
      <c r="BY34">
        <v>8.4000000000000005E-2</v>
      </c>
      <c r="BZ34">
        <v>100</v>
      </c>
      <c r="CA34">
        <v>199.8974</v>
      </c>
      <c r="CB34">
        <v>2146.4699999999998</v>
      </c>
      <c r="CC34">
        <v>3.3</v>
      </c>
      <c r="CD34">
        <v>1346</v>
      </c>
      <c r="CE34">
        <v>6.9779999999999998</v>
      </c>
      <c r="CF34">
        <v>8.9019999999999992</v>
      </c>
      <c r="CG34">
        <v>5.3</v>
      </c>
      <c r="CH34">
        <v>6.2</v>
      </c>
      <c r="CI34" s="3">
        <v>22.470129140000001</v>
      </c>
      <c r="CJ34">
        <v>3.97</v>
      </c>
      <c r="CK34">
        <v>1.18</v>
      </c>
      <c r="CL34">
        <v>26</v>
      </c>
      <c r="CM34">
        <v>1.0064025270000001</v>
      </c>
      <c r="CN34">
        <v>4.6095238099999998</v>
      </c>
      <c r="CO34">
        <v>2.233333333</v>
      </c>
      <c r="CP34">
        <v>3.4952380949999999</v>
      </c>
      <c r="CQ34" t="s">
        <v>308</v>
      </c>
      <c r="CR34" t="s">
        <v>353</v>
      </c>
      <c r="CS34" t="s">
        <v>398</v>
      </c>
      <c r="CT34" t="s">
        <v>399</v>
      </c>
      <c r="CU34">
        <v>144252.38099999999</v>
      </c>
      <c r="CV34">
        <v>1.6639999999999999</v>
      </c>
      <c r="CW34">
        <v>8.91</v>
      </c>
      <c r="CX34">
        <v>240000</v>
      </c>
      <c r="CY34">
        <v>143927.91500000001</v>
      </c>
      <c r="CZ34">
        <v>1.6679999999999999</v>
      </c>
      <c r="DA34">
        <v>8.57</v>
      </c>
      <c r="DB34">
        <v>240000</v>
      </c>
      <c r="DC34">
        <v>0</v>
      </c>
      <c r="DD34">
        <v>36</v>
      </c>
      <c r="DE34">
        <v>18</v>
      </c>
      <c r="DF34" t="s">
        <v>457</v>
      </c>
      <c r="DG34" t="s">
        <v>458</v>
      </c>
      <c r="DH34">
        <v>2</v>
      </c>
      <c r="DI34" t="s">
        <v>516</v>
      </c>
      <c r="DJ34">
        <v>5</v>
      </c>
      <c r="DK34">
        <v>0</v>
      </c>
      <c r="DL34">
        <v>22875.031999999999</v>
      </c>
      <c r="DM34">
        <v>22879.062999999998</v>
      </c>
      <c r="DN34">
        <v>22858.001</v>
      </c>
      <c r="DO34">
        <v>22862.031999999999</v>
      </c>
      <c r="DP34" t="s">
        <v>579</v>
      </c>
      <c r="DQ34" t="s">
        <v>459</v>
      </c>
      <c r="DR34">
        <v>2</v>
      </c>
      <c r="DS34" t="s">
        <v>642</v>
      </c>
      <c r="DT34">
        <v>13</v>
      </c>
      <c r="DU34">
        <v>0</v>
      </c>
      <c r="DV34">
        <v>49253.175000000003</v>
      </c>
      <c r="DW34">
        <v>49265.267999999996</v>
      </c>
      <c r="DX34">
        <v>49107.972000000002</v>
      </c>
      <c r="DY34">
        <v>49120.065999999999</v>
      </c>
    </row>
    <row r="35" spans="1:131" ht="15.6" x14ac:dyDescent="0.3">
      <c r="A35" t="s">
        <v>820</v>
      </c>
      <c r="B35" s="7" t="s">
        <v>134</v>
      </c>
      <c r="C35" t="s">
        <v>134</v>
      </c>
      <c r="D35" t="s">
        <v>192</v>
      </c>
      <c r="E35" t="s">
        <v>198</v>
      </c>
      <c r="F35" t="s">
        <v>256</v>
      </c>
      <c r="G35">
        <v>2.6970000000000001</v>
      </c>
      <c r="H35">
        <v>99.12</v>
      </c>
      <c r="I35">
        <v>0.11890000000000001</v>
      </c>
      <c r="J35">
        <v>1.17</v>
      </c>
      <c r="K35">
        <v>8.2000000000000003E-2</v>
      </c>
      <c r="L35">
        <v>1.84</v>
      </c>
      <c r="M35">
        <v>6008</v>
      </c>
      <c r="N35">
        <v>0.42699999999999999</v>
      </c>
      <c r="O35">
        <v>0.40600000000000003</v>
      </c>
      <c r="P35">
        <v>0.46700000000000003</v>
      </c>
      <c r="Q35">
        <v>0.78600000000000003</v>
      </c>
      <c r="R35">
        <v>0.42799999999999999</v>
      </c>
      <c r="S35">
        <v>0.55500000000000005</v>
      </c>
      <c r="T35">
        <v>1.1619999999999999</v>
      </c>
      <c r="U35">
        <v>0.76200000000000001</v>
      </c>
      <c r="V35">
        <v>99.119</v>
      </c>
      <c r="W35">
        <v>96.594999999999999</v>
      </c>
      <c r="X35">
        <v>95.703000000000003</v>
      </c>
      <c r="Y35">
        <v>94.507000000000005</v>
      </c>
      <c r="Z35">
        <v>96.548000000000002</v>
      </c>
      <c r="AA35">
        <v>95.724999999999994</v>
      </c>
      <c r="AB35">
        <v>93.649000000000001</v>
      </c>
      <c r="AC35">
        <v>0.45400000000000001</v>
      </c>
      <c r="AD35">
        <v>2.9990000000000001</v>
      </c>
      <c r="AE35">
        <v>3.83</v>
      </c>
      <c r="AF35">
        <v>4.7069999999999999</v>
      </c>
      <c r="AG35">
        <v>3.0249999999999999</v>
      </c>
      <c r="AH35">
        <v>3.7189999999999999</v>
      </c>
      <c r="AI35">
        <v>5.1890000000000001</v>
      </c>
      <c r="AJ35">
        <v>1</v>
      </c>
      <c r="AK35">
        <v>0.5</v>
      </c>
      <c r="AL35">
        <v>0.6</v>
      </c>
      <c r="AM35">
        <v>0.4</v>
      </c>
      <c r="AN35">
        <v>0.7</v>
      </c>
      <c r="AO35">
        <v>97.38</v>
      </c>
      <c r="AP35">
        <v>97.19</v>
      </c>
      <c r="AQ35">
        <v>96.59</v>
      </c>
      <c r="AR35">
        <v>96.33</v>
      </c>
      <c r="AS35">
        <v>95.18</v>
      </c>
      <c r="AT35">
        <v>1.6</v>
      </c>
      <c r="AU35">
        <v>2.4</v>
      </c>
      <c r="AV35">
        <v>2.8</v>
      </c>
      <c r="AW35">
        <v>3.2</v>
      </c>
      <c r="AX35">
        <v>4.0999999999999996</v>
      </c>
      <c r="AY35">
        <v>0.35900000000000004</v>
      </c>
      <c r="AZ35">
        <v>0.73499999999999988</v>
      </c>
      <c r="BA35">
        <v>0.33500000000000002</v>
      </c>
      <c r="BB35">
        <v>4.67</v>
      </c>
      <c r="BC35">
        <v>534</v>
      </c>
      <c r="BD35">
        <v>-2</v>
      </c>
      <c r="BE35" t="s">
        <v>258</v>
      </c>
      <c r="BF35">
        <v>76.3</v>
      </c>
      <c r="BG35">
        <v>73.7</v>
      </c>
      <c r="BH35">
        <v>72.099999999999994</v>
      </c>
      <c r="BI35">
        <v>73</v>
      </c>
      <c r="BJ35">
        <v>8.4</v>
      </c>
      <c r="BK35">
        <v>3.2</v>
      </c>
      <c r="BL35">
        <v>79</v>
      </c>
      <c r="BM35">
        <v>8.4</v>
      </c>
      <c r="BN35">
        <v>153</v>
      </c>
      <c r="BO35">
        <v>5.7</v>
      </c>
      <c r="BP35">
        <v>35.423999999999999</v>
      </c>
      <c r="BQ35">
        <v>0.84399999999999997</v>
      </c>
      <c r="BR35">
        <v>37.674999999999997</v>
      </c>
      <c r="BS35">
        <v>0.56399999999999995</v>
      </c>
      <c r="BT35" t="s">
        <v>261</v>
      </c>
      <c r="BU35" t="s">
        <v>262</v>
      </c>
      <c r="BV35" t="s">
        <v>261</v>
      </c>
      <c r="BW35" t="s">
        <v>262</v>
      </c>
      <c r="BX35">
        <v>1.31</v>
      </c>
      <c r="BY35">
        <v>5.2999999999999999E-2</v>
      </c>
      <c r="BZ35">
        <v>100</v>
      </c>
      <c r="CA35">
        <v>172.59739999999999</v>
      </c>
      <c r="CB35">
        <v>2026.47</v>
      </c>
      <c r="CC35">
        <v>3.24</v>
      </c>
      <c r="CD35">
        <v>3333</v>
      </c>
      <c r="CE35">
        <v>5.0640000000000001</v>
      </c>
      <c r="CF35">
        <v>7.0350000000000001</v>
      </c>
      <c r="CG35">
        <v>4.4000000000000004</v>
      </c>
      <c r="CH35">
        <v>5.3</v>
      </c>
      <c r="CI35" s="3">
        <v>24.386843509999999</v>
      </c>
      <c r="CJ35">
        <v>4.4400000000000004</v>
      </c>
      <c r="CK35">
        <v>1.18</v>
      </c>
      <c r="CL35">
        <v>25</v>
      </c>
      <c r="CM35">
        <v>1.0096167250000001</v>
      </c>
      <c r="CN35">
        <v>3.3837555890000002</v>
      </c>
      <c r="CO35">
        <v>2.0618479879999998</v>
      </c>
      <c r="CP35">
        <v>2.8517138599999998</v>
      </c>
      <c r="CQ35" t="s">
        <v>267</v>
      </c>
      <c r="CR35" t="s">
        <v>312</v>
      </c>
      <c r="CS35" t="s">
        <v>357</v>
      </c>
      <c r="CT35" t="s">
        <v>399</v>
      </c>
      <c r="CU35">
        <v>145566.22899999999</v>
      </c>
      <c r="CV35">
        <v>1.4430000000000001</v>
      </c>
      <c r="CW35">
        <v>8.69</v>
      </c>
      <c r="CX35">
        <v>210000</v>
      </c>
      <c r="CY35">
        <v>145275.823</v>
      </c>
      <c r="CZ35">
        <v>1.446</v>
      </c>
      <c r="DA35">
        <v>8.3800000000000008</v>
      </c>
      <c r="DB35">
        <v>210000</v>
      </c>
      <c r="DC35">
        <v>0</v>
      </c>
      <c r="DD35">
        <v>36</v>
      </c>
      <c r="DE35">
        <v>18</v>
      </c>
      <c r="DF35" t="s">
        <v>405</v>
      </c>
      <c r="DG35" t="s">
        <v>458</v>
      </c>
      <c r="DH35">
        <v>2</v>
      </c>
      <c r="DI35" t="s">
        <v>465</v>
      </c>
      <c r="DJ35">
        <v>5</v>
      </c>
      <c r="DK35">
        <v>0</v>
      </c>
      <c r="DL35">
        <v>24083.691999999999</v>
      </c>
      <c r="DM35">
        <v>24087.723000000002</v>
      </c>
      <c r="DP35" t="s">
        <v>522</v>
      </c>
      <c r="DQ35" t="s">
        <v>459</v>
      </c>
      <c r="DR35">
        <v>2</v>
      </c>
      <c r="DS35" t="s">
        <v>585</v>
      </c>
      <c r="DT35">
        <v>13</v>
      </c>
      <c r="DU35">
        <v>0</v>
      </c>
      <c r="DV35">
        <v>48701.438000000002</v>
      </c>
      <c r="DW35">
        <v>48713.531999999999</v>
      </c>
      <c r="DX35">
        <v>48556.235000000001</v>
      </c>
      <c r="DY35">
        <v>48568.328999999998</v>
      </c>
      <c r="DZ35" t="s">
        <v>645</v>
      </c>
      <c r="EA35" t="s">
        <v>651</v>
      </c>
    </row>
    <row r="36" spans="1:131" ht="15.6" x14ac:dyDescent="0.3">
      <c r="A36" t="s">
        <v>849</v>
      </c>
      <c r="B36" s="7"/>
      <c r="C36" t="s">
        <v>129</v>
      </c>
      <c r="D36" t="s">
        <v>192</v>
      </c>
      <c r="E36" t="s">
        <v>193</v>
      </c>
      <c r="F36" t="s">
        <v>256</v>
      </c>
      <c r="G36">
        <v>2.722</v>
      </c>
      <c r="H36">
        <v>98.84</v>
      </c>
      <c r="I36">
        <v>0.1169</v>
      </c>
      <c r="J36">
        <v>1.1100000000000001</v>
      </c>
      <c r="K36">
        <v>8.5000000000000006E-2</v>
      </c>
      <c r="L36">
        <v>1.83</v>
      </c>
      <c r="M36">
        <v>5669</v>
      </c>
      <c r="N36">
        <v>0.84199999999999997</v>
      </c>
      <c r="O36">
        <v>0.81100000000000005</v>
      </c>
      <c r="P36">
        <v>0.94899999999999995</v>
      </c>
      <c r="Q36">
        <v>1.5149999999999999</v>
      </c>
      <c r="R36">
        <v>0.88800000000000001</v>
      </c>
      <c r="S36">
        <v>1.115</v>
      </c>
      <c r="T36">
        <v>2.1869999999999998</v>
      </c>
      <c r="U36">
        <v>1.157</v>
      </c>
      <c r="V36">
        <v>98.843999999999994</v>
      </c>
      <c r="W36">
        <v>96.367999999999995</v>
      </c>
      <c r="X36">
        <v>95.692999999999998</v>
      </c>
      <c r="Y36">
        <v>94.42</v>
      </c>
      <c r="Z36">
        <v>96.27</v>
      </c>
      <c r="AA36">
        <v>95.498999999999995</v>
      </c>
      <c r="AB36">
        <v>93.548000000000002</v>
      </c>
      <c r="AC36">
        <v>0.314</v>
      </c>
      <c r="AD36">
        <v>2.8220000000000001</v>
      </c>
      <c r="AE36">
        <v>3.3580000000000001</v>
      </c>
      <c r="AF36">
        <v>4.0650000000000004</v>
      </c>
      <c r="AG36">
        <v>2.843</v>
      </c>
      <c r="AH36">
        <v>3.387</v>
      </c>
      <c r="AI36">
        <v>4.2649999999999997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0.67299999999999993</v>
      </c>
      <c r="AZ36">
        <v>1.3449999999999998</v>
      </c>
      <c r="BA36">
        <v>0.315</v>
      </c>
      <c r="BB36">
        <v>0.83</v>
      </c>
      <c r="BC36">
        <v>536</v>
      </c>
      <c r="BD36">
        <v>0</v>
      </c>
      <c r="BE36" t="s">
        <v>258</v>
      </c>
      <c r="BF36">
        <v>64.5</v>
      </c>
      <c r="BG36">
        <v>65.400000000000006</v>
      </c>
      <c r="BH36">
        <v>59.9</v>
      </c>
      <c r="BI36">
        <v>65.2</v>
      </c>
      <c r="BJ36">
        <v>8.5</v>
      </c>
      <c r="BK36">
        <v>3.1</v>
      </c>
      <c r="BL36">
        <v>77</v>
      </c>
      <c r="BM36">
        <v>11.7</v>
      </c>
      <c r="BN36">
        <v>153</v>
      </c>
      <c r="BO36">
        <v>5.5</v>
      </c>
      <c r="BP36">
        <v>40.862000000000002</v>
      </c>
      <c r="BQ36">
        <v>0.60499999999999998</v>
      </c>
      <c r="BR36">
        <v>41.180999999999997</v>
      </c>
      <c r="BS36">
        <v>0.58599999999999997</v>
      </c>
      <c r="BT36" t="s">
        <v>261</v>
      </c>
      <c r="BU36" t="s">
        <v>262</v>
      </c>
      <c r="BV36" t="s">
        <v>261</v>
      </c>
      <c r="BW36" t="s">
        <v>262</v>
      </c>
      <c r="BX36">
        <v>1.3149999999999999</v>
      </c>
      <c r="BY36">
        <v>9.4E-2</v>
      </c>
      <c r="BZ36">
        <v>100</v>
      </c>
      <c r="CA36">
        <v>17.680599999999998</v>
      </c>
      <c r="CB36">
        <v>169.67</v>
      </c>
      <c r="CC36">
        <v>3.57</v>
      </c>
      <c r="CD36">
        <v>1093</v>
      </c>
      <c r="CE36">
        <v>3.47</v>
      </c>
      <c r="CF36">
        <v>3.94</v>
      </c>
      <c r="CG36">
        <v>0</v>
      </c>
      <c r="CH36">
        <v>0</v>
      </c>
      <c r="CI36" s="3">
        <v>-3.7643347939999998</v>
      </c>
      <c r="CJ36">
        <v>3.62</v>
      </c>
      <c r="CK36">
        <v>1.1000000000000001</v>
      </c>
      <c r="CL36">
        <v>16</v>
      </c>
      <c r="CM36">
        <v>1.0503450089999999</v>
      </c>
      <c r="CN36">
        <v>3.386002886</v>
      </c>
      <c r="CO36">
        <v>1.5656565659999999</v>
      </c>
      <c r="CP36">
        <v>3.30952381</v>
      </c>
      <c r="CT36" t="s">
        <v>399</v>
      </c>
      <c r="CU36">
        <v>145397.30100000001</v>
      </c>
      <c r="CV36">
        <v>1.369</v>
      </c>
      <c r="CW36">
        <v>7.77</v>
      </c>
      <c r="CX36">
        <v>199000</v>
      </c>
      <c r="CY36">
        <v>145106.89499999999</v>
      </c>
      <c r="CZ36">
        <v>1.371</v>
      </c>
      <c r="DA36">
        <v>7.13</v>
      </c>
      <c r="DB36">
        <v>199000</v>
      </c>
      <c r="DC36">
        <v>0</v>
      </c>
      <c r="DD36">
        <v>36</v>
      </c>
      <c r="DE36">
        <v>18</v>
      </c>
      <c r="DF36" t="s">
        <v>400</v>
      </c>
      <c r="DG36" t="s">
        <v>458</v>
      </c>
      <c r="DH36">
        <v>2</v>
      </c>
      <c r="DI36" t="s">
        <v>460</v>
      </c>
      <c r="DJ36">
        <v>5</v>
      </c>
      <c r="DK36">
        <v>0</v>
      </c>
      <c r="DL36">
        <v>23847.121999999999</v>
      </c>
      <c r="DM36">
        <v>23851.152999999998</v>
      </c>
      <c r="DP36" t="s">
        <v>517</v>
      </c>
      <c r="DQ36" t="s">
        <v>459</v>
      </c>
      <c r="DR36">
        <v>2</v>
      </c>
      <c r="DS36" t="s">
        <v>580</v>
      </c>
      <c r="DT36">
        <v>13</v>
      </c>
      <c r="DU36">
        <v>0</v>
      </c>
      <c r="DV36">
        <v>48853.544000000002</v>
      </c>
      <c r="DW36">
        <v>48865.637999999999</v>
      </c>
      <c r="DX36">
        <v>48708.341</v>
      </c>
      <c r="DY36">
        <v>48720.434999999998</v>
      </c>
      <c r="DZ36" t="s">
        <v>643</v>
      </c>
      <c r="EA36" t="s">
        <v>650</v>
      </c>
    </row>
    <row r="37" spans="1:131" ht="15.6" x14ac:dyDescent="0.3">
      <c r="A37" t="s">
        <v>821</v>
      </c>
      <c r="B37" s="7" t="s">
        <v>181</v>
      </c>
      <c r="C37" t="s">
        <v>181</v>
      </c>
      <c r="D37" t="s">
        <v>192</v>
      </c>
      <c r="E37" t="s">
        <v>245</v>
      </c>
      <c r="F37" t="s">
        <v>256</v>
      </c>
      <c r="G37">
        <v>2.722</v>
      </c>
      <c r="H37">
        <v>99.35</v>
      </c>
      <c r="I37">
        <v>0.1173</v>
      </c>
      <c r="J37">
        <v>1.1599999999999999</v>
      </c>
      <c r="K37">
        <v>0.08</v>
      </c>
      <c r="L37">
        <v>1.92</v>
      </c>
      <c r="M37">
        <v>6378</v>
      </c>
      <c r="N37">
        <v>0.32300000000000001</v>
      </c>
      <c r="O37">
        <v>0.34799999999999998</v>
      </c>
      <c r="P37">
        <v>0.439</v>
      </c>
      <c r="Q37">
        <v>0.71599999999999997</v>
      </c>
      <c r="R37">
        <v>0.39400000000000002</v>
      </c>
      <c r="S37">
        <v>0.52200000000000002</v>
      </c>
      <c r="T37">
        <v>1.0609999999999999</v>
      </c>
      <c r="U37">
        <v>0.82899999999999996</v>
      </c>
      <c r="V37">
        <v>99.350999999999999</v>
      </c>
      <c r="W37">
        <v>96.298000000000002</v>
      </c>
      <c r="X37">
        <v>96.043000000000006</v>
      </c>
      <c r="Y37">
        <v>94.625</v>
      </c>
      <c r="Z37">
        <v>96.355999999999995</v>
      </c>
      <c r="AA37">
        <v>95.906000000000006</v>
      </c>
      <c r="AB37">
        <v>94.108999999999995</v>
      </c>
      <c r="AC37">
        <v>0.32700000000000001</v>
      </c>
      <c r="AD37">
        <v>3.3540000000000001</v>
      </c>
      <c r="AE37">
        <v>3.5169999999999999</v>
      </c>
      <c r="AF37">
        <v>4.6589999999999998</v>
      </c>
      <c r="AG37">
        <v>3.25</v>
      </c>
      <c r="AH37">
        <v>3.5720000000000001</v>
      </c>
      <c r="AI37">
        <v>4.83</v>
      </c>
      <c r="AJ37">
        <v>0.7</v>
      </c>
      <c r="AK37">
        <v>0.3</v>
      </c>
      <c r="AL37">
        <v>0.5</v>
      </c>
      <c r="AM37">
        <v>0.4</v>
      </c>
      <c r="AN37">
        <v>0.7</v>
      </c>
      <c r="AO37">
        <v>97.93</v>
      </c>
      <c r="AP37">
        <v>97.3</v>
      </c>
      <c r="AQ37">
        <v>96.51</v>
      </c>
      <c r="AR37">
        <v>96.46</v>
      </c>
      <c r="AS37">
        <v>95.02</v>
      </c>
      <c r="AT37">
        <v>1.3</v>
      </c>
      <c r="AU37">
        <v>2.4</v>
      </c>
      <c r="AV37">
        <v>3</v>
      </c>
      <c r="AW37">
        <v>3.2</v>
      </c>
      <c r="AX37">
        <v>4.3</v>
      </c>
      <c r="AY37">
        <v>0.39299999999999996</v>
      </c>
      <c r="AZ37">
        <v>0.73799999999999999</v>
      </c>
      <c r="BA37">
        <v>0.50600000000000001</v>
      </c>
      <c r="BB37">
        <v>2.87</v>
      </c>
      <c r="BC37">
        <v>536</v>
      </c>
      <c r="BD37">
        <v>0</v>
      </c>
      <c r="BE37" t="s">
        <v>258</v>
      </c>
      <c r="BF37">
        <v>100</v>
      </c>
      <c r="BG37">
        <v>67.7</v>
      </c>
      <c r="BH37">
        <v>63.7</v>
      </c>
      <c r="BI37">
        <v>67.8</v>
      </c>
      <c r="BJ37">
        <v>8.6</v>
      </c>
      <c r="BK37">
        <v>3.3</v>
      </c>
      <c r="BL37">
        <v>79</v>
      </c>
      <c r="BM37">
        <v>11.7</v>
      </c>
      <c r="BN37">
        <v>149</v>
      </c>
      <c r="BO37">
        <v>5.7</v>
      </c>
      <c r="BP37">
        <v>37.497</v>
      </c>
      <c r="BQ37">
        <v>0.62</v>
      </c>
      <c r="BR37">
        <v>43.523000000000003</v>
      </c>
      <c r="BS37">
        <v>0.79500000000000004</v>
      </c>
      <c r="BT37" t="s">
        <v>261</v>
      </c>
      <c r="BU37" t="s">
        <v>262</v>
      </c>
      <c r="BV37" t="s">
        <v>261</v>
      </c>
      <c r="BW37" t="s">
        <v>262</v>
      </c>
      <c r="BX37">
        <v>1.3160000000000001</v>
      </c>
      <c r="BY37">
        <v>8.3000000000000004E-2</v>
      </c>
      <c r="BZ37">
        <v>100</v>
      </c>
      <c r="CA37">
        <v>130.20249999999999</v>
      </c>
      <c r="CB37">
        <v>1435.92</v>
      </c>
      <c r="CC37">
        <v>3.37</v>
      </c>
      <c r="CD37">
        <v>1394</v>
      </c>
      <c r="CE37">
        <v>3.9329999999999998</v>
      </c>
      <c r="CF37">
        <v>5.3949999999999996</v>
      </c>
      <c r="CG37">
        <v>0.1</v>
      </c>
      <c r="CH37">
        <v>4.7</v>
      </c>
      <c r="CI37" s="3">
        <v>23.510617530000001</v>
      </c>
      <c r="CJ37">
        <v>6.415</v>
      </c>
      <c r="CK37">
        <v>1.26</v>
      </c>
      <c r="CL37">
        <v>21</v>
      </c>
      <c r="CM37">
        <v>0.90472730499999998</v>
      </c>
      <c r="CN37">
        <v>2.7833333329999999</v>
      </c>
      <c r="CO37">
        <v>1.2994949490000001</v>
      </c>
      <c r="CP37">
        <v>1.978282828</v>
      </c>
      <c r="CT37" t="s">
        <v>399</v>
      </c>
      <c r="CU37">
        <v>145367.61900000001</v>
      </c>
      <c r="CV37">
        <v>1.4239999999999999</v>
      </c>
      <c r="CW37">
        <v>8.6999999999999993</v>
      </c>
      <c r="CX37">
        <v>207000</v>
      </c>
      <c r="CY37">
        <v>145077.21299999999</v>
      </c>
      <c r="CZ37">
        <v>1.427</v>
      </c>
      <c r="DA37">
        <v>8.39</v>
      </c>
      <c r="DB37">
        <v>207000</v>
      </c>
      <c r="DC37">
        <v>0</v>
      </c>
      <c r="DD37">
        <v>36</v>
      </c>
      <c r="DE37">
        <v>18</v>
      </c>
      <c r="DF37" t="s">
        <v>448</v>
      </c>
      <c r="DG37" t="s">
        <v>458</v>
      </c>
      <c r="DH37">
        <v>2</v>
      </c>
      <c r="DI37" t="s">
        <v>507</v>
      </c>
      <c r="DJ37">
        <v>5</v>
      </c>
      <c r="DK37">
        <v>0</v>
      </c>
      <c r="DL37">
        <v>23180.467000000001</v>
      </c>
      <c r="DM37">
        <v>23184.498</v>
      </c>
      <c r="DP37" t="s">
        <v>569</v>
      </c>
      <c r="DQ37" t="s">
        <v>459</v>
      </c>
      <c r="DR37">
        <v>2</v>
      </c>
      <c r="DS37" t="s">
        <v>632</v>
      </c>
      <c r="DT37">
        <v>13</v>
      </c>
      <c r="DU37">
        <v>0</v>
      </c>
      <c r="DV37">
        <v>49505.358999999997</v>
      </c>
      <c r="DW37">
        <v>49517.451999999997</v>
      </c>
      <c r="DX37">
        <v>49360.156000000003</v>
      </c>
      <c r="DY37">
        <v>49372.249000000003</v>
      </c>
      <c r="DZ37" t="s">
        <v>644</v>
      </c>
      <c r="EA37" t="s">
        <v>650</v>
      </c>
    </row>
    <row r="38" spans="1:131" ht="15.6" x14ac:dyDescent="0.3">
      <c r="A38" t="s">
        <v>822</v>
      </c>
      <c r="B38" s="7" t="s">
        <v>183</v>
      </c>
      <c r="C38" t="s">
        <v>183</v>
      </c>
      <c r="D38" t="s">
        <v>192</v>
      </c>
      <c r="E38" t="s">
        <v>247</v>
      </c>
      <c r="F38" t="s">
        <v>256</v>
      </c>
      <c r="G38">
        <v>2.9119999999999999</v>
      </c>
      <c r="H38">
        <v>99.28</v>
      </c>
      <c r="I38">
        <v>0.15509999999999999</v>
      </c>
      <c r="J38">
        <v>1.3</v>
      </c>
      <c r="K38">
        <v>9.5000000000000001E-2</v>
      </c>
      <c r="L38">
        <v>1.54</v>
      </c>
      <c r="M38">
        <v>5246</v>
      </c>
      <c r="N38">
        <v>0.41099999999999998</v>
      </c>
      <c r="O38">
        <v>0.38300000000000001</v>
      </c>
      <c r="P38">
        <v>0.47299999999999998</v>
      </c>
      <c r="Q38">
        <v>0.94199999999999995</v>
      </c>
      <c r="R38">
        <v>0.42799999999999999</v>
      </c>
      <c r="S38">
        <v>0.999</v>
      </c>
      <c r="T38">
        <v>1.556</v>
      </c>
      <c r="U38">
        <v>0.78300000000000003</v>
      </c>
      <c r="V38">
        <v>99.278000000000006</v>
      </c>
      <c r="W38">
        <v>99.245999999999995</v>
      </c>
      <c r="X38">
        <v>99.114000000000004</v>
      </c>
      <c r="Y38">
        <v>98.382000000000005</v>
      </c>
      <c r="Z38">
        <v>99.32</v>
      </c>
      <c r="AA38">
        <v>98.623000000000005</v>
      </c>
      <c r="AB38">
        <v>97.587000000000003</v>
      </c>
      <c r="AC38">
        <v>0.311</v>
      </c>
      <c r="AD38">
        <v>0.37</v>
      </c>
      <c r="AE38">
        <v>0.41399999999999998</v>
      </c>
      <c r="AF38">
        <v>0.67600000000000005</v>
      </c>
      <c r="AG38">
        <v>0.252</v>
      </c>
      <c r="AH38">
        <v>0.378</v>
      </c>
      <c r="AI38">
        <v>0.85699999999999998</v>
      </c>
      <c r="AJ38">
        <v>1</v>
      </c>
      <c r="AK38">
        <v>0.4</v>
      </c>
      <c r="AL38">
        <v>0.5</v>
      </c>
      <c r="AM38">
        <v>0.3</v>
      </c>
      <c r="AN38">
        <v>0.7</v>
      </c>
      <c r="AO38">
        <v>97.42</v>
      </c>
      <c r="AP38">
        <v>97.18</v>
      </c>
      <c r="AQ38">
        <v>96.44</v>
      </c>
      <c r="AR38">
        <v>96.57</v>
      </c>
      <c r="AS38">
        <v>95.11</v>
      </c>
      <c r="AT38">
        <v>1.5</v>
      </c>
      <c r="AU38">
        <v>2.4</v>
      </c>
      <c r="AV38">
        <v>3</v>
      </c>
      <c r="AW38">
        <v>3.1</v>
      </c>
      <c r="AX38">
        <v>4.2</v>
      </c>
      <c r="AY38">
        <v>0.53099999999999992</v>
      </c>
      <c r="AZ38">
        <v>1.145</v>
      </c>
      <c r="BA38">
        <v>0.372</v>
      </c>
      <c r="BB38">
        <v>1.72</v>
      </c>
      <c r="BC38">
        <v>536</v>
      </c>
      <c r="BD38">
        <v>0</v>
      </c>
      <c r="BE38" t="s">
        <v>258</v>
      </c>
      <c r="BF38">
        <v>100</v>
      </c>
      <c r="BG38">
        <v>75.900000000000006</v>
      </c>
      <c r="BH38">
        <v>72</v>
      </c>
      <c r="BI38">
        <v>77.099999999999994</v>
      </c>
      <c r="BJ38">
        <v>9.8000000000000007</v>
      </c>
      <c r="BK38">
        <v>3.6</v>
      </c>
      <c r="BL38">
        <v>72</v>
      </c>
      <c r="BM38">
        <v>8.9</v>
      </c>
      <c r="BN38">
        <v>142</v>
      </c>
      <c r="BO38">
        <v>5.8</v>
      </c>
      <c r="BP38">
        <v>52.069000000000003</v>
      </c>
      <c r="BQ38">
        <v>0.71899999999999997</v>
      </c>
      <c r="BR38">
        <v>56.6</v>
      </c>
      <c r="BS38">
        <v>1.4810000000000001</v>
      </c>
      <c r="BT38" t="s">
        <v>261</v>
      </c>
      <c r="BU38" t="s">
        <v>262</v>
      </c>
      <c r="BV38" t="s">
        <v>261</v>
      </c>
      <c r="BW38" t="s">
        <v>262</v>
      </c>
      <c r="BX38">
        <v>1.401</v>
      </c>
      <c r="BY38">
        <v>9.5000000000000001E-2</v>
      </c>
      <c r="BZ38">
        <v>100</v>
      </c>
      <c r="CA38">
        <v>194.57310000000001</v>
      </c>
      <c r="CB38">
        <v>1783.47</v>
      </c>
      <c r="CC38">
        <v>1.41</v>
      </c>
      <c r="CD38">
        <v>1204</v>
      </c>
      <c r="CE38">
        <v>6.11</v>
      </c>
      <c r="CF38">
        <v>8.1280000000000001</v>
      </c>
      <c r="CG38">
        <v>4.9000000000000004</v>
      </c>
      <c r="CH38">
        <v>5.8</v>
      </c>
      <c r="CI38" s="3">
        <v>39.125984639999999</v>
      </c>
      <c r="CJ38">
        <v>5.0199999999999996</v>
      </c>
      <c r="CK38">
        <v>1.105</v>
      </c>
      <c r="CL38">
        <v>43</v>
      </c>
      <c r="CM38">
        <v>0.96172757499999995</v>
      </c>
      <c r="CN38">
        <v>6.2290794979999999</v>
      </c>
      <c r="CO38">
        <v>1.8802301260000001</v>
      </c>
      <c r="CP38">
        <v>3.1281380749999999</v>
      </c>
      <c r="CQ38" t="s">
        <v>300</v>
      </c>
      <c r="CR38" t="s">
        <v>345</v>
      </c>
      <c r="CS38" t="s">
        <v>390</v>
      </c>
      <c r="CT38" t="s">
        <v>399</v>
      </c>
      <c r="CU38">
        <v>146436.389</v>
      </c>
      <c r="CV38">
        <v>1.776</v>
      </c>
      <c r="CW38">
        <v>8.86</v>
      </c>
      <c r="CX38">
        <v>260000</v>
      </c>
      <c r="CY38">
        <v>146145.98300000001</v>
      </c>
      <c r="CZ38">
        <v>1.7789999999999999</v>
      </c>
      <c r="DA38">
        <v>8.66</v>
      </c>
      <c r="DB38">
        <v>260000</v>
      </c>
      <c r="DC38">
        <v>0</v>
      </c>
      <c r="DD38">
        <v>36</v>
      </c>
      <c r="DE38">
        <v>18</v>
      </c>
      <c r="DF38" t="s">
        <v>450</v>
      </c>
      <c r="DG38" t="s">
        <v>458</v>
      </c>
      <c r="DH38">
        <v>2</v>
      </c>
      <c r="DI38" t="s">
        <v>509</v>
      </c>
      <c r="DJ38">
        <v>5</v>
      </c>
      <c r="DK38">
        <v>0</v>
      </c>
      <c r="DL38">
        <v>22838.999</v>
      </c>
      <c r="DM38">
        <v>22843.030999999999</v>
      </c>
      <c r="DN38">
        <v>22821.969000000001</v>
      </c>
      <c r="DO38">
        <v>22826</v>
      </c>
      <c r="DP38" t="s">
        <v>571</v>
      </c>
      <c r="DQ38" t="s">
        <v>459</v>
      </c>
      <c r="DR38">
        <v>2</v>
      </c>
      <c r="DS38" t="s">
        <v>634</v>
      </c>
      <c r="DT38">
        <v>13</v>
      </c>
      <c r="DU38">
        <v>0</v>
      </c>
      <c r="DV38">
        <v>50381.211000000003</v>
      </c>
      <c r="DW38">
        <v>50393.303999999996</v>
      </c>
      <c r="DX38">
        <v>50253.038</v>
      </c>
      <c r="DY38">
        <v>50265.131999999998</v>
      </c>
      <c r="DZ38" t="s">
        <v>649</v>
      </c>
      <c r="EA38" t="s">
        <v>651</v>
      </c>
    </row>
    <row r="39" spans="1:131" ht="15.6" x14ac:dyDescent="0.3">
      <c r="A39" t="s">
        <v>823</v>
      </c>
      <c r="B39" s="7" t="s">
        <v>184</v>
      </c>
      <c r="C39" t="s">
        <v>184</v>
      </c>
      <c r="D39" t="s">
        <v>192</v>
      </c>
      <c r="E39" t="s">
        <v>248</v>
      </c>
      <c r="F39" t="s">
        <v>256</v>
      </c>
      <c r="G39">
        <v>2.7330000000000001</v>
      </c>
      <c r="H39">
        <v>99.03</v>
      </c>
      <c r="I39">
        <v>0.1178</v>
      </c>
      <c r="J39">
        <v>1.1599999999999999</v>
      </c>
      <c r="K39">
        <v>8.1000000000000003E-2</v>
      </c>
      <c r="L39">
        <v>1.98</v>
      </c>
      <c r="M39">
        <v>6378</v>
      </c>
      <c r="N39">
        <v>0.64800000000000002</v>
      </c>
      <c r="O39">
        <v>0.69299999999999995</v>
      </c>
      <c r="P39">
        <v>0.91500000000000004</v>
      </c>
      <c r="Q39">
        <v>1.514</v>
      </c>
      <c r="R39">
        <v>0.748</v>
      </c>
      <c r="S39">
        <v>1.097</v>
      </c>
      <c r="T39">
        <v>2.1920000000000002</v>
      </c>
      <c r="U39">
        <v>1.4279999999999999</v>
      </c>
      <c r="V39">
        <v>99.033000000000001</v>
      </c>
      <c r="W39">
        <v>98.932000000000002</v>
      </c>
      <c r="X39">
        <v>98.631</v>
      </c>
      <c r="Y39">
        <v>93.897000000000006</v>
      </c>
      <c r="Z39">
        <v>95.99</v>
      </c>
      <c r="AA39">
        <v>95.424999999999997</v>
      </c>
      <c r="AB39">
        <v>92.730999999999995</v>
      </c>
      <c r="AC39">
        <v>0.31900000000000001</v>
      </c>
      <c r="AD39">
        <v>0.375</v>
      </c>
      <c r="AE39">
        <v>0.45400000000000001</v>
      </c>
      <c r="AF39">
        <v>4.59</v>
      </c>
      <c r="AG39">
        <v>3.262</v>
      </c>
      <c r="AH39">
        <v>3.4780000000000002</v>
      </c>
      <c r="AI39">
        <v>5.0759999999999996</v>
      </c>
      <c r="AJ39">
        <v>1.8</v>
      </c>
      <c r="AK39">
        <v>0.8</v>
      </c>
      <c r="AL39">
        <v>1.1000000000000001</v>
      </c>
      <c r="AM39">
        <v>0.8</v>
      </c>
      <c r="AN39">
        <v>1.2</v>
      </c>
      <c r="AO39">
        <v>96.96</v>
      </c>
      <c r="AP39">
        <v>96.82</v>
      </c>
      <c r="AQ39">
        <v>96.09</v>
      </c>
      <c r="AR39">
        <v>96.03</v>
      </c>
      <c r="AS39">
        <v>94.68</v>
      </c>
      <c r="AT39">
        <v>1.3</v>
      </c>
      <c r="AU39">
        <v>2.2999999999999998</v>
      </c>
      <c r="AV39">
        <v>2.8</v>
      </c>
      <c r="AW39">
        <v>3.2</v>
      </c>
      <c r="AX39">
        <v>4.0999999999999996</v>
      </c>
      <c r="AY39">
        <v>0.86599999999999999</v>
      </c>
      <c r="AZ39">
        <v>1.544</v>
      </c>
      <c r="BA39">
        <v>0.78</v>
      </c>
      <c r="BB39">
        <v>0.6</v>
      </c>
      <c r="BC39">
        <v>552</v>
      </c>
      <c r="BD39">
        <v>16</v>
      </c>
      <c r="BE39" t="s">
        <v>260</v>
      </c>
      <c r="BF39">
        <v>100</v>
      </c>
      <c r="BG39">
        <v>75.599999999999994</v>
      </c>
      <c r="BH39">
        <v>73.2</v>
      </c>
      <c r="BI39">
        <v>75.400000000000006</v>
      </c>
      <c r="BJ39">
        <v>8.6</v>
      </c>
      <c r="BK39">
        <v>4</v>
      </c>
      <c r="BL39">
        <v>71</v>
      </c>
      <c r="BM39">
        <v>12.6</v>
      </c>
      <c r="BN39">
        <v>147</v>
      </c>
      <c r="BO39">
        <v>5.8</v>
      </c>
      <c r="BP39">
        <v>39.116999999999997</v>
      </c>
      <c r="BQ39">
        <v>0.78500000000000003</v>
      </c>
      <c r="BR39">
        <v>41.329000000000001</v>
      </c>
      <c r="BS39">
        <v>0.85199999999999998</v>
      </c>
      <c r="BT39" t="s">
        <v>261</v>
      </c>
      <c r="BU39" t="s">
        <v>262</v>
      </c>
      <c r="BV39" t="s">
        <v>261</v>
      </c>
      <c r="BW39" t="s">
        <v>262</v>
      </c>
      <c r="BX39">
        <v>1.3839999999999999</v>
      </c>
      <c r="BY39">
        <v>0.13</v>
      </c>
      <c r="BZ39">
        <v>100</v>
      </c>
      <c r="CA39">
        <v>165.95509999999999</v>
      </c>
      <c r="CB39">
        <v>1176.99</v>
      </c>
      <c r="CC39">
        <v>1.26</v>
      </c>
      <c r="CD39">
        <v>630</v>
      </c>
      <c r="CE39">
        <v>14.879</v>
      </c>
      <c r="CF39">
        <v>18.047999999999998</v>
      </c>
      <c r="CG39">
        <v>9.4</v>
      </c>
      <c r="CH39">
        <v>11.2</v>
      </c>
      <c r="CI39" s="3">
        <v>84.848781459999998</v>
      </c>
      <c r="CJ39">
        <v>6.46</v>
      </c>
      <c r="CK39">
        <v>1.18</v>
      </c>
      <c r="CL39">
        <v>45</v>
      </c>
      <c r="CM39">
        <v>1.082257751</v>
      </c>
      <c r="CN39">
        <v>7.8305709019999998</v>
      </c>
      <c r="CO39">
        <v>3.0326887660000001</v>
      </c>
      <c r="CP39">
        <v>4.2034990790000002</v>
      </c>
      <c r="CQ39" t="s">
        <v>301</v>
      </c>
      <c r="CR39" t="s">
        <v>346</v>
      </c>
      <c r="CS39" t="s">
        <v>391</v>
      </c>
      <c r="CT39" t="s">
        <v>399</v>
      </c>
      <c r="CU39">
        <v>144820.97200000001</v>
      </c>
      <c r="CV39">
        <v>1.526</v>
      </c>
      <c r="CW39">
        <v>9.0500000000000007</v>
      </c>
      <c r="CX39">
        <v>221000</v>
      </c>
      <c r="CY39">
        <v>144530.56599999999</v>
      </c>
      <c r="CZ39">
        <v>1.5289999999999999</v>
      </c>
      <c r="DA39">
        <v>8.89</v>
      </c>
      <c r="DB39">
        <v>221000</v>
      </c>
      <c r="DC39">
        <v>0</v>
      </c>
      <c r="DD39">
        <v>36</v>
      </c>
      <c r="DE39">
        <v>18</v>
      </c>
      <c r="DF39" t="s">
        <v>451</v>
      </c>
      <c r="DG39" t="s">
        <v>458</v>
      </c>
      <c r="DH39">
        <v>2</v>
      </c>
      <c r="DI39" t="s">
        <v>510</v>
      </c>
      <c r="DJ39">
        <v>5</v>
      </c>
      <c r="DK39">
        <v>0</v>
      </c>
      <c r="DL39">
        <v>23542.839</v>
      </c>
      <c r="DM39">
        <v>23546.87</v>
      </c>
      <c r="DP39" t="s">
        <v>572</v>
      </c>
      <c r="DQ39" t="s">
        <v>459</v>
      </c>
      <c r="DR39">
        <v>2</v>
      </c>
      <c r="DS39" t="s">
        <v>635</v>
      </c>
      <c r="DT39">
        <v>13</v>
      </c>
      <c r="DU39">
        <v>0</v>
      </c>
      <c r="DV39">
        <v>48869.663</v>
      </c>
      <c r="DW39">
        <v>48881.756000000001</v>
      </c>
      <c r="DX39">
        <v>48724.46</v>
      </c>
      <c r="DY39">
        <v>48736.553999999996</v>
      </c>
      <c r="DZ39" t="s">
        <v>646</v>
      </c>
      <c r="EA39" t="s">
        <v>652</v>
      </c>
    </row>
    <row r="40" spans="1:131" ht="15.6" x14ac:dyDescent="0.3">
      <c r="A40" t="s">
        <v>824</v>
      </c>
      <c r="B40" s="7" t="s">
        <v>136</v>
      </c>
      <c r="C40" t="s">
        <v>136</v>
      </c>
      <c r="D40" t="s">
        <v>192</v>
      </c>
      <c r="E40" t="s">
        <v>200</v>
      </c>
      <c r="F40" t="s">
        <v>256</v>
      </c>
      <c r="G40">
        <v>2.6930000000000001</v>
      </c>
      <c r="H40">
        <v>98.13</v>
      </c>
      <c r="I40">
        <v>0.12039999999999999</v>
      </c>
      <c r="J40">
        <v>1.1599999999999999</v>
      </c>
      <c r="K40">
        <v>8.5000000000000006E-2</v>
      </c>
      <c r="L40">
        <v>1.83</v>
      </c>
      <c r="M40">
        <v>5592</v>
      </c>
      <c r="N40">
        <v>1.4830000000000001</v>
      </c>
      <c r="O40">
        <v>1.5580000000000001</v>
      </c>
      <c r="P40">
        <v>1.8720000000000001</v>
      </c>
      <c r="Q40">
        <v>7.6079999999999997</v>
      </c>
      <c r="R40">
        <v>1.6719999999999999</v>
      </c>
      <c r="S40">
        <v>2.169</v>
      </c>
      <c r="T40">
        <v>13.138999999999999</v>
      </c>
      <c r="U40">
        <v>2.12</v>
      </c>
      <c r="V40">
        <v>98.131</v>
      </c>
      <c r="W40">
        <v>95.314999999999998</v>
      </c>
      <c r="X40">
        <v>94.843000000000004</v>
      </c>
      <c r="Y40">
        <v>87.986000000000004</v>
      </c>
      <c r="Z40">
        <v>95.302000000000007</v>
      </c>
      <c r="AA40">
        <v>94.376999999999995</v>
      </c>
      <c r="AB40">
        <v>82.305000000000007</v>
      </c>
      <c r="AC40">
        <v>0.38600000000000001</v>
      </c>
      <c r="AD40">
        <v>3.1269999999999998</v>
      </c>
      <c r="AE40">
        <v>3.2850000000000001</v>
      </c>
      <c r="AF40">
        <v>4.4059999999999997</v>
      </c>
      <c r="AG40">
        <v>3.0259999999999998</v>
      </c>
      <c r="AH40">
        <v>3.4540000000000002</v>
      </c>
      <c r="AI40">
        <v>4.556</v>
      </c>
      <c r="AJ40">
        <v>98.3</v>
      </c>
      <c r="AK40">
        <v>2.7</v>
      </c>
      <c r="AL40">
        <v>2.7</v>
      </c>
      <c r="AM40">
        <v>3.9</v>
      </c>
      <c r="AN40">
        <v>2.1</v>
      </c>
      <c r="AO40">
        <v>1.42</v>
      </c>
      <c r="AP40">
        <v>94.12</v>
      </c>
      <c r="AQ40">
        <v>93.64</v>
      </c>
      <c r="AR40">
        <v>91.8</v>
      </c>
      <c r="AS40">
        <v>92.9</v>
      </c>
      <c r="AT40">
        <v>0.3</v>
      </c>
      <c r="AU40">
        <v>3.2</v>
      </c>
      <c r="AV40">
        <v>3.7</v>
      </c>
      <c r="AW40">
        <v>4.3</v>
      </c>
      <c r="AX40">
        <v>5</v>
      </c>
      <c r="AY40">
        <v>6.125</v>
      </c>
      <c r="AZ40">
        <v>11.655999999999999</v>
      </c>
      <c r="BA40">
        <v>0.63700000000000001</v>
      </c>
      <c r="BB40">
        <v>2.74</v>
      </c>
      <c r="BC40">
        <v>534</v>
      </c>
      <c r="BD40">
        <v>-2</v>
      </c>
      <c r="BE40" t="s">
        <v>258</v>
      </c>
      <c r="BF40">
        <v>57.5</v>
      </c>
      <c r="BG40">
        <v>59.6</v>
      </c>
      <c r="BH40">
        <v>53.5</v>
      </c>
      <c r="BI40">
        <v>60</v>
      </c>
      <c r="BJ40">
        <v>8.5</v>
      </c>
      <c r="BK40">
        <v>5.7</v>
      </c>
      <c r="BL40">
        <v>78</v>
      </c>
      <c r="BM40">
        <v>17.8</v>
      </c>
      <c r="BN40">
        <v>136</v>
      </c>
      <c r="BO40">
        <v>5.6</v>
      </c>
      <c r="BP40">
        <v>300</v>
      </c>
      <c r="BQ40">
        <v>0</v>
      </c>
      <c r="BR40">
        <v>50.121000000000002</v>
      </c>
      <c r="BS40">
        <v>1.137</v>
      </c>
      <c r="BT40" t="s">
        <v>263</v>
      </c>
      <c r="BU40" t="s">
        <v>261</v>
      </c>
      <c r="BW40" t="s">
        <v>262</v>
      </c>
      <c r="BX40">
        <v>1.319</v>
      </c>
      <c r="BY40">
        <v>9.1999999999999998E-2</v>
      </c>
      <c r="BZ40">
        <v>100</v>
      </c>
      <c r="CA40">
        <v>181.8783</v>
      </c>
      <c r="CB40">
        <v>1853.29</v>
      </c>
      <c r="CC40">
        <v>3.43</v>
      </c>
      <c r="CD40">
        <v>1145</v>
      </c>
      <c r="CE40">
        <v>3.964</v>
      </c>
      <c r="CF40">
        <v>2.9950000000000001</v>
      </c>
      <c r="CG40">
        <v>0</v>
      </c>
      <c r="CH40">
        <v>0</v>
      </c>
      <c r="CI40" s="3">
        <v>-2.9957523240000001</v>
      </c>
      <c r="CJ40">
        <v>5.43</v>
      </c>
      <c r="CK40">
        <v>1.1000000000000001</v>
      </c>
      <c r="CL40">
        <v>15</v>
      </c>
      <c r="CM40">
        <v>0.76512544999999998</v>
      </c>
      <c r="CN40">
        <v>4.0400534050000001</v>
      </c>
      <c r="CO40">
        <v>1.82176235</v>
      </c>
      <c r="CP40">
        <v>3.6622162880000002</v>
      </c>
      <c r="CQ40" t="s">
        <v>269</v>
      </c>
      <c r="CR40" t="s">
        <v>314</v>
      </c>
      <c r="CS40" t="s">
        <v>359</v>
      </c>
      <c r="CT40" t="s">
        <v>399</v>
      </c>
      <c r="CU40">
        <v>146002.24900000001</v>
      </c>
      <c r="CV40">
        <v>1.425</v>
      </c>
      <c r="CW40">
        <v>6.97</v>
      </c>
      <c r="CX40">
        <v>208000</v>
      </c>
      <c r="CY40">
        <v>145745.90400000001</v>
      </c>
      <c r="CZ40">
        <v>1.427</v>
      </c>
      <c r="DA40">
        <v>6.81</v>
      </c>
      <c r="DB40">
        <v>208000</v>
      </c>
      <c r="DC40">
        <v>0</v>
      </c>
      <c r="DD40">
        <v>36</v>
      </c>
      <c r="DE40">
        <v>18</v>
      </c>
      <c r="DF40" t="s">
        <v>407</v>
      </c>
      <c r="DG40" t="s">
        <v>458</v>
      </c>
      <c r="DH40">
        <v>2</v>
      </c>
      <c r="DI40" t="s">
        <v>467</v>
      </c>
      <c r="DJ40">
        <v>5</v>
      </c>
      <c r="DK40">
        <v>0</v>
      </c>
      <c r="DL40">
        <v>23772.316999999999</v>
      </c>
      <c r="DM40">
        <v>23776.348000000002</v>
      </c>
      <c r="DP40" t="s">
        <v>524</v>
      </c>
      <c r="DQ40" t="s">
        <v>459</v>
      </c>
      <c r="DR40">
        <v>2</v>
      </c>
      <c r="DS40" t="s">
        <v>587</v>
      </c>
      <c r="DT40">
        <v>13</v>
      </c>
      <c r="DU40">
        <v>0</v>
      </c>
      <c r="DV40">
        <v>49230.822999999997</v>
      </c>
      <c r="DW40">
        <v>49242.917000000001</v>
      </c>
      <c r="DX40">
        <v>49102.650999999998</v>
      </c>
      <c r="DY40">
        <v>49114.743999999999</v>
      </c>
      <c r="DZ40" t="s">
        <v>645</v>
      </c>
      <c r="EA40" t="s">
        <v>651</v>
      </c>
    </row>
    <row r="41" spans="1:131" ht="15.6" x14ac:dyDescent="0.3">
      <c r="A41" t="s">
        <v>825</v>
      </c>
      <c r="B41" s="7" t="s">
        <v>135</v>
      </c>
      <c r="C41" t="s">
        <v>135</v>
      </c>
      <c r="D41" t="s">
        <v>192</v>
      </c>
      <c r="E41" t="s">
        <v>199</v>
      </c>
      <c r="F41" t="s">
        <v>256</v>
      </c>
      <c r="G41">
        <v>2.649</v>
      </c>
      <c r="H41">
        <v>98.81</v>
      </c>
      <c r="I41">
        <v>0.1331</v>
      </c>
      <c r="J41">
        <v>1.28</v>
      </c>
      <c r="K41">
        <v>8.6999999999999994E-2</v>
      </c>
      <c r="L41">
        <v>1.82</v>
      </c>
      <c r="M41">
        <v>5164</v>
      </c>
      <c r="N41">
        <v>0.58199999999999996</v>
      </c>
      <c r="O41">
        <v>0.60099999999999998</v>
      </c>
      <c r="P41">
        <v>0.79300000000000004</v>
      </c>
      <c r="Q41">
        <v>1.534</v>
      </c>
      <c r="R41">
        <v>0.66300000000000003</v>
      </c>
      <c r="S41">
        <v>0.98499999999999999</v>
      </c>
      <c r="T41">
        <v>2.3580000000000001</v>
      </c>
      <c r="U41">
        <v>0.875</v>
      </c>
      <c r="V41">
        <v>98.811000000000007</v>
      </c>
      <c r="W41">
        <v>96.307000000000002</v>
      </c>
      <c r="X41">
        <v>96.057000000000002</v>
      </c>
      <c r="Y41">
        <v>94.212999999999994</v>
      </c>
      <c r="Z41">
        <v>96.15</v>
      </c>
      <c r="AA41">
        <v>95.47</v>
      </c>
      <c r="AB41">
        <v>92.721000000000004</v>
      </c>
      <c r="AC41">
        <v>0.60699999999999998</v>
      </c>
      <c r="AD41">
        <v>3.0920000000000001</v>
      </c>
      <c r="AE41">
        <v>3.15</v>
      </c>
      <c r="AF41">
        <v>4.2530000000000001</v>
      </c>
      <c r="AG41">
        <v>3.1869999999999998</v>
      </c>
      <c r="AH41">
        <v>3.5449999999999999</v>
      </c>
      <c r="AI41">
        <v>4.9210000000000003</v>
      </c>
      <c r="AJ41">
        <v>1.5</v>
      </c>
      <c r="AK41">
        <v>0.9</v>
      </c>
      <c r="AL41">
        <v>0.8</v>
      </c>
      <c r="AM41">
        <v>0.9</v>
      </c>
      <c r="AN41">
        <v>0.9</v>
      </c>
      <c r="AO41">
        <v>97.18</v>
      </c>
      <c r="AP41">
        <v>96.77</v>
      </c>
      <c r="AQ41">
        <v>96.49</v>
      </c>
      <c r="AR41">
        <v>95.76</v>
      </c>
      <c r="AS41">
        <v>94.81</v>
      </c>
      <c r="AT41">
        <v>1.3</v>
      </c>
      <c r="AU41">
        <v>2.4</v>
      </c>
      <c r="AV41">
        <v>2.7</v>
      </c>
      <c r="AW41">
        <v>3.3</v>
      </c>
      <c r="AX41">
        <v>4.3</v>
      </c>
      <c r="AY41">
        <v>0.95200000000000007</v>
      </c>
      <c r="AZ41">
        <v>1.7760000000000002</v>
      </c>
      <c r="BA41">
        <v>0.29299999999999998</v>
      </c>
      <c r="BB41">
        <v>3.54</v>
      </c>
      <c r="BC41">
        <v>534</v>
      </c>
      <c r="BD41">
        <v>-2</v>
      </c>
      <c r="BE41" t="s">
        <v>258</v>
      </c>
      <c r="BF41">
        <v>70</v>
      </c>
      <c r="BG41">
        <v>72.900000000000006</v>
      </c>
      <c r="BH41">
        <v>65.099999999999994</v>
      </c>
      <c r="BI41">
        <v>72.2</v>
      </c>
      <c r="BJ41">
        <v>8.3000000000000007</v>
      </c>
      <c r="BK41">
        <v>3.8</v>
      </c>
      <c r="BL41">
        <v>66</v>
      </c>
      <c r="BM41">
        <v>19.7</v>
      </c>
      <c r="BN41">
        <v>149</v>
      </c>
      <c r="BO41">
        <v>5.6</v>
      </c>
      <c r="BP41">
        <v>38.899000000000001</v>
      </c>
      <c r="BQ41">
        <v>0.74099999999999999</v>
      </c>
      <c r="BR41">
        <v>37.668999999999997</v>
      </c>
      <c r="BS41">
        <v>0.63500000000000001</v>
      </c>
      <c r="BT41" t="s">
        <v>261</v>
      </c>
      <c r="BU41" t="s">
        <v>262</v>
      </c>
      <c r="BV41" t="s">
        <v>261</v>
      </c>
      <c r="BW41" t="s">
        <v>262</v>
      </c>
      <c r="BX41">
        <v>1.3080000000000001</v>
      </c>
      <c r="BY41">
        <v>4.7E-2</v>
      </c>
      <c r="BZ41">
        <v>100</v>
      </c>
      <c r="CA41">
        <v>169.74979999999999</v>
      </c>
      <c r="CB41">
        <v>2060.46</v>
      </c>
      <c r="CC41">
        <v>3.2</v>
      </c>
      <c r="CD41">
        <v>4272</v>
      </c>
      <c r="CE41">
        <v>3.97</v>
      </c>
      <c r="CF41">
        <v>2.92</v>
      </c>
      <c r="CG41">
        <v>0</v>
      </c>
      <c r="CH41">
        <v>0</v>
      </c>
      <c r="CI41" s="3">
        <v>-9.3811793449999996</v>
      </c>
      <c r="CJ41">
        <v>4.2050000000000001</v>
      </c>
      <c r="CK41">
        <v>1.18</v>
      </c>
      <c r="CL41">
        <v>15</v>
      </c>
      <c r="CM41">
        <v>1.1013431739999999</v>
      </c>
      <c r="CN41">
        <v>4.8745353160000002</v>
      </c>
      <c r="CO41">
        <v>1.977695167</v>
      </c>
      <c r="CP41">
        <v>1.6552044610000001</v>
      </c>
      <c r="CQ41" t="s">
        <v>268</v>
      </c>
      <c r="CR41" t="s">
        <v>313</v>
      </c>
      <c r="CS41" t="s">
        <v>358</v>
      </c>
      <c r="CT41" t="s">
        <v>399</v>
      </c>
      <c r="CU41">
        <v>146320.24100000001</v>
      </c>
      <c r="CV41">
        <v>1.5309999999999999</v>
      </c>
      <c r="CW41">
        <v>6.63</v>
      </c>
      <c r="CX41">
        <v>224000</v>
      </c>
      <c r="CY41">
        <v>146029.83499999999</v>
      </c>
      <c r="CZ41">
        <v>1.534</v>
      </c>
      <c r="DA41">
        <v>6.39</v>
      </c>
      <c r="DB41">
        <v>224000</v>
      </c>
      <c r="DC41">
        <v>0</v>
      </c>
      <c r="DD41">
        <v>36</v>
      </c>
      <c r="DE41">
        <v>18</v>
      </c>
      <c r="DF41" t="s">
        <v>406</v>
      </c>
      <c r="DG41" t="s">
        <v>458</v>
      </c>
      <c r="DH41">
        <v>2</v>
      </c>
      <c r="DI41" t="s">
        <v>466</v>
      </c>
      <c r="DJ41">
        <v>5</v>
      </c>
      <c r="DK41">
        <v>0</v>
      </c>
      <c r="DL41">
        <v>24311.66</v>
      </c>
      <c r="DM41">
        <v>24315.690999999999</v>
      </c>
      <c r="DP41" t="s">
        <v>523</v>
      </c>
      <c r="DQ41" t="s">
        <v>459</v>
      </c>
      <c r="DR41">
        <v>2</v>
      </c>
      <c r="DS41" t="s">
        <v>586</v>
      </c>
      <c r="DT41">
        <v>13</v>
      </c>
      <c r="DU41">
        <v>0</v>
      </c>
      <c r="DV41">
        <v>48850.476000000002</v>
      </c>
      <c r="DW41">
        <v>48862.569000000003</v>
      </c>
      <c r="DX41">
        <v>48705.273000000001</v>
      </c>
      <c r="DY41">
        <v>48717.366999999998</v>
      </c>
      <c r="DZ41" t="s">
        <v>643</v>
      </c>
      <c r="EA41" t="s">
        <v>650</v>
      </c>
    </row>
    <row r="42" spans="1:131" s="2" customFormat="1" ht="15.6" x14ac:dyDescent="0.3">
      <c r="A42" t="s">
        <v>826</v>
      </c>
      <c r="B42" s="7" t="s">
        <v>138</v>
      </c>
      <c r="C42" t="s">
        <v>138</v>
      </c>
      <c r="D42" t="s">
        <v>192</v>
      </c>
      <c r="E42" t="s">
        <v>202</v>
      </c>
      <c r="F42" t="s">
        <v>256</v>
      </c>
      <c r="G42">
        <v>2.7160000000000002</v>
      </c>
      <c r="H42">
        <v>99.28</v>
      </c>
      <c r="I42">
        <v>0.12479999999999999</v>
      </c>
      <c r="J42">
        <v>1.21</v>
      </c>
      <c r="K42">
        <v>8.4000000000000005E-2</v>
      </c>
      <c r="L42">
        <v>1.86</v>
      </c>
      <c r="M42">
        <v>5824</v>
      </c>
      <c r="N42">
        <v>0.25</v>
      </c>
      <c r="O42">
        <v>0.25800000000000001</v>
      </c>
      <c r="P42">
        <v>0.32200000000000001</v>
      </c>
      <c r="Q42">
        <v>0.51700000000000002</v>
      </c>
      <c r="R42">
        <v>0.29299999999999998</v>
      </c>
      <c r="S42">
        <v>0.40699999999999997</v>
      </c>
      <c r="T42">
        <v>0.78800000000000003</v>
      </c>
      <c r="U42">
        <v>0.47499999999999998</v>
      </c>
      <c r="V42">
        <v>99.281999999999996</v>
      </c>
      <c r="W42">
        <v>96.016000000000005</v>
      </c>
      <c r="X42">
        <v>95.929000000000002</v>
      </c>
      <c r="Y42">
        <v>94.760999999999996</v>
      </c>
      <c r="Z42">
        <v>96.724999999999994</v>
      </c>
      <c r="AA42">
        <v>95.911000000000001</v>
      </c>
      <c r="AB42">
        <v>94.176000000000002</v>
      </c>
      <c r="AC42">
        <v>0.46800000000000003</v>
      </c>
      <c r="AD42">
        <v>3.7269999999999999</v>
      </c>
      <c r="AE42">
        <v>3.7490000000000001</v>
      </c>
      <c r="AF42">
        <v>4.7220000000000004</v>
      </c>
      <c r="AG42">
        <v>2.9820000000000002</v>
      </c>
      <c r="AH42">
        <v>3.6819999999999999</v>
      </c>
      <c r="AI42">
        <v>5.0359999999999996</v>
      </c>
      <c r="AJ42">
        <v>0.8</v>
      </c>
      <c r="AK42">
        <v>0.4</v>
      </c>
      <c r="AL42">
        <v>0.5</v>
      </c>
      <c r="AM42">
        <v>0.4</v>
      </c>
      <c r="AN42">
        <v>0.6</v>
      </c>
      <c r="AO42">
        <v>97.4</v>
      </c>
      <c r="AP42">
        <v>97.09</v>
      </c>
      <c r="AQ42">
        <v>96.58</v>
      </c>
      <c r="AR42">
        <v>96.16</v>
      </c>
      <c r="AS42">
        <v>95.1</v>
      </c>
      <c r="AT42">
        <v>1.9</v>
      </c>
      <c r="AU42">
        <v>2.6</v>
      </c>
      <c r="AV42">
        <v>2.9</v>
      </c>
      <c r="AW42">
        <v>3.5</v>
      </c>
      <c r="AX42">
        <v>4.3</v>
      </c>
      <c r="AY42">
        <v>0.26700000000000002</v>
      </c>
      <c r="AZ42">
        <v>0.53800000000000003</v>
      </c>
      <c r="BA42">
        <v>0.22500000000000001</v>
      </c>
      <c r="BB42">
        <v>3.6</v>
      </c>
      <c r="BC42">
        <v>534</v>
      </c>
      <c r="BD42">
        <v>-2</v>
      </c>
      <c r="BE42" t="s">
        <v>258</v>
      </c>
      <c r="BF42">
        <v>100</v>
      </c>
      <c r="BG42">
        <v>72.5</v>
      </c>
      <c r="BH42">
        <v>69.8</v>
      </c>
      <c r="BI42">
        <v>72</v>
      </c>
      <c r="BJ42">
        <v>8.4</v>
      </c>
      <c r="BK42">
        <v>4</v>
      </c>
      <c r="BL42">
        <v>75</v>
      </c>
      <c r="BM42">
        <v>10.4</v>
      </c>
      <c r="BN42">
        <v>162</v>
      </c>
      <c r="BO42">
        <v>5.8</v>
      </c>
      <c r="BP42">
        <v>35.896000000000001</v>
      </c>
      <c r="BQ42">
        <v>0.74199999999999999</v>
      </c>
      <c r="BR42">
        <v>38.122</v>
      </c>
      <c r="BS42">
        <v>0.57499999999999996</v>
      </c>
      <c r="BT42" t="s">
        <v>261</v>
      </c>
      <c r="BU42" t="s">
        <v>262</v>
      </c>
      <c r="BV42" t="s">
        <v>261</v>
      </c>
      <c r="BW42" t="s">
        <v>262</v>
      </c>
      <c r="BX42">
        <v>1.3120000000000001</v>
      </c>
      <c r="BY42">
        <v>6.9000000000000006E-2</v>
      </c>
      <c r="BZ42">
        <v>100</v>
      </c>
      <c r="CA42">
        <v>176.6318</v>
      </c>
      <c r="CB42">
        <v>2012.01</v>
      </c>
      <c r="CC42">
        <v>3.24</v>
      </c>
      <c r="CD42">
        <v>2020</v>
      </c>
      <c r="CE42">
        <v>4.17</v>
      </c>
      <c r="CF42">
        <v>3.87</v>
      </c>
      <c r="CG42">
        <v>0</v>
      </c>
      <c r="CH42">
        <v>0</v>
      </c>
      <c r="CI42" s="3">
        <v>26.22706981</v>
      </c>
      <c r="CJ42">
        <v>3.59</v>
      </c>
      <c r="CK42">
        <v>1.18</v>
      </c>
      <c r="CL42">
        <v>41</v>
      </c>
      <c r="CM42">
        <v>1.076651408</v>
      </c>
      <c r="CN42">
        <v>3.476371951</v>
      </c>
      <c r="CO42">
        <v>1.5320121950000001</v>
      </c>
      <c r="CP42">
        <v>3.023628049</v>
      </c>
      <c r="CQ42" t="s">
        <v>270</v>
      </c>
      <c r="CR42" t="s">
        <v>315</v>
      </c>
      <c r="CS42" t="s">
        <v>360</v>
      </c>
      <c r="CT42" t="s">
        <v>399</v>
      </c>
      <c r="CU42">
        <v>145652.32800000001</v>
      </c>
      <c r="CV42">
        <v>1.4419999999999999</v>
      </c>
      <c r="CW42">
        <v>8.69</v>
      </c>
      <c r="CX42">
        <v>210000</v>
      </c>
      <c r="CY42">
        <v>145361.92199999999</v>
      </c>
      <c r="CZ42">
        <v>1.4450000000000001</v>
      </c>
      <c r="DA42">
        <v>8.3800000000000008</v>
      </c>
      <c r="DB42">
        <v>210000</v>
      </c>
      <c r="DC42">
        <v>0</v>
      </c>
      <c r="DD42">
        <v>36</v>
      </c>
      <c r="DE42">
        <v>18</v>
      </c>
      <c r="DF42" t="s">
        <v>409</v>
      </c>
      <c r="DG42" t="s">
        <v>458</v>
      </c>
      <c r="DH42">
        <v>2</v>
      </c>
      <c r="DI42" t="s">
        <v>469</v>
      </c>
      <c r="DJ42">
        <v>5</v>
      </c>
      <c r="DK42">
        <v>0</v>
      </c>
      <c r="DL42">
        <v>24244.896000000001</v>
      </c>
      <c r="DM42">
        <v>24248.927</v>
      </c>
      <c r="DN42"/>
      <c r="DO42"/>
      <c r="DP42" t="s">
        <v>526</v>
      </c>
      <c r="DQ42" t="s">
        <v>459</v>
      </c>
      <c r="DR42">
        <v>2</v>
      </c>
      <c r="DS42" t="s">
        <v>589</v>
      </c>
      <c r="DT42">
        <v>13</v>
      </c>
      <c r="DU42">
        <v>0</v>
      </c>
      <c r="DV42">
        <v>48583.284</v>
      </c>
      <c r="DW42">
        <v>48595.377</v>
      </c>
      <c r="DX42">
        <v>48438.080999999998</v>
      </c>
      <c r="DY42">
        <v>48450.175000000003</v>
      </c>
      <c r="DZ42" t="s">
        <v>645</v>
      </c>
      <c r="EA42" t="s">
        <v>651</v>
      </c>
    </row>
    <row r="43" spans="1:131" ht="15.6" x14ac:dyDescent="0.3">
      <c r="A43" t="s">
        <v>827</v>
      </c>
      <c r="B43" s="7" t="s">
        <v>139</v>
      </c>
      <c r="C43" t="s">
        <v>139</v>
      </c>
      <c r="D43" t="s">
        <v>192</v>
      </c>
      <c r="E43" t="s">
        <v>203</v>
      </c>
      <c r="F43" t="s">
        <v>256</v>
      </c>
      <c r="G43">
        <v>2.7280000000000002</v>
      </c>
      <c r="H43">
        <v>98.94</v>
      </c>
      <c r="I43">
        <v>0.1195</v>
      </c>
      <c r="J43">
        <v>1.17</v>
      </c>
      <c r="K43">
        <v>8.1000000000000003E-2</v>
      </c>
      <c r="L43">
        <v>1.9</v>
      </c>
      <c r="M43">
        <v>6239</v>
      </c>
      <c r="N43">
        <v>0.57099999999999995</v>
      </c>
      <c r="O43">
        <v>0.57399999999999995</v>
      </c>
      <c r="P43">
        <v>0.67300000000000004</v>
      </c>
      <c r="Q43">
        <v>1.085</v>
      </c>
      <c r="R43">
        <v>0.61</v>
      </c>
      <c r="S43">
        <v>0.78200000000000003</v>
      </c>
      <c r="T43">
        <v>1.8660000000000001</v>
      </c>
      <c r="U43">
        <v>1.3360000000000001</v>
      </c>
      <c r="V43">
        <v>98.942999999999998</v>
      </c>
      <c r="W43">
        <v>95.63</v>
      </c>
      <c r="X43">
        <v>95.186999999999998</v>
      </c>
      <c r="Y43">
        <v>93.73</v>
      </c>
      <c r="Z43">
        <v>95.507999999999996</v>
      </c>
      <c r="AA43">
        <v>94.477000000000004</v>
      </c>
      <c r="AB43">
        <v>92.549000000000007</v>
      </c>
      <c r="AC43">
        <v>0.48599999999999999</v>
      </c>
      <c r="AD43">
        <v>3.7959999999999998</v>
      </c>
      <c r="AE43">
        <v>4.1399999999999997</v>
      </c>
      <c r="AF43">
        <v>5.1859999999999999</v>
      </c>
      <c r="AG43">
        <v>3.8809999999999998</v>
      </c>
      <c r="AH43">
        <v>4.7409999999999997</v>
      </c>
      <c r="AI43">
        <v>5.585</v>
      </c>
      <c r="AJ43">
        <v>1.4</v>
      </c>
      <c r="AK43">
        <v>0.6</v>
      </c>
      <c r="AL43">
        <v>0.9</v>
      </c>
      <c r="AM43">
        <v>0.6</v>
      </c>
      <c r="AN43">
        <v>0.9</v>
      </c>
      <c r="AO43">
        <v>95.23</v>
      </c>
      <c r="AP43">
        <v>95.23</v>
      </c>
      <c r="AQ43">
        <v>94.76</v>
      </c>
      <c r="AR43">
        <v>94.54</v>
      </c>
      <c r="AS43">
        <v>93.65</v>
      </c>
      <c r="AT43">
        <v>3.4</v>
      </c>
      <c r="AU43">
        <v>4.0999999999999996</v>
      </c>
      <c r="AV43">
        <v>4.4000000000000004</v>
      </c>
      <c r="AW43">
        <v>4.9000000000000004</v>
      </c>
      <c r="AX43">
        <v>5.4</v>
      </c>
      <c r="AY43">
        <v>0.51400000000000001</v>
      </c>
      <c r="AZ43">
        <v>1.2950000000000002</v>
      </c>
      <c r="BA43">
        <v>0.76500000000000001</v>
      </c>
      <c r="BB43">
        <v>1.01</v>
      </c>
      <c r="BC43">
        <v>556</v>
      </c>
      <c r="BD43">
        <v>20</v>
      </c>
      <c r="BE43" t="s">
        <v>260</v>
      </c>
      <c r="BF43">
        <v>100</v>
      </c>
      <c r="BG43">
        <v>79</v>
      </c>
      <c r="BH43">
        <v>75.599999999999994</v>
      </c>
      <c r="BI43">
        <v>79</v>
      </c>
      <c r="BJ43">
        <v>8.6</v>
      </c>
      <c r="BK43">
        <v>3</v>
      </c>
      <c r="BL43">
        <v>79</v>
      </c>
      <c r="BM43">
        <v>8.6</v>
      </c>
      <c r="BN43">
        <v>151</v>
      </c>
      <c r="BO43">
        <v>5.8</v>
      </c>
      <c r="BP43">
        <v>35.930999999999997</v>
      </c>
      <c r="BQ43">
        <v>0.78100000000000003</v>
      </c>
      <c r="BR43">
        <v>38.466000000000001</v>
      </c>
      <c r="BS43">
        <v>0.61499999999999999</v>
      </c>
      <c r="BT43" t="s">
        <v>261</v>
      </c>
      <c r="BU43" t="s">
        <v>262</v>
      </c>
      <c r="BV43" t="s">
        <v>261</v>
      </c>
      <c r="BW43" t="s">
        <v>262</v>
      </c>
      <c r="BX43">
        <v>1.387</v>
      </c>
      <c r="BY43">
        <v>0.13</v>
      </c>
      <c r="BZ43">
        <v>100</v>
      </c>
      <c r="CA43">
        <v>151.8432</v>
      </c>
      <c r="CB43">
        <v>1081.1199999999999</v>
      </c>
      <c r="CC43">
        <v>1.27</v>
      </c>
      <c r="CD43">
        <v>631</v>
      </c>
      <c r="CE43">
        <v>13.353</v>
      </c>
      <c r="CF43">
        <v>15.67</v>
      </c>
      <c r="CG43">
        <v>8.6999999999999993</v>
      </c>
      <c r="CH43">
        <v>9.8000000000000007</v>
      </c>
      <c r="CI43" s="3">
        <v>35.15293123</v>
      </c>
      <c r="CJ43">
        <v>5.21</v>
      </c>
      <c r="CK43">
        <v>1.2529999999999999</v>
      </c>
      <c r="CL43">
        <v>33</v>
      </c>
      <c r="CM43">
        <v>1.010389883</v>
      </c>
      <c r="CN43">
        <v>3.838438735</v>
      </c>
      <c r="CO43">
        <v>1.9407114620000001</v>
      </c>
      <c r="CP43">
        <v>2.584486166</v>
      </c>
      <c r="CT43" t="s">
        <v>399</v>
      </c>
      <c r="CU43">
        <v>143898.101</v>
      </c>
      <c r="CV43">
        <v>1.4390000000000001</v>
      </c>
      <c r="CW43">
        <v>8.99</v>
      </c>
      <c r="CX43">
        <v>207000</v>
      </c>
      <c r="CY43">
        <v>143607.696</v>
      </c>
      <c r="CZ43">
        <v>1.4410000000000001</v>
      </c>
      <c r="DA43">
        <v>8.81</v>
      </c>
      <c r="DB43">
        <v>207000</v>
      </c>
      <c r="DC43">
        <v>0</v>
      </c>
      <c r="DD43">
        <v>36</v>
      </c>
      <c r="DE43">
        <v>18</v>
      </c>
      <c r="DF43" t="s">
        <v>410</v>
      </c>
      <c r="DG43" t="s">
        <v>458</v>
      </c>
      <c r="DH43">
        <v>2</v>
      </c>
      <c r="DI43" t="s">
        <v>470</v>
      </c>
      <c r="DJ43">
        <v>5</v>
      </c>
      <c r="DK43">
        <v>0</v>
      </c>
      <c r="DL43">
        <v>23404.753000000001</v>
      </c>
      <c r="DM43">
        <v>23408.784</v>
      </c>
      <c r="DP43" t="s">
        <v>527</v>
      </c>
      <c r="DQ43" t="s">
        <v>459</v>
      </c>
      <c r="DR43">
        <v>2</v>
      </c>
      <c r="DS43" t="s">
        <v>590</v>
      </c>
      <c r="DT43">
        <v>13</v>
      </c>
      <c r="DU43">
        <v>0</v>
      </c>
      <c r="DV43">
        <v>48546.313999999998</v>
      </c>
      <c r="DW43">
        <v>48558.406999999999</v>
      </c>
      <c r="DX43">
        <v>48401.110999999997</v>
      </c>
      <c r="DY43">
        <v>48413.203999999998</v>
      </c>
      <c r="DZ43" t="s">
        <v>646</v>
      </c>
      <c r="EA43" t="s">
        <v>652</v>
      </c>
    </row>
    <row r="44" spans="1:131" ht="15.6" x14ac:dyDescent="0.3">
      <c r="A44" t="s">
        <v>828</v>
      </c>
      <c r="B44" s="7" t="s">
        <v>137</v>
      </c>
      <c r="C44" t="s">
        <v>137</v>
      </c>
      <c r="D44" t="s">
        <v>192</v>
      </c>
      <c r="E44" t="s">
        <v>201</v>
      </c>
      <c r="F44" t="s">
        <v>256</v>
      </c>
      <c r="G44">
        <v>2.8029999999999999</v>
      </c>
      <c r="H44">
        <v>99.3</v>
      </c>
      <c r="I44">
        <v>0.13139999999999999</v>
      </c>
      <c r="J44">
        <v>1.24</v>
      </c>
      <c r="K44">
        <v>8.5000000000000006E-2</v>
      </c>
      <c r="L44">
        <v>1.87</v>
      </c>
      <c r="M44">
        <v>6041</v>
      </c>
      <c r="N44">
        <v>0.40899999999999997</v>
      </c>
      <c r="O44">
        <v>0.36799999999999999</v>
      </c>
      <c r="P44">
        <v>0.44600000000000001</v>
      </c>
      <c r="Q44">
        <v>0.752</v>
      </c>
      <c r="R44">
        <v>0.39900000000000002</v>
      </c>
      <c r="S44">
        <v>0.55300000000000005</v>
      </c>
      <c r="T44">
        <v>1.05</v>
      </c>
      <c r="U44">
        <v>0.77</v>
      </c>
      <c r="V44">
        <v>99.296999999999997</v>
      </c>
      <c r="W44">
        <v>99.277000000000001</v>
      </c>
      <c r="X44">
        <v>99.173000000000002</v>
      </c>
      <c r="Y44">
        <v>94.834000000000003</v>
      </c>
      <c r="Z44">
        <v>96.177999999999997</v>
      </c>
      <c r="AA44">
        <v>95.927999999999997</v>
      </c>
      <c r="AB44">
        <v>94.308999999999997</v>
      </c>
      <c r="AC44">
        <v>0.29399999999999998</v>
      </c>
      <c r="AD44">
        <v>0.35499999999999998</v>
      </c>
      <c r="AE44">
        <v>0.38</v>
      </c>
      <c r="AF44">
        <v>4.4139999999999997</v>
      </c>
      <c r="AG44">
        <v>3.423</v>
      </c>
      <c r="AH44">
        <v>3.5190000000000001</v>
      </c>
      <c r="AI44">
        <v>4.641</v>
      </c>
      <c r="AJ44">
        <v>0.9</v>
      </c>
      <c r="AK44">
        <v>0.4</v>
      </c>
      <c r="AL44">
        <v>0.6</v>
      </c>
      <c r="AM44">
        <v>0.4</v>
      </c>
      <c r="AN44">
        <v>0.6</v>
      </c>
      <c r="AO44">
        <v>97.62</v>
      </c>
      <c r="AP44">
        <v>97.15</v>
      </c>
      <c r="AQ44">
        <v>96.48</v>
      </c>
      <c r="AR44">
        <v>96.37</v>
      </c>
      <c r="AS44">
        <v>94.82</v>
      </c>
      <c r="AT44">
        <v>1.5</v>
      </c>
      <c r="AU44">
        <v>2.4</v>
      </c>
      <c r="AV44">
        <v>2.9</v>
      </c>
      <c r="AW44">
        <v>3.3</v>
      </c>
      <c r="AX44">
        <v>4.5</v>
      </c>
      <c r="AY44">
        <v>0.34300000000000003</v>
      </c>
      <c r="AZ44">
        <v>0.64100000000000001</v>
      </c>
      <c r="BA44">
        <v>0.36099999999999999</v>
      </c>
      <c r="BB44">
        <v>2.2999999999999998</v>
      </c>
      <c r="BC44">
        <v>540</v>
      </c>
      <c r="BD44">
        <v>4</v>
      </c>
      <c r="BE44" t="s">
        <v>258</v>
      </c>
      <c r="BF44">
        <v>100</v>
      </c>
      <c r="BG44">
        <v>77.2</v>
      </c>
      <c r="BH44">
        <v>69.8</v>
      </c>
      <c r="BI44">
        <v>76.099999999999994</v>
      </c>
      <c r="BJ44">
        <v>8.9</v>
      </c>
      <c r="BK44">
        <v>3.9</v>
      </c>
      <c r="BL44">
        <v>76</v>
      </c>
      <c r="BM44">
        <v>13.1</v>
      </c>
      <c r="BN44">
        <v>158</v>
      </c>
      <c r="BO44">
        <v>5.8</v>
      </c>
      <c r="BP44">
        <v>41.128999999999998</v>
      </c>
      <c r="BQ44">
        <v>0.60099999999999998</v>
      </c>
      <c r="BR44">
        <v>43.207000000000001</v>
      </c>
      <c r="BS44">
        <v>0.59599999999999997</v>
      </c>
      <c r="BT44" t="s">
        <v>261</v>
      </c>
      <c r="BU44" t="s">
        <v>262</v>
      </c>
      <c r="BV44" t="s">
        <v>261</v>
      </c>
      <c r="BW44" t="s">
        <v>262</v>
      </c>
      <c r="BX44">
        <v>1.38</v>
      </c>
      <c r="BY44">
        <v>0.125</v>
      </c>
      <c r="BZ44">
        <v>100</v>
      </c>
      <c r="CA44">
        <v>145.41069999999999</v>
      </c>
      <c r="CB44">
        <v>1030.81</v>
      </c>
      <c r="CC44">
        <v>1.43</v>
      </c>
      <c r="CD44">
        <v>673</v>
      </c>
      <c r="CE44">
        <v>11.542999999999999</v>
      </c>
      <c r="CF44">
        <v>13.72</v>
      </c>
      <c r="CG44">
        <v>7.5</v>
      </c>
      <c r="CH44">
        <v>8.6999999999999993</v>
      </c>
      <c r="CI44" s="3">
        <v>36.384628050000003</v>
      </c>
      <c r="CJ44">
        <v>4.8849999999999998</v>
      </c>
      <c r="CK44">
        <v>1.03</v>
      </c>
      <c r="CL44">
        <v>33</v>
      </c>
      <c r="CM44">
        <v>1.0422838029999999</v>
      </c>
      <c r="CN44">
        <v>7.8433641979999997</v>
      </c>
      <c r="CO44">
        <v>4.1797839510000001</v>
      </c>
      <c r="CP44">
        <v>5.5640432100000004</v>
      </c>
      <c r="CT44" t="s">
        <v>399</v>
      </c>
      <c r="CU44">
        <v>146326.655</v>
      </c>
      <c r="CV44">
        <v>1.5720000000000001</v>
      </c>
      <c r="CW44">
        <v>8.99</v>
      </c>
      <c r="CX44">
        <v>230000</v>
      </c>
      <c r="CY44">
        <v>146036.25</v>
      </c>
      <c r="CZ44">
        <v>1.575</v>
      </c>
      <c r="DA44">
        <v>8.84</v>
      </c>
      <c r="DB44">
        <v>230000</v>
      </c>
      <c r="DC44">
        <v>0</v>
      </c>
      <c r="DD44">
        <v>36</v>
      </c>
      <c r="DE44">
        <v>18</v>
      </c>
      <c r="DF44" t="s">
        <v>408</v>
      </c>
      <c r="DG44" t="s">
        <v>458</v>
      </c>
      <c r="DH44">
        <v>2</v>
      </c>
      <c r="DI44" t="s">
        <v>468</v>
      </c>
      <c r="DJ44">
        <v>5</v>
      </c>
      <c r="DK44">
        <v>0</v>
      </c>
      <c r="DL44">
        <v>23373.803</v>
      </c>
      <c r="DM44">
        <v>23377.834999999999</v>
      </c>
      <c r="DP44" t="s">
        <v>525</v>
      </c>
      <c r="DQ44" t="s">
        <v>459</v>
      </c>
      <c r="DR44">
        <v>2</v>
      </c>
      <c r="DS44" t="s">
        <v>588</v>
      </c>
      <c r="DT44">
        <v>13</v>
      </c>
      <c r="DU44">
        <v>0</v>
      </c>
      <c r="DV44">
        <v>49791.54</v>
      </c>
      <c r="DW44">
        <v>49803.633999999998</v>
      </c>
      <c r="DX44">
        <v>49646.337</v>
      </c>
      <c r="DY44">
        <v>49658.430999999997</v>
      </c>
      <c r="DZ44" t="s">
        <v>644</v>
      </c>
      <c r="EA44" t="s">
        <v>651</v>
      </c>
    </row>
    <row r="45" spans="1:131" ht="15.6" x14ac:dyDescent="0.3">
      <c r="A45" t="s">
        <v>829</v>
      </c>
      <c r="B45" s="7" t="s">
        <v>180</v>
      </c>
      <c r="C45" t="s">
        <v>180</v>
      </c>
      <c r="D45" t="s">
        <v>192</v>
      </c>
      <c r="E45" t="s">
        <v>244</v>
      </c>
      <c r="F45" t="s">
        <v>256</v>
      </c>
      <c r="G45">
        <v>2.6779999999999999</v>
      </c>
      <c r="H45">
        <v>98.54</v>
      </c>
      <c r="I45">
        <v>0.1348</v>
      </c>
      <c r="J45">
        <v>1.24</v>
      </c>
      <c r="K45">
        <v>0.09</v>
      </c>
      <c r="L45">
        <v>2.91</v>
      </c>
      <c r="M45">
        <v>4954</v>
      </c>
      <c r="N45">
        <v>1.179</v>
      </c>
      <c r="O45">
        <v>1.1859999999999999</v>
      </c>
      <c r="P45">
        <v>1.51</v>
      </c>
      <c r="Q45">
        <v>2.4129999999999998</v>
      </c>
      <c r="R45">
        <v>1.2330000000000001</v>
      </c>
      <c r="S45">
        <v>1.6779999999999999</v>
      </c>
      <c r="T45">
        <v>3.3479999999999999</v>
      </c>
      <c r="U45">
        <v>1.863</v>
      </c>
      <c r="V45">
        <v>98.543000000000006</v>
      </c>
      <c r="W45">
        <v>98.466999999999999</v>
      </c>
      <c r="X45">
        <v>98.075999999999993</v>
      </c>
      <c r="Y45">
        <v>92.477000000000004</v>
      </c>
      <c r="Z45">
        <v>96.034000000000006</v>
      </c>
      <c r="AA45">
        <v>94.992999999999995</v>
      </c>
      <c r="AB45">
        <v>91.688999999999993</v>
      </c>
      <c r="AC45">
        <v>0.27800000000000002</v>
      </c>
      <c r="AD45">
        <v>0.34699999999999998</v>
      </c>
      <c r="AE45">
        <v>0.41399999999999998</v>
      </c>
      <c r="AF45">
        <v>5.1100000000000003</v>
      </c>
      <c r="AG45">
        <v>2.7320000000000002</v>
      </c>
      <c r="AH45">
        <v>3.3290000000000002</v>
      </c>
      <c r="AI45">
        <v>4.9630000000000001</v>
      </c>
      <c r="AJ45">
        <v>3.1</v>
      </c>
      <c r="AK45">
        <v>1.3</v>
      </c>
      <c r="AL45">
        <v>0</v>
      </c>
      <c r="AM45">
        <v>1</v>
      </c>
      <c r="AN45">
        <v>1.4</v>
      </c>
      <c r="AO45">
        <v>95.25</v>
      </c>
      <c r="AP45">
        <v>96.03</v>
      </c>
      <c r="AQ45">
        <v>0</v>
      </c>
      <c r="AR45">
        <v>95.14</v>
      </c>
      <c r="AS45">
        <v>90.17</v>
      </c>
      <c r="AT45">
        <v>1.7</v>
      </c>
      <c r="AU45">
        <v>2.7</v>
      </c>
      <c r="AV45">
        <v>0</v>
      </c>
      <c r="AW45">
        <v>3.8</v>
      </c>
      <c r="AX45">
        <v>8.4</v>
      </c>
      <c r="AY45">
        <v>1.2339999999999998</v>
      </c>
      <c r="AZ45">
        <v>2.1689999999999996</v>
      </c>
      <c r="BA45">
        <v>0.68400000000000005</v>
      </c>
      <c r="BB45">
        <v>2.15</v>
      </c>
      <c r="BC45">
        <v>536</v>
      </c>
      <c r="BD45">
        <v>0</v>
      </c>
      <c r="BE45" t="s">
        <v>258</v>
      </c>
      <c r="BF45">
        <v>100</v>
      </c>
      <c r="BG45">
        <v>67.7</v>
      </c>
      <c r="BH45">
        <v>62.5</v>
      </c>
      <c r="BI45">
        <v>65.7</v>
      </c>
      <c r="BJ45">
        <v>8.9</v>
      </c>
      <c r="BK45">
        <v>3.3</v>
      </c>
      <c r="BL45">
        <v>77</v>
      </c>
      <c r="BM45">
        <v>14.6</v>
      </c>
      <c r="BN45">
        <v>201</v>
      </c>
      <c r="BO45">
        <v>5.8</v>
      </c>
      <c r="BP45">
        <v>42.128</v>
      </c>
      <c r="BQ45">
        <v>0.68600000000000005</v>
      </c>
      <c r="BR45">
        <v>47.113999999999997</v>
      </c>
      <c r="BS45">
        <v>0.81200000000000006</v>
      </c>
      <c r="BT45" t="s">
        <v>262</v>
      </c>
      <c r="BU45" t="s">
        <v>262</v>
      </c>
      <c r="BV45" t="s">
        <v>262</v>
      </c>
      <c r="BW45" t="s">
        <v>262</v>
      </c>
      <c r="BX45">
        <v>1.377</v>
      </c>
      <c r="BY45">
        <v>0.128</v>
      </c>
      <c r="BZ45">
        <v>100</v>
      </c>
      <c r="CA45">
        <v>166.6018</v>
      </c>
      <c r="CB45">
        <v>1152.92</v>
      </c>
      <c r="CC45">
        <v>1.44</v>
      </c>
      <c r="CD45">
        <v>643</v>
      </c>
      <c r="CE45">
        <v>7.9320000000000004</v>
      </c>
      <c r="CF45">
        <v>10.244999999999999</v>
      </c>
      <c r="CG45">
        <v>5.8</v>
      </c>
      <c r="CH45">
        <v>6.8</v>
      </c>
      <c r="CI45" s="3">
        <v>30.47182235</v>
      </c>
      <c r="CJ45">
        <v>4.875</v>
      </c>
      <c r="CK45">
        <v>1.18</v>
      </c>
      <c r="CL45">
        <v>45</v>
      </c>
      <c r="CM45">
        <v>1.043191669</v>
      </c>
      <c r="CN45">
        <v>4.4258142339999997</v>
      </c>
      <c r="CO45">
        <v>2.5373944509999999</v>
      </c>
      <c r="CP45">
        <v>3.1314837149999999</v>
      </c>
      <c r="CT45" t="s">
        <v>399</v>
      </c>
      <c r="CU45">
        <v>145055.022</v>
      </c>
      <c r="CV45">
        <v>1.6060000000000001</v>
      </c>
      <c r="CW45">
        <v>8.91</v>
      </c>
      <c r="CX45">
        <v>233000</v>
      </c>
      <c r="CY45">
        <v>144764.61600000001</v>
      </c>
      <c r="CZ45">
        <v>1.61</v>
      </c>
      <c r="DA45">
        <v>8.74</v>
      </c>
      <c r="DB45">
        <v>233000</v>
      </c>
      <c r="DC45">
        <v>0</v>
      </c>
      <c r="DD45">
        <v>36</v>
      </c>
      <c r="DE45">
        <v>18</v>
      </c>
      <c r="DF45" t="s">
        <v>447</v>
      </c>
      <c r="DG45" t="s">
        <v>458</v>
      </c>
      <c r="DH45">
        <v>2</v>
      </c>
      <c r="DI45" t="s">
        <v>506</v>
      </c>
      <c r="DJ45">
        <v>5</v>
      </c>
      <c r="DK45">
        <v>0</v>
      </c>
      <c r="DL45">
        <v>23377.742999999999</v>
      </c>
      <c r="DM45">
        <v>23382.742999999999</v>
      </c>
      <c r="DP45" t="s">
        <v>568</v>
      </c>
      <c r="DQ45" t="s">
        <v>459</v>
      </c>
      <c r="DR45">
        <v>2</v>
      </c>
      <c r="DS45" t="s">
        <v>631</v>
      </c>
      <c r="DT45">
        <v>13</v>
      </c>
      <c r="DU45">
        <v>0</v>
      </c>
      <c r="DV45">
        <v>49150.815000000002</v>
      </c>
      <c r="DW45">
        <v>49162.908000000003</v>
      </c>
      <c r="DX45">
        <v>49005.612000000001</v>
      </c>
      <c r="DY45">
        <v>49017.705000000002</v>
      </c>
      <c r="DZ45" t="s">
        <v>646</v>
      </c>
      <c r="EA45" t="s">
        <v>652</v>
      </c>
    </row>
    <row r="46" spans="1:131" ht="15.6" x14ac:dyDescent="0.3">
      <c r="A46" t="s">
        <v>830</v>
      </c>
      <c r="B46" s="7" t="s">
        <v>185</v>
      </c>
      <c r="C46" t="s">
        <v>185</v>
      </c>
      <c r="D46" t="s">
        <v>192</v>
      </c>
      <c r="E46" t="s">
        <v>249</v>
      </c>
      <c r="F46" t="s">
        <v>256</v>
      </c>
      <c r="G46">
        <v>2.673</v>
      </c>
      <c r="H46">
        <v>98.97</v>
      </c>
      <c r="I46">
        <v>0.13700000000000001</v>
      </c>
      <c r="J46">
        <v>1.23</v>
      </c>
      <c r="K46">
        <v>9.2999999999999999E-2</v>
      </c>
      <c r="L46">
        <v>3</v>
      </c>
      <c r="M46">
        <v>4582</v>
      </c>
      <c r="N46">
        <v>0.49199999999999999</v>
      </c>
      <c r="O46">
        <v>0.505</v>
      </c>
      <c r="P46">
        <v>0.66800000000000004</v>
      </c>
      <c r="Q46">
        <v>1.3779999999999999</v>
      </c>
      <c r="R46">
        <v>0.55600000000000005</v>
      </c>
      <c r="S46">
        <v>0.83199999999999996</v>
      </c>
      <c r="T46">
        <v>2.0640000000000001</v>
      </c>
      <c r="U46">
        <v>0.93700000000000006</v>
      </c>
      <c r="V46">
        <v>98.972999999999999</v>
      </c>
      <c r="W46">
        <v>98.819000000000003</v>
      </c>
      <c r="X46">
        <v>98.64</v>
      </c>
      <c r="Y46">
        <v>93.522000000000006</v>
      </c>
      <c r="Z46">
        <v>96.251999999999995</v>
      </c>
      <c r="AA46">
        <v>95.966999999999999</v>
      </c>
      <c r="AB46">
        <v>92.924999999999997</v>
      </c>
      <c r="AC46">
        <v>0.53500000000000003</v>
      </c>
      <c r="AD46">
        <v>0.67600000000000005</v>
      </c>
      <c r="AE46">
        <v>0.69199999999999995</v>
      </c>
      <c r="AF46">
        <v>5.0999999999999996</v>
      </c>
      <c r="AG46">
        <v>3.1920000000000002</v>
      </c>
      <c r="AH46">
        <v>3.2010000000000001</v>
      </c>
      <c r="AI46">
        <v>5.0110000000000001</v>
      </c>
      <c r="AJ46">
        <v>1.8</v>
      </c>
      <c r="AK46">
        <v>0.7</v>
      </c>
      <c r="AL46">
        <v>1.1000000000000001</v>
      </c>
      <c r="AM46">
        <v>0.6</v>
      </c>
      <c r="AN46">
        <v>1.3</v>
      </c>
      <c r="AO46">
        <v>96.27</v>
      </c>
      <c r="AP46">
        <v>96.77</v>
      </c>
      <c r="AQ46">
        <v>95.77</v>
      </c>
      <c r="AR46">
        <v>95.79</v>
      </c>
      <c r="AS46">
        <v>93.79</v>
      </c>
      <c r="AT46">
        <v>1.9</v>
      </c>
      <c r="AU46">
        <v>2.6</v>
      </c>
      <c r="AV46">
        <v>3.2</v>
      </c>
      <c r="AW46">
        <v>3.6</v>
      </c>
      <c r="AX46">
        <v>4.8</v>
      </c>
      <c r="AY46">
        <v>0.8859999999999999</v>
      </c>
      <c r="AZ46">
        <v>1.5720000000000001</v>
      </c>
      <c r="BA46">
        <v>0.44500000000000001</v>
      </c>
      <c r="BB46">
        <v>2.52</v>
      </c>
      <c r="BC46">
        <v>536</v>
      </c>
      <c r="BD46">
        <v>0</v>
      </c>
      <c r="BE46" t="s">
        <v>258</v>
      </c>
      <c r="BF46">
        <v>100</v>
      </c>
      <c r="BG46">
        <v>74.7</v>
      </c>
      <c r="BH46">
        <v>70</v>
      </c>
      <c r="BI46">
        <v>73.5</v>
      </c>
      <c r="BJ46">
        <v>8.8000000000000007</v>
      </c>
      <c r="BK46">
        <v>2.9</v>
      </c>
      <c r="BL46">
        <v>73</v>
      </c>
      <c r="BM46">
        <v>12.2</v>
      </c>
      <c r="BN46">
        <v>154</v>
      </c>
      <c r="BO46">
        <v>5.8</v>
      </c>
      <c r="BP46">
        <v>42.548000000000002</v>
      </c>
      <c r="BQ46">
        <v>0.65200000000000002</v>
      </c>
      <c r="BR46">
        <v>47.686999999999998</v>
      </c>
      <c r="BS46">
        <v>0.81899999999999995</v>
      </c>
      <c r="BT46" t="s">
        <v>262</v>
      </c>
      <c r="BU46" t="s">
        <v>262</v>
      </c>
      <c r="BV46" t="s">
        <v>262</v>
      </c>
      <c r="BW46" t="s">
        <v>262</v>
      </c>
      <c r="BX46">
        <v>1.319</v>
      </c>
      <c r="BY46">
        <v>0.11700000000000001</v>
      </c>
      <c r="BZ46">
        <v>100</v>
      </c>
      <c r="CA46">
        <v>196.22980000000001</v>
      </c>
      <c r="CB46">
        <v>1640.41</v>
      </c>
      <c r="CC46">
        <v>3.8</v>
      </c>
      <c r="CD46">
        <v>705</v>
      </c>
      <c r="CE46">
        <v>6.1289999999999996</v>
      </c>
      <c r="CF46">
        <v>8.8030000000000008</v>
      </c>
      <c r="CG46">
        <v>4.9000000000000004</v>
      </c>
      <c r="CH46">
        <v>6.1</v>
      </c>
      <c r="CI46" s="3">
        <v>33.927141630000001</v>
      </c>
      <c r="CJ46">
        <v>3.7</v>
      </c>
      <c r="CK46">
        <v>1.18</v>
      </c>
      <c r="CL46">
        <v>41</v>
      </c>
      <c r="CM46">
        <v>1.1057340790000001</v>
      </c>
      <c r="CN46">
        <v>6.1074840760000004</v>
      </c>
      <c r="CO46">
        <v>3.1783439489999998</v>
      </c>
      <c r="CP46">
        <v>4.625</v>
      </c>
      <c r="CQ46" t="s">
        <v>302</v>
      </c>
      <c r="CR46" t="s">
        <v>347</v>
      </c>
      <c r="CS46" t="s">
        <v>392</v>
      </c>
      <c r="CT46" t="s">
        <v>399</v>
      </c>
      <c r="CU46">
        <v>144978.92000000001</v>
      </c>
      <c r="CV46">
        <v>1.607</v>
      </c>
      <c r="CW46">
        <v>8.83</v>
      </c>
      <c r="CX46">
        <v>233000</v>
      </c>
      <c r="CY46">
        <v>144688.514</v>
      </c>
      <c r="CZ46">
        <v>1.61</v>
      </c>
      <c r="DA46">
        <v>8.6300000000000008</v>
      </c>
      <c r="DB46">
        <v>233000</v>
      </c>
      <c r="DC46">
        <v>0</v>
      </c>
      <c r="DD46">
        <v>36</v>
      </c>
      <c r="DE46">
        <v>18</v>
      </c>
      <c r="DF46" t="s">
        <v>452</v>
      </c>
      <c r="DG46" t="s">
        <v>458</v>
      </c>
      <c r="DH46">
        <v>2</v>
      </c>
      <c r="DI46" t="s">
        <v>511</v>
      </c>
      <c r="DJ46">
        <v>5</v>
      </c>
      <c r="DK46">
        <v>0</v>
      </c>
      <c r="DL46">
        <v>23379.7</v>
      </c>
      <c r="DM46">
        <v>23383.731</v>
      </c>
      <c r="DP46" t="s">
        <v>573</v>
      </c>
      <c r="DQ46" t="s">
        <v>459</v>
      </c>
      <c r="DR46">
        <v>2</v>
      </c>
      <c r="DS46" t="s">
        <v>636</v>
      </c>
      <c r="DT46">
        <v>13</v>
      </c>
      <c r="DU46">
        <v>0</v>
      </c>
      <c r="DV46">
        <v>49111.775000000001</v>
      </c>
      <c r="DW46">
        <v>49123.868999999999</v>
      </c>
      <c r="DX46">
        <v>48966.572</v>
      </c>
      <c r="DY46">
        <v>48978.665999999997</v>
      </c>
      <c r="DZ46" t="s">
        <v>646</v>
      </c>
      <c r="EA46" t="s">
        <v>652</v>
      </c>
    </row>
    <row r="47" spans="1:131" ht="15.6" x14ac:dyDescent="0.3">
      <c r="A47" t="s">
        <v>831</v>
      </c>
      <c r="B47" s="7" t="s">
        <v>186</v>
      </c>
      <c r="C47" t="s">
        <v>186</v>
      </c>
      <c r="D47" t="s">
        <v>192</v>
      </c>
      <c r="E47" t="s">
        <v>250</v>
      </c>
      <c r="F47" t="s">
        <v>256</v>
      </c>
      <c r="G47">
        <v>2.7709999999999999</v>
      </c>
      <c r="H47">
        <v>98.91</v>
      </c>
      <c r="I47">
        <v>0.13800000000000001</v>
      </c>
      <c r="J47">
        <v>1.26</v>
      </c>
      <c r="K47">
        <v>8.7999999999999995E-2</v>
      </c>
      <c r="L47">
        <v>1.83</v>
      </c>
      <c r="M47">
        <v>5497</v>
      </c>
      <c r="N47">
        <v>0.54500000000000004</v>
      </c>
      <c r="O47">
        <v>0.59099999999999997</v>
      </c>
      <c r="P47">
        <v>0.86699999999999999</v>
      </c>
      <c r="Q47">
        <v>1.8380000000000001</v>
      </c>
      <c r="R47">
        <v>0.65400000000000003</v>
      </c>
      <c r="S47">
        <v>1.0820000000000001</v>
      </c>
      <c r="T47">
        <v>2.7090000000000001</v>
      </c>
      <c r="U47">
        <v>1.169</v>
      </c>
      <c r="V47">
        <v>98.912000000000006</v>
      </c>
      <c r="W47">
        <v>95.105000000000004</v>
      </c>
      <c r="X47">
        <v>94.941000000000003</v>
      </c>
      <c r="Y47">
        <v>92.891999999999996</v>
      </c>
      <c r="Z47">
        <v>95.778000000000006</v>
      </c>
      <c r="AA47">
        <v>95.167000000000002</v>
      </c>
      <c r="AB47">
        <v>91.825000000000003</v>
      </c>
      <c r="AC47">
        <v>0.54300000000000004</v>
      </c>
      <c r="AD47">
        <v>4.3049999999999997</v>
      </c>
      <c r="AE47">
        <v>4.1929999999999996</v>
      </c>
      <c r="AF47">
        <v>5.27</v>
      </c>
      <c r="AG47">
        <v>3.5670000000000002</v>
      </c>
      <c r="AH47">
        <v>3.7519999999999998</v>
      </c>
      <c r="AI47">
        <v>5.4660000000000002</v>
      </c>
      <c r="AJ47">
        <v>1.9</v>
      </c>
      <c r="AK47">
        <v>1</v>
      </c>
      <c r="AL47">
        <v>1.9</v>
      </c>
      <c r="AM47">
        <v>1.3</v>
      </c>
      <c r="AN47">
        <v>2</v>
      </c>
      <c r="AO47">
        <v>96</v>
      </c>
      <c r="AP47">
        <v>96.24</v>
      </c>
      <c r="AQ47">
        <v>93.08</v>
      </c>
      <c r="AR47">
        <v>95</v>
      </c>
      <c r="AS47">
        <v>90.23</v>
      </c>
      <c r="AT47">
        <v>2.1</v>
      </c>
      <c r="AU47">
        <v>2.8</v>
      </c>
      <c r="AV47">
        <v>5</v>
      </c>
      <c r="AW47">
        <v>3.7</v>
      </c>
      <c r="AX47">
        <v>7.5</v>
      </c>
      <c r="AY47">
        <v>1.2930000000000001</v>
      </c>
      <c r="AZ47">
        <v>2.1640000000000001</v>
      </c>
      <c r="BA47">
        <v>0.624</v>
      </c>
      <c r="BB47">
        <v>0.5</v>
      </c>
      <c r="BC47">
        <v>554</v>
      </c>
      <c r="BD47">
        <v>18</v>
      </c>
      <c r="BE47" t="s">
        <v>260</v>
      </c>
      <c r="BF47">
        <v>74.099999999999994</v>
      </c>
      <c r="BG47">
        <v>74.5</v>
      </c>
      <c r="BH47">
        <v>66.099999999999994</v>
      </c>
      <c r="BI47">
        <v>74.400000000000006</v>
      </c>
      <c r="BJ47">
        <v>9.4</v>
      </c>
      <c r="BK47">
        <v>5.7</v>
      </c>
      <c r="BL47">
        <v>75</v>
      </c>
      <c r="BM47">
        <v>22.7</v>
      </c>
      <c r="BN47">
        <v>159</v>
      </c>
      <c r="BO47">
        <v>5.7</v>
      </c>
      <c r="BP47">
        <v>49.402999999999999</v>
      </c>
      <c r="BQ47">
        <v>1.623</v>
      </c>
      <c r="BR47">
        <v>51.872</v>
      </c>
      <c r="BS47">
        <v>1.5860000000000001</v>
      </c>
      <c r="BT47" t="s">
        <v>262</v>
      </c>
      <c r="BU47" t="s">
        <v>262</v>
      </c>
      <c r="BV47" t="s">
        <v>262</v>
      </c>
      <c r="BW47" t="s">
        <v>262</v>
      </c>
      <c r="BX47">
        <v>1.3819999999999999</v>
      </c>
      <c r="BY47">
        <v>0.123</v>
      </c>
      <c r="BZ47">
        <v>100</v>
      </c>
      <c r="CA47">
        <v>236.10339999999999</v>
      </c>
      <c r="CB47">
        <v>1726.24</v>
      </c>
      <c r="CC47">
        <v>1.46</v>
      </c>
      <c r="CD47">
        <v>700</v>
      </c>
      <c r="CE47">
        <v>3.9489999999999998</v>
      </c>
      <c r="CF47">
        <v>3.1219999999999999</v>
      </c>
      <c r="CG47">
        <v>0</v>
      </c>
      <c r="CH47">
        <v>0</v>
      </c>
      <c r="CI47" s="3">
        <v>17.82752975</v>
      </c>
      <c r="CJ47">
        <v>3.49</v>
      </c>
      <c r="CK47">
        <v>1.03</v>
      </c>
      <c r="CL47">
        <v>24</v>
      </c>
      <c r="CM47">
        <v>1.1501394949999999</v>
      </c>
      <c r="CN47">
        <v>3.9458058440000001</v>
      </c>
      <c r="CO47">
        <v>1.5263901980000001</v>
      </c>
      <c r="CP47">
        <v>2.5457115930000001</v>
      </c>
      <c r="CQ47" t="s">
        <v>303</v>
      </c>
      <c r="CR47" t="s">
        <v>348</v>
      </c>
      <c r="CS47" t="s">
        <v>393</v>
      </c>
      <c r="CT47" t="s">
        <v>399</v>
      </c>
      <c r="CU47">
        <v>144910.90299999999</v>
      </c>
      <c r="CV47">
        <v>1.663</v>
      </c>
      <c r="CW47">
        <v>8.51</v>
      </c>
      <c r="CX47">
        <v>241000</v>
      </c>
      <c r="CY47">
        <v>144620.49799999999</v>
      </c>
      <c r="CZ47">
        <v>1.6659999999999999</v>
      </c>
      <c r="DA47">
        <v>8.09</v>
      </c>
      <c r="DB47">
        <v>241000</v>
      </c>
      <c r="DC47">
        <v>0</v>
      </c>
      <c r="DD47">
        <v>36</v>
      </c>
      <c r="DE47">
        <v>18</v>
      </c>
      <c r="DF47" t="s">
        <v>411</v>
      </c>
      <c r="DG47" t="s">
        <v>458</v>
      </c>
      <c r="DH47">
        <v>2</v>
      </c>
      <c r="DI47" t="s">
        <v>471</v>
      </c>
      <c r="DJ47">
        <v>5</v>
      </c>
      <c r="DK47">
        <v>0</v>
      </c>
      <c r="DL47">
        <v>22662.797999999999</v>
      </c>
      <c r="DM47">
        <v>22666.829000000002</v>
      </c>
      <c r="DP47" t="s">
        <v>574</v>
      </c>
      <c r="DQ47" t="s">
        <v>459</v>
      </c>
      <c r="DR47">
        <v>2</v>
      </c>
      <c r="DS47" t="s">
        <v>637</v>
      </c>
      <c r="DT47">
        <v>13</v>
      </c>
      <c r="DU47">
        <v>0</v>
      </c>
      <c r="DV47">
        <v>49794.67</v>
      </c>
      <c r="DW47">
        <v>49806.762999999999</v>
      </c>
      <c r="DX47">
        <v>49649.466999999997</v>
      </c>
      <c r="DY47">
        <v>49661.561000000002</v>
      </c>
      <c r="DZ47" t="s">
        <v>647</v>
      </c>
      <c r="EA47" t="s">
        <v>651</v>
      </c>
    </row>
    <row r="48" spans="1:131" ht="15.6" x14ac:dyDescent="0.3">
      <c r="A48" t="s">
        <v>832</v>
      </c>
      <c r="B48" s="7" t="s">
        <v>187</v>
      </c>
      <c r="C48" t="s">
        <v>187</v>
      </c>
      <c r="D48" t="s">
        <v>192</v>
      </c>
      <c r="E48" t="s">
        <v>251</v>
      </c>
      <c r="F48" t="s">
        <v>256</v>
      </c>
      <c r="G48">
        <v>2.7949999999999999</v>
      </c>
      <c r="H48">
        <v>99.33</v>
      </c>
      <c r="I48">
        <v>0.1221</v>
      </c>
      <c r="J48">
        <v>1.1399999999999999</v>
      </c>
      <c r="K48">
        <v>8.5999999999999993E-2</v>
      </c>
      <c r="L48">
        <v>1.83</v>
      </c>
      <c r="M48">
        <v>5853</v>
      </c>
      <c r="N48">
        <v>0.34499999999999997</v>
      </c>
      <c r="O48">
        <v>0.35899999999999999</v>
      </c>
      <c r="P48">
        <v>0.48299999999999998</v>
      </c>
      <c r="Q48">
        <v>0.85199999999999998</v>
      </c>
      <c r="R48">
        <v>0.40200000000000002</v>
      </c>
      <c r="S48">
        <v>0.6</v>
      </c>
      <c r="T48">
        <v>1.292</v>
      </c>
      <c r="U48">
        <v>0.74299999999999999</v>
      </c>
      <c r="V48">
        <v>99.334999999999994</v>
      </c>
      <c r="W48">
        <v>99.231999999999999</v>
      </c>
      <c r="X48">
        <v>99.082999999999998</v>
      </c>
      <c r="Y48">
        <v>98.460999999999999</v>
      </c>
      <c r="Z48">
        <v>99.263000000000005</v>
      </c>
      <c r="AA48">
        <v>98.959000000000003</v>
      </c>
      <c r="AB48">
        <v>94.402000000000001</v>
      </c>
      <c r="AC48">
        <v>0.32</v>
      </c>
      <c r="AD48">
        <v>0.40899999999999997</v>
      </c>
      <c r="AE48">
        <v>0.434</v>
      </c>
      <c r="AF48">
        <v>0.68700000000000006</v>
      </c>
      <c r="AG48">
        <v>0.33500000000000002</v>
      </c>
      <c r="AH48">
        <v>0.441</v>
      </c>
      <c r="AI48">
        <v>4.306</v>
      </c>
      <c r="AJ48">
        <v>1.4</v>
      </c>
      <c r="AK48">
        <v>0.6</v>
      </c>
      <c r="AL48">
        <v>0.8</v>
      </c>
      <c r="AM48">
        <v>0.5</v>
      </c>
      <c r="AN48">
        <v>0.9</v>
      </c>
      <c r="AO48">
        <v>98.64</v>
      </c>
      <c r="AP48">
        <v>96.95</v>
      </c>
      <c r="AQ48">
        <v>96.24</v>
      </c>
      <c r="AR48">
        <v>96.16</v>
      </c>
      <c r="AS48">
        <v>94.89</v>
      </c>
      <c r="AT48">
        <v>0</v>
      </c>
      <c r="AU48">
        <v>2.5</v>
      </c>
      <c r="AV48">
        <v>3</v>
      </c>
      <c r="AW48">
        <v>0.8</v>
      </c>
      <c r="AX48">
        <v>4.2</v>
      </c>
      <c r="AY48">
        <v>0.50700000000000001</v>
      </c>
      <c r="AZ48">
        <v>0.94700000000000006</v>
      </c>
      <c r="BA48">
        <v>0.39800000000000002</v>
      </c>
      <c r="BB48">
        <v>0.82</v>
      </c>
      <c r="BC48">
        <v>538</v>
      </c>
      <c r="BD48">
        <v>2</v>
      </c>
      <c r="BE48" t="s">
        <v>258</v>
      </c>
      <c r="BF48">
        <v>100</v>
      </c>
      <c r="BG48">
        <v>76.7</v>
      </c>
      <c r="BH48">
        <v>72.7</v>
      </c>
      <c r="BI48">
        <v>76.400000000000006</v>
      </c>
      <c r="BJ48">
        <v>9.1</v>
      </c>
      <c r="BL48">
        <v>67</v>
      </c>
      <c r="BM48">
        <v>9.4</v>
      </c>
      <c r="BN48">
        <v>150</v>
      </c>
      <c r="BO48">
        <v>5.8</v>
      </c>
      <c r="BP48">
        <v>41.680999999999997</v>
      </c>
      <c r="BQ48">
        <v>0.78200000000000003</v>
      </c>
      <c r="BR48">
        <v>45.686999999999998</v>
      </c>
      <c r="BS48">
        <v>0.86599999999999999</v>
      </c>
      <c r="BT48" t="s">
        <v>262</v>
      </c>
      <c r="BU48" t="s">
        <v>262</v>
      </c>
      <c r="BV48" t="s">
        <v>262</v>
      </c>
      <c r="BW48" t="s">
        <v>262</v>
      </c>
      <c r="BX48">
        <v>1.3859999999999999</v>
      </c>
      <c r="BY48">
        <v>0.13</v>
      </c>
      <c r="BZ48">
        <v>100</v>
      </c>
      <c r="CA48">
        <v>232.3827</v>
      </c>
      <c r="CB48">
        <v>1646.58</v>
      </c>
      <c r="CC48">
        <v>1.32</v>
      </c>
      <c r="CD48">
        <v>629</v>
      </c>
      <c r="CE48">
        <v>7.3</v>
      </c>
      <c r="CF48">
        <v>10.009</v>
      </c>
      <c r="CG48">
        <v>5.5</v>
      </c>
      <c r="CH48">
        <v>6.8</v>
      </c>
      <c r="CI48" s="3">
        <v>30.919385850000001</v>
      </c>
      <c r="CJ48">
        <v>7.835</v>
      </c>
      <c r="CK48">
        <v>1.1399999999999999</v>
      </c>
      <c r="CL48">
        <v>27</v>
      </c>
      <c r="CM48">
        <v>0.98972270900000003</v>
      </c>
      <c r="CN48">
        <v>5.64298725</v>
      </c>
      <c r="CO48">
        <v>3.5992714029999999</v>
      </c>
      <c r="CP48">
        <v>3.95992714</v>
      </c>
      <c r="CQ48" t="s">
        <v>304</v>
      </c>
      <c r="CR48" t="s">
        <v>349</v>
      </c>
      <c r="CS48" t="s">
        <v>394</v>
      </c>
      <c r="CT48" t="s">
        <v>399</v>
      </c>
      <c r="CU48">
        <v>145744.02100000001</v>
      </c>
      <c r="CV48">
        <v>1.5580000000000001</v>
      </c>
      <c r="CW48">
        <v>8.86</v>
      </c>
      <c r="CX48">
        <v>227000</v>
      </c>
      <c r="CY48">
        <v>145453.61499999999</v>
      </c>
      <c r="CZ48">
        <v>1.5609999999999999</v>
      </c>
      <c r="DA48">
        <v>8.66</v>
      </c>
      <c r="DB48">
        <v>227000</v>
      </c>
      <c r="DC48">
        <v>0</v>
      </c>
      <c r="DD48">
        <v>36</v>
      </c>
      <c r="DE48">
        <v>18</v>
      </c>
      <c r="DF48" t="s">
        <v>453</v>
      </c>
      <c r="DG48" t="s">
        <v>458</v>
      </c>
      <c r="DH48">
        <v>2</v>
      </c>
      <c r="DI48" t="s">
        <v>512</v>
      </c>
      <c r="DJ48">
        <v>5</v>
      </c>
      <c r="DK48">
        <v>0</v>
      </c>
      <c r="DL48">
        <v>23312.679</v>
      </c>
      <c r="DM48">
        <v>23316.71</v>
      </c>
      <c r="DP48" t="s">
        <v>575</v>
      </c>
      <c r="DQ48" t="s">
        <v>459</v>
      </c>
      <c r="DR48">
        <v>2</v>
      </c>
      <c r="DS48" t="s">
        <v>638</v>
      </c>
      <c r="DT48">
        <v>13</v>
      </c>
      <c r="DU48">
        <v>0</v>
      </c>
      <c r="DV48">
        <v>49561.347000000002</v>
      </c>
      <c r="DW48">
        <v>49573.440999999999</v>
      </c>
      <c r="DX48">
        <v>49416.144</v>
      </c>
      <c r="DY48">
        <v>49428.237999999998</v>
      </c>
      <c r="DZ48" t="s">
        <v>646</v>
      </c>
      <c r="EA48" t="s">
        <v>652</v>
      </c>
    </row>
    <row r="49" spans="1:131" ht="15.6" x14ac:dyDescent="0.3">
      <c r="A49" t="s">
        <v>833</v>
      </c>
      <c r="B49" s="7" t="s">
        <v>188</v>
      </c>
      <c r="C49" t="s">
        <v>188</v>
      </c>
      <c r="D49" t="s">
        <v>192</v>
      </c>
      <c r="E49" t="s">
        <v>252</v>
      </c>
      <c r="F49" t="s">
        <v>256</v>
      </c>
      <c r="G49">
        <v>2.8170000000000002</v>
      </c>
      <c r="H49">
        <v>98.68</v>
      </c>
      <c r="I49">
        <v>0.13089999999999999</v>
      </c>
      <c r="J49">
        <v>1.19</v>
      </c>
      <c r="K49">
        <v>8.7999999999999995E-2</v>
      </c>
      <c r="L49">
        <v>1.77</v>
      </c>
      <c r="M49">
        <v>5727</v>
      </c>
      <c r="N49">
        <v>1.0029999999999999</v>
      </c>
      <c r="O49">
        <v>1.0149999999999999</v>
      </c>
      <c r="P49">
        <v>1.1180000000000001</v>
      </c>
      <c r="Q49">
        <v>1.4990000000000001</v>
      </c>
      <c r="R49">
        <v>1.0529999999999999</v>
      </c>
      <c r="S49">
        <v>1.2</v>
      </c>
      <c r="T49">
        <v>1.9319999999999999</v>
      </c>
      <c r="U49">
        <v>1.5649999999999999</v>
      </c>
      <c r="V49">
        <v>98.676000000000002</v>
      </c>
      <c r="W49">
        <v>98.561000000000007</v>
      </c>
      <c r="X49">
        <v>98.472999999999999</v>
      </c>
      <c r="Y49">
        <v>97.873999999999995</v>
      </c>
      <c r="Z49">
        <v>98.638999999999996</v>
      </c>
      <c r="AA49">
        <v>98.42</v>
      </c>
      <c r="AB49">
        <v>97.274000000000001</v>
      </c>
      <c r="AC49">
        <v>0.32100000000000001</v>
      </c>
      <c r="AD49">
        <v>0.42299999999999999</v>
      </c>
      <c r="AE49">
        <v>0.40899999999999997</v>
      </c>
      <c r="AF49">
        <v>0.627</v>
      </c>
      <c r="AG49">
        <v>0.309</v>
      </c>
      <c r="AH49">
        <v>0.38100000000000001</v>
      </c>
      <c r="AI49">
        <v>0.79400000000000004</v>
      </c>
      <c r="AJ49">
        <v>1.8</v>
      </c>
      <c r="AK49">
        <v>1.2</v>
      </c>
      <c r="AL49">
        <v>1.3</v>
      </c>
      <c r="AM49">
        <v>1.2</v>
      </c>
      <c r="AN49">
        <v>1.5</v>
      </c>
      <c r="AO49">
        <v>0.36</v>
      </c>
      <c r="AP49">
        <v>96.47</v>
      </c>
      <c r="AQ49">
        <v>95.91</v>
      </c>
      <c r="AR49">
        <v>95.72</v>
      </c>
      <c r="AS49">
        <v>94.51</v>
      </c>
      <c r="AT49">
        <v>1.5</v>
      </c>
      <c r="AU49">
        <v>2.2999999999999998</v>
      </c>
      <c r="AV49">
        <v>2.8</v>
      </c>
      <c r="AW49">
        <v>3.1</v>
      </c>
      <c r="AX49">
        <v>3.9</v>
      </c>
      <c r="AY49">
        <v>0.49600000000000022</v>
      </c>
      <c r="AZ49">
        <v>0.92900000000000005</v>
      </c>
      <c r="BA49">
        <v>0.56200000000000006</v>
      </c>
      <c r="BB49">
        <v>0.41</v>
      </c>
      <c r="BC49">
        <v>560</v>
      </c>
      <c r="BD49">
        <v>24</v>
      </c>
      <c r="BE49" t="s">
        <v>260</v>
      </c>
      <c r="BF49">
        <v>72.3</v>
      </c>
      <c r="BG49">
        <v>73.599999999999994</v>
      </c>
      <c r="BH49">
        <v>65.900000000000006</v>
      </c>
      <c r="BI49">
        <v>73.7</v>
      </c>
      <c r="BJ49">
        <v>8.8000000000000007</v>
      </c>
      <c r="BK49">
        <v>3.9</v>
      </c>
      <c r="BL49">
        <v>76</v>
      </c>
      <c r="BM49">
        <v>21.8</v>
      </c>
      <c r="BN49">
        <v>145</v>
      </c>
      <c r="BO49">
        <v>5.6</v>
      </c>
      <c r="BP49">
        <v>53.816000000000003</v>
      </c>
      <c r="BQ49">
        <v>1.427</v>
      </c>
      <c r="BR49">
        <v>49.68</v>
      </c>
      <c r="BS49">
        <v>0.92100000000000004</v>
      </c>
      <c r="BT49" t="s">
        <v>261</v>
      </c>
      <c r="BU49" t="s">
        <v>262</v>
      </c>
      <c r="BV49" t="s">
        <v>261</v>
      </c>
      <c r="BW49" t="s">
        <v>262</v>
      </c>
      <c r="BX49">
        <v>1.3260000000000001</v>
      </c>
      <c r="BY49">
        <v>0.11</v>
      </c>
      <c r="BZ49">
        <v>100</v>
      </c>
      <c r="CA49">
        <v>199.45480000000001</v>
      </c>
      <c r="CB49">
        <v>1693.88</v>
      </c>
      <c r="CC49">
        <v>3.77</v>
      </c>
      <c r="CD49">
        <v>809</v>
      </c>
      <c r="CE49">
        <v>2.8860000000000001</v>
      </c>
      <c r="CF49">
        <v>3.9529999999999998</v>
      </c>
      <c r="CG49">
        <v>0</v>
      </c>
      <c r="CH49">
        <v>0</v>
      </c>
      <c r="CI49" s="3">
        <v>5.8411194049999997</v>
      </c>
      <c r="CJ49">
        <v>2.67</v>
      </c>
      <c r="CK49">
        <v>0.88</v>
      </c>
      <c r="CL49">
        <v>19</v>
      </c>
      <c r="CM49">
        <v>1.0080977229999999</v>
      </c>
      <c r="CN49">
        <v>3.90625</v>
      </c>
      <c r="CO49">
        <v>1.606657609</v>
      </c>
      <c r="CP49">
        <v>3.109375</v>
      </c>
      <c r="CQ49" t="s">
        <v>305</v>
      </c>
      <c r="CR49" t="s">
        <v>350</v>
      </c>
      <c r="CS49" t="s">
        <v>395</v>
      </c>
      <c r="CT49" t="s">
        <v>399</v>
      </c>
      <c r="CU49">
        <v>145409.1</v>
      </c>
      <c r="CV49">
        <v>1.5609999999999999</v>
      </c>
      <c r="CW49">
        <v>7.74</v>
      </c>
      <c r="CX49">
        <v>227000</v>
      </c>
      <c r="CY49">
        <v>145118.69500000001</v>
      </c>
      <c r="CZ49">
        <v>1.5640000000000001</v>
      </c>
      <c r="DA49">
        <v>7.09</v>
      </c>
      <c r="DB49">
        <v>227000</v>
      </c>
      <c r="DC49">
        <v>0</v>
      </c>
      <c r="DD49">
        <v>36</v>
      </c>
      <c r="DE49">
        <v>18</v>
      </c>
      <c r="DF49" t="s">
        <v>454</v>
      </c>
      <c r="DG49" t="s">
        <v>458</v>
      </c>
      <c r="DH49">
        <v>2</v>
      </c>
      <c r="DI49" t="s">
        <v>513</v>
      </c>
      <c r="DJ49">
        <v>5</v>
      </c>
      <c r="DK49">
        <v>0</v>
      </c>
      <c r="DL49">
        <v>23380.598999999998</v>
      </c>
      <c r="DM49">
        <v>23384.63</v>
      </c>
      <c r="DP49" t="s">
        <v>576</v>
      </c>
      <c r="DQ49" t="s">
        <v>459</v>
      </c>
      <c r="DR49">
        <v>2</v>
      </c>
      <c r="DS49" t="s">
        <v>639</v>
      </c>
      <c r="DT49">
        <v>13</v>
      </c>
      <c r="DU49">
        <v>0</v>
      </c>
      <c r="DV49">
        <v>49325.966999999997</v>
      </c>
      <c r="DW49">
        <v>49338.061000000002</v>
      </c>
      <c r="DX49">
        <v>49180.764000000003</v>
      </c>
      <c r="DY49">
        <v>49192.858</v>
      </c>
      <c r="DZ49" t="s">
        <v>646</v>
      </c>
      <c r="EA49" t="s">
        <v>651</v>
      </c>
    </row>
    <row r="50" spans="1:131" ht="15.6" x14ac:dyDescent="0.3">
      <c r="A50" t="s">
        <v>834</v>
      </c>
      <c r="B50" s="7" t="s">
        <v>143</v>
      </c>
      <c r="C50" t="s">
        <v>143</v>
      </c>
      <c r="D50" t="s">
        <v>192</v>
      </c>
      <c r="E50" t="s">
        <v>207</v>
      </c>
      <c r="F50" t="s">
        <v>256</v>
      </c>
      <c r="G50">
        <v>2.8340000000000001</v>
      </c>
      <c r="H50">
        <v>99.42</v>
      </c>
      <c r="I50">
        <v>0.1239</v>
      </c>
      <c r="J50">
        <v>1.1000000000000001</v>
      </c>
      <c r="K50">
        <v>8.8999999999999996E-2</v>
      </c>
      <c r="L50">
        <v>2.14</v>
      </c>
      <c r="M50">
        <v>5627</v>
      </c>
      <c r="N50">
        <v>0.32800000000000001</v>
      </c>
      <c r="O50">
        <v>0.35</v>
      </c>
      <c r="P50">
        <v>0.505</v>
      </c>
      <c r="Q50">
        <v>1.1140000000000001</v>
      </c>
      <c r="R50">
        <v>0.45900000000000002</v>
      </c>
      <c r="S50">
        <v>0.74399999999999999</v>
      </c>
      <c r="T50">
        <v>1.456</v>
      </c>
      <c r="U50">
        <v>0.82699999999999996</v>
      </c>
      <c r="V50">
        <v>99.421999999999997</v>
      </c>
      <c r="W50">
        <v>99.337000000000003</v>
      </c>
      <c r="X50">
        <v>99.155000000000001</v>
      </c>
      <c r="Y50">
        <v>93.037000000000006</v>
      </c>
      <c r="Z50">
        <v>98.921000000000006</v>
      </c>
      <c r="AA50">
        <v>98.537000000000006</v>
      </c>
      <c r="AB50">
        <v>92.073999999999998</v>
      </c>
      <c r="AC50">
        <v>0.249</v>
      </c>
      <c r="AD50">
        <v>0.314</v>
      </c>
      <c r="AE50">
        <v>0.33900000000000002</v>
      </c>
      <c r="AF50">
        <v>5.85</v>
      </c>
      <c r="AG50">
        <v>0.62</v>
      </c>
      <c r="AH50">
        <v>0.71899999999999997</v>
      </c>
      <c r="AI50">
        <v>6.47</v>
      </c>
      <c r="AJ50">
        <v>0.9</v>
      </c>
      <c r="AK50">
        <v>0.4</v>
      </c>
      <c r="AL50">
        <v>1.1000000000000001</v>
      </c>
      <c r="AM50">
        <v>0.6</v>
      </c>
      <c r="AN50">
        <v>1.5</v>
      </c>
      <c r="AO50">
        <v>0</v>
      </c>
      <c r="AP50">
        <v>96.31</v>
      </c>
      <c r="AQ50">
        <v>93.7</v>
      </c>
      <c r="AR50">
        <v>94.86</v>
      </c>
      <c r="AS50">
        <v>90.52</v>
      </c>
      <c r="AT50">
        <v>99.1</v>
      </c>
      <c r="AU50">
        <v>3.3</v>
      </c>
      <c r="AV50">
        <v>5.2</v>
      </c>
      <c r="AW50">
        <v>3.6</v>
      </c>
      <c r="AX50">
        <v>8</v>
      </c>
      <c r="AY50">
        <v>0.78600000000000003</v>
      </c>
      <c r="AZ50">
        <v>1.1279999999999999</v>
      </c>
      <c r="BA50">
        <v>0.499</v>
      </c>
      <c r="BB50">
        <v>0.53</v>
      </c>
      <c r="BC50">
        <v>566</v>
      </c>
      <c r="BD50">
        <v>30</v>
      </c>
      <c r="BE50" t="s">
        <v>260</v>
      </c>
      <c r="BF50">
        <v>100</v>
      </c>
      <c r="BG50">
        <v>72.400000000000006</v>
      </c>
      <c r="BH50">
        <v>67.7</v>
      </c>
      <c r="BI50">
        <v>72.7</v>
      </c>
      <c r="BJ50">
        <v>65</v>
      </c>
      <c r="BK50">
        <v>3.1</v>
      </c>
      <c r="BL50">
        <v>66</v>
      </c>
      <c r="BM50">
        <v>10.8</v>
      </c>
      <c r="BN50">
        <v>140</v>
      </c>
      <c r="BO50">
        <v>5.7</v>
      </c>
      <c r="BP50">
        <v>43.545999999999999</v>
      </c>
      <c r="BQ50">
        <v>0.71199999999999997</v>
      </c>
      <c r="BR50">
        <v>47.893000000000001</v>
      </c>
      <c r="BS50">
        <v>0.94499999999999995</v>
      </c>
      <c r="BT50" t="s">
        <v>261</v>
      </c>
      <c r="BU50" t="s">
        <v>262</v>
      </c>
      <c r="BV50" t="s">
        <v>261</v>
      </c>
      <c r="BW50" t="s">
        <v>262</v>
      </c>
      <c r="BX50">
        <v>1.6339999999999999</v>
      </c>
      <c r="BY50">
        <v>0.38</v>
      </c>
      <c r="BZ50">
        <v>100</v>
      </c>
      <c r="CA50">
        <v>150.27879999999999</v>
      </c>
      <c r="CB50">
        <v>218.29</v>
      </c>
      <c r="CC50">
        <v>4.43</v>
      </c>
      <c r="CD50">
        <v>103</v>
      </c>
      <c r="CE50">
        <v>13.247999999999999</v>
      </c>
      <c r="CF50">
        <v>15.262</v>
      </c>
      <c r="CG50">
        <v>8.5</v>
      </c>
      <c r="CH50">
        <v>9.6</v>
      </c>
      <c r="CI50" s="3">
        <v>38.1016525</v>
      </c>
      <c r="CJ50">
        <v>6.46</v>
      </c>
      <c r="CK50">
        <v>1.1000000000000001</v>
      </c>
      <c r="CL50">
        <v>45</v>
      </c>
      <c r="CM50">
        <v>1.7973623940000001</v>
      </c>
      <c r="CN50">
        <v>15.246534649999999</v>
      </c>
      <c r="CO50">
        <v>4.4564356439999999</v>
      </c>
      <c r="CP50">
        <v>5.2138613859999996</v>
      </c>
      <c r="CQ50" t="s">
        <v>273</v>
      </c>
      <c r="CR50" t="s">
        <v>318</v>
      </c>
      <c r="CS50" t="s">
        <v>363</v>
      </c>
      <c r="CT50" t="s">
        <v>399</v>
      </c>
      <c r="CU50">
        <v>145357.76500000001</v>
      </c>
      <c r="CV50">
        <v>1.486</v>
      </c>
      <c r="CW50">
        <v>9.14</v>
      </c>
      <c r="CX50">
        <v>216000</v>
      </c>
      <c r="CY50">
        <v>145067.359</v>
      </c>
      <c r="CZ50">
        <v>1.4890000000000001</v>
      </c>
      <c r="DA50">
        <v>9.01</v>
      </c>
      <c r="DB50">
        <v>216000</v>
      </c>
      <c r="DC50">
        <v>0</v>
      </c>
      <c r="DD50">
        <v>36</v>
      </c>
      <c r="DE50">
        <v>18</v>
      </c>
      <c r="DF50" t="s">
        <v>414</v>
      </c>
      <c r="DG50" t="s">
        <v>257</v>
      </c>
      <c r="DH50">
        <v>2</v>
      </c>
      <c r="DI50" t="s">
        <v>474</v>
      </c>
      <c r="DJ50">
        <v>13</v>
      </c>
      <c r="DK50">
        <v>0</v>
      </c>
      <c r="DL50">
        <v>49159.964</v>
      </c>
      <c r="DM50">
        <v>49172.057999999997</v>
      </c>
      <c r="DN50">
        <v>49014.760999999999</v>
      </c>
      <c r="DO50">
        <v>49026.855000000003</v>
      </c>
      <c r="DP50" t="s">
        <v>531</v>
      </c>
      <c r="DQ50" t="s">
        <v>257</v>
      </c>
      <c r="DR50">
        <v>2</v>
      </c>
      <c r="DS50" t="s">
        <v>594</v>
      </c>
      <c r="DT50">
        <v>5</v>
      </c>
      <c r="DU50">
        <v>0</v>
      </c>
      <c r="DV50">
        <v>23520.934000000001</v>
      </c>
      <c r="DW50">
        <v>23524.965</v>
      </c>
      <c r="DZ50" t="s">
        <v>644</v>
      </c>
      <c r="EA50" t="s">
        <v>650</v>
      </c>
    </row>
    <row r="51" spans="1:131" ht="15.6" x14ac:dyDescent="0.3">
      <c r="A51" t="s">
        <v>835</v>
      </c>
      <c r="B51" s="7" t="s">
        <v>141</v>
      </c>
      <c r="C51" t="s">
        <v>141</v>
      </c>
      <c r="D51" t="s">
        <v>192</v>
      </c>
      <c r="E51" t="s">
        <v>205</v>
      </c>
      <c r="F51" t="s">
        <v>256</v>
      </c>
      <c r="G51">
        <v>2.7189999999999999</v>
      </c>
      <c r="H51">
        <v>98.44</v>
      </c>
      <c r="I51">
        <v>0.13239999999999999</v>
      </c>
      <c r="J51">
        <v>1.25</v>
      </c>
      <c r="K51">
        <v>8.5000000000000006E-2</v>
      </c>
      <c r="L51">
        <v>2.2599999999999998</v>
      </c>
      <c r="M51">
        <v>5634</v>
      </c>
      <c r="N51">
        <v>1.024</v>
      </c>
      <c r="O51">
        <v>1.0489999999999999</v>
      </c>
      <c r="P51">
        <v>1.29</v>
      </c>
      <c r="Q51">
        <v>2.141</v>
      </c>
      <c r="R51">
        <v>1.141</v>
      </c>
      <c r="S51">
        <v>1.528</v>
      </c>
      <c r="T51">
        <v>3.7290000000000001</v>
      </c>
      <c r="U51">
        <v>1.7929999999999999</v>
      </c>
      <c r="V51">
        <v>98.444999999999993</v>
      </c>
      <c r="W51">
        <v>94.951999999999998</v>
      </c>
      <c r="X51">
        <v>93.271000000000001</v>
      </c>
      <c r="Y51">
        <v>91.466999999999999</v>
      </c>
      <c r="Z51">
        <v>94.709000000000003</v>
      </c>
      <c r="AA51">
        <v>91.616</v>
      </c>
      <c r="AB51">
        <v>89.826999999999998</v>
      </c>
      <c r="AC51">
        <v>0.53100000000000003</v>
      </c>
      <c r="AD51">
        <v>3.9990000000000001</v>
      </c>
      <c r="AE51">
        <v>5.4390000000000001</v>
      </c>
      <c r="AF51">
        <v>6.3929999999999998</v>
      </c>
      <c r="AG51">
        <v>4.1500000000000004</v>
      </c>
      <c r="AH51">
        <v>6.8559999999999999</v>
      </c>
      <c r="AI51">
        <v>6.4429999999999996</v>
      </c>
      <c r="AJ51">
        <v>2.4</v>
      </c>
      <c r="AK51">
        <v>1.1000000000000001</v>
      </c>
      <c r="AL51">
        <v>1.4</v>
      </c>
      <c r="AM51">
        <v>1</v>
      </c>
      <c r="AN51">
        <v>1.6</v>
      </c>
      <c r="AO51">
        <v>90.98</v>
      </c>
      <c r="AP51">
        <v>91.66</v>
      </c>
      <c r="AQ51">
        <v>91.14</v>
      </c>
      <c r="AR51">
        <v>91.26</v>
      </c>
      <c r="AS51">
        <v>90.24</v>
      </c>
      <c r="AT51">
        <v>6.6</v>
      </c>
      <c r="AU51">
        <v>7.2</v>
      </c>
      <c r="AV51">
        <v>7.4</v>
      </c>
      <c r="AW51">
        <v>7.7</v>
      </c>
      <c r="AX51">
        <v>8.1999999999999993</v>
      </c>
      <c r="AY51">
        <v>1.117</v>
      </c>
      <c r="AZ51">
        <v>2.7050000000000001</v>
      </c>
      <c r="BA51">
        <v>0.76900000000000002</v>
      </c>
      <c r="BB51">
        <v>1.27</v>
      </c>
      <c r="BC51">
        <v>546</v>
      </c>
      <c r="BD51">
        <v>10</v>
      </c>
      <c r="BE51" t="s">
        <v>258</v>
      </c>
      <c r="BF51">
        <v>100</v>
      </c>
      <c r="BG51">
        <v>79.7</v>
      </c>
      <c r="BH51">
        <v>76.400000000000006</v>
      </c>
      <c r="BI51">
        <v>80.7</v>
      </c>
      <c r="BJ51">
        <v>8.5</v>
      </c>
      <c r="BK51">
        <v>3.2</v>
      </c>
      <c r="BL51">
        <v>69</v>
      </c>
      <c r="BM51">
        <v>10.3</v>
      </c>
      <c r="BN51">
        <v>136</v>
      </c>
      <c r="BO51">
        <v>5.9</v>
      </c>
      <c r="BP51">
        <v>39.738999999999997</v>
      </c>
      <c r="BQ51">
        <v>0.83599999999999997</v>
      </c>
      <c r="BR51">
        <v>41.994</v>
      </c>
      <c r="BS51">
        <v>0.98699999999999999</v>
      </c>
      <c r="BT51" t="s">
        <v>261</v>
      </c>
      <c r="BU51" t="s">
        <v>262</v>
      </c>
      <c r="BV51" t="s">
        <v>261</v>
      </c>
      <c r="BW51" t="s">
        <v>262</v>
      </c>
      <c r="BX51">
        <v>1.3180000000000001</v>
      </c>
      <c r="BY51">
        <v>0.108</v>
      </c>
      <c r="BZ51">
        <v>100</v>
      </c>
      <c r="CA51">
        <v>193.88929999999999</v>
      </c>
      <c r="CB51">
        <v>1746.64</v>
      </c>
      <c r="CC51">
        <v>3.47</v>
      </c>
      <c r="CD51">
        <v>817</v>
      </c>
      <c r="CE51">
        <v>10.491</v>
      </c>
      <c r="CF51">
        <v>14.821999999999999</v>
      </c>
      <c r="CG51">
        <v>7</v>
      </c>
      <c r="CH51">
        <v>9</v>
      </c>
      <c r="CI51" s="3">
        <v>31.562345010000001</v>
      </c>
      <c r="CJ51">
        <v>4.28</v>
      </c>
      <c r="CK51">
        <v>1.07</v>
      </c>
      <c r="CL51">
        <v>33</v>
      </c>
      <c r="CM51">
        <v>1.029816179</v>
      </c>
      <c r="CN51">
        <v>12.61378738</v>
      </c>
      <c r="CO51">
        <v>3.1627906979999998</v>
      </c>
      <c r="CP51">
        <v>4.9950166109999996</v>
      </c>
      <c r="CQ51" t="s">
        <v>271</v>
      </c>
      <c r="CR51" t="s">
        <v>316</v>
      </c>
      <c r="CS51" t="s">
        <v>361</v>
      </c>
      <c r="CT51" t="s">
        <v>399</v>
      </c>
      <c r="CU51">
        <v>144894.99900000001</v>
      </c>
      <c r="CV51">
        <v>1.546</v>
      </c>
      <c r="CW51">
        <v>8.9499999999999993</v>
      </c>
      <c r="CX51">
        <v>224000</v>
      </c>
      <c r="CY51">
        <v>144604.59299999999</v>
      </c>
      <c r="CZ51">
        <v>1.5489999999999999</v>
      </c>
      <c r="DA51">
        <v>8.7799999999999994</v>
      </c>
      <c r="DB51">
        <v>224000</v>
      </c>
      <c r="DC51">
        <v>0</v>
      </c>
      <c r="DD51">
        <v>36</v>
      </c>
      <c r="DE51">
        <v>18</v>
      </c>
      <c r="DF51" t="s">
        <v>412</v>
      </c>
      <c r="DG51" t="s">
        <v>458</v>
      </c>
      <c r="DH51">
        <v>2</v>
      </c>
      <c r="DI51" t="s">
        <v>472</v>
      </c>
      <c r="DJ51">
        <v>5</v>
      </c>
      <c r="DK51">
        <v>0</v>
      </c>
      <c r="DL51">
        <v>23648.960999999999</v>
      </c>
      <c r="DM51">
        <v>23652.991999999998</v>
      </c>
      <c r="DP51" t="s">
        <v>529</v>
      </c>
      <c r="DQ51" t="s">
        <v>459</v>
      </c>
      <c r="DR51">
        <v>2</v>
      </c>
      <c r="DS51" t="s">
        <v>592</v>
      </c>
      <c r="DT51">
        <v>13</v>
      </c>
      <c r="DU51">
        <v>0</v>
      </c>
      <c r="DV51">
        <v>48800.553999999996</v>
      </c>
      <c r="DW51">
        <v>48812.648000000001</v>
      </c>
      <c r="DX51">
        <v>48655.351999999999</v>
      </c>
      <c r="DY51">
        <v>48667.445</v>
      </c>
      <c r="DZ51" t="s">
        <v>646</v>
      </c>
      <c r="EA51" t="s">
        <v>652</v>
      </c>
    </row>
    <row r="52" spans="1:131" ht="15.6" x14ac:dyDescent="0.3">
      <c r="A52" t="s">
        <v>836</v>
      </c>
      <c r="B52" s="7" t="s">
        <v>140</v>
      </c>
      <c r="C52" t="s">
        <v>140</v>
      </c>
      <c r="D52" t="s">
        <v>192</v>
      </c>
      <c r="E52" t="s">
        <v>204</v>
      </c>
      <c r="F52" t="s">
        <v>256</v>
      </c>
      <c r="G52">
        <v>2.7679999999999998</v>
      </c>
      <c r="H52">
        <v>92.36</v>
      </c>
      <c r="I52">
        <v>0.12770000000000001</v>
      </c>
      <c r="J52">
        <v>1.23</v>
      </c>
      <c r="K52">
        <v>8.6999999999999994E-2</v>
      </c>
      <c r="M52">
        <v>5661</v>
      </c>
      <c r="N52">
        <v>0.63800000000000001</v>
      </c>
      <c r="O52">
        <v>0.70699999999999996</v>
      </c>
      <c r="P52">
        <v>0.93100000000000005</v>
      </c>
      <c r="Q52">
        <v>1.518</v>
      </c>
      <c r="R52">
        <v>0.77</v>
      </c>
      <c r="S52">
        <v>1.056</v>
      </c>
      <c r="T52">
        <v>2.0009999999999999</v>
      </c>
      <c r="U52">
        <v>1.091</v>
      </c>
      <c r="V52">
        <v>92.364000000000004</v>
      </c>
      <c r="W52">
        <v>92.581999999999994</v>
      </c>
      <c r="X52">
        <v>91.98</v>
      </c>
      <c r="Y52">
        <v>85.034999999999997</v>
      </c>
      <c r="Z52">
        <v>93.51</v>
      </c>
      <c r="AA52">
        <v>91.582999999999998</v>
      </c>
      <c r="AB52">
        <v>83.149000000000001</v>
      </c>
      <c r="AC52">
        <v>6.9989999999999997</v>
      </c>
      <c r="AD52">
        <v>6.7110000000000003</v>
      </c>
      <c r="AE52">
        <v>7.09</v>
      </c>
      <c r="AF52">
        <v>13.446999999999999</v>
      </c>
      <c r="AG52">
        <v>5.72</v>
      </c>
      <c r="AH52">
        <v>7.3609999999999998</v>
      </c>
      <c r="AI52">
        <v>14.85</v>
      </c>
      <c r="AJ52">
        <v>1.5</v>
      </c>
      <c r="AK52">
        <v>1.3</v>
      </c>
      <c r="AL52">
        <v>0.5</v>
      </c>
      <c r="AM52">
        <v>1.4</v>
      </c>
      <c r="AN52">
        <v>0.4</v>
      </c>
      <c r="AO52">
        <v>91.74</v>
      </c>
      <c r="AP52">
        <v>90.91</v>
      </c>
      <c r="AQ52">
        <v>69.53</v>
      </c>
      <c r="AR52">
        <v>90.18</v>
      </c>
      <c r="AS52">
        <v>52.43</v>
      </c>
      <c r="AT52">
        <v>6.8</v>
      </c>
      <c r="AU52">
        <v>7.8</v>
      </c>
      <c r="AV52">
        <v>29.9</v>
      </c>
      <c r="AW52">
        <v>8.4</v>
      </c>
      <c r="AX52">
        <v>46.9</v>
      </c>
      <c r="AY52">
        <v>0.88</v>
      </c>
      <c r="AZ52">
        <v>1.363</v>
      </c>
      <c r="BA52">
        <v>0.45300000000000001</v>
      </c>
      <c r="BB52">
        <v>0.36</v>
      </c>
      <c r="BC52">
        <v>558</v>
      </c>
      <c r="BD52">
        <v>22</v>
      </c>
      <c r="BE52" t="s">
        <v>260</v>
      </c>
      <c r="BF52">
        <v>100</v>
      </c>
      <c r="BG52">
        <v>71.400000000000006</v>
      </c>
      <c r="BH52">
        <v>65.3</v>
      </c>
      <c r="BI52">
        <v>71.2</v>
      </c>
      <c r="BJ52">
        <v>9.4</v>
      </c>
      <c r="BK52">
        <v>3.3</v>
      </c>
      <c r="BL52">
        <v>77</v>
      </c>
      <c r="BM52">
        <v>16.8</v>
      </c>
      <c r="BN52">
        <v>143</v>
      </c>
      <c r="BO52">
        <v>5.9</v>
      </c>
      <c r="BP52">
        <v>49.033999999999999</v>
      </c>
      <c r="BQ52">
        <v>1.768</v>
      </c>
      <c r="BR52">
        <v>51.555999999999997</v>
      </c>
      <c r="BS52">
        <v>1.599</v>
      </c>
      <c r="BT52" t="s">
        <v>262</v>
      </c>
      <c r="BU52" t="s">
        <v>262</v>
      </c>
      <c r="BV52" t="s">
        <v>262</v>
      </c>
      <c r="BW52" t="s">
        <v>262</v>
      </c>
      <c r="BX52">
        <v>1.393</v>
      </c>
      <c r="BY52">
        <v>0.106</v>
      </c>
      <c r="BZ52">
        <v>100</v>
      </c>
      <c r="CA52">
        <v>223.995</v>
      </c>
      <c r="CB52">
        <v>1777.89</v>
      </c>
      <c r="CC52">
        <v>1.39</v>
      </c>
      <c r="CD52">
        <v>958</v>
      </c>
      <c r="CE52">
        <v>9.6020000000000003</v>
      </c>
      <c r="CF52">
        <v>12.077999999999999</v>
      </c>
      <c r="CG52">
        <v>6.5</v>
      </c>
      <c r="CH52">
        <v>7.8</v>
      </c>
      <c r="CI52" s="3">
        <v>22.054738759999999</v>
      </c>
      <c r="CJ52">
        <v>3.24</v>
      </c>
      <c r="CK52">
        <v>1.18</v>
      </c>
      <c r="CL52">
        <v>28</v>
      </c>
      <c r="CM52">
        <v>1.1342151110000001</v>
      </c>
      <c r="CN52">
        <v>8.2712369599999995</v>
      </c>
      <c r="CO52">
        <v>2.5447093889999999</v>
      </c>
      <c r="CP52">
        <v>3.3278688519999999</v>
      </c>
      <c r="CT52" t="s">
        <v>399</v>
      </c>
      <c r="CU52">
        <v>145137.31099999999</v>
      </c>
      <c r="CV52">
        <v>1.66</v>
      </c>
      <c r="CW52">
        <v>8.75</v>
      </c>
      <c r="CX52">
        <v>241000</v>
      </c>
      <c r="CY52">
        <v>144846.90599999999</v>
      </c>
      <c r="CZ52">
        <v>1.6639999999999999</v>
      </c>
      <c r="DA52">
        <v>8.51</v>
      </c>
      <c r="DB52">
        <v>241000</v>
      </c>
      <c r="DC52">
        <v>0</v>
      </c>
      <c r="DD52">
        <v>36</v>
      </c>
      <c r="DE52">
        <v>18</v>
      </c>
      <c r="DF52" t="s">
        <v>411</v>
      </c>
      <c r="DG52" t="s">
        <v>458</v>
      </c>
      <c r="DH52">
        <v>2</v>
      </c>
      <c r="DI52" t="s">
        <v>471</v>
      </c>
      <c r="DJ52">
        <v>5</v>
      </c>
      <c r="DK52">
        <v>0</v>
      </c>
      <c r="DL52">
        <v>22662.797999999999</v>
      </c>
      <c r="DM52">
        <v>22666.829000000002</v>
      </c>
      <c r="DP52" t="s">
        <v>528</v>
      </c>
      <c r="DQ52" t="s">
        <v>459</v>
      </c>
      <c r="DR52">
        <v>2</v>
      </c>
      <c r="DS52" t="s">
        <v>591</v>
      </c>
      <c r="DT52">
        <v>13</v>
      </c>
      <c r="DU52">
        <v>0</v>
      </c>
      <c r="DV52">
        <v>49907.874000000003</v>
      </c>
      <c r="DW52">
        <v>49919.966999999997</v>
      </c>
      <c r="DX52">
        <v>49762.671000000002</v>
      </c>
      <c r="DY52">
        <v>49774.764999999999</v>
      </c>
      <c r="DZ52" t="s">
        <v>647</v>
      </c>
      <c r="EA52" t="s">
        <v>651</v>
      </c>
    </row>
    <row r="53" spans="1:131" ht="15.6" x14ac:dyDescent="0.3">
      <c r="A53" t="s">
        <v>837</v>
      </c>
      <c r="B53" s="7" t="s">
        <v>148</v>
      </c>
      <c r="C53" s="3" t="s">
        <v>148</v>
      </c>
      <c r="D53" s="3" t="s">
        <v>192</v>
      </c>
      <c r="E53" s="3" t="s">
        <v>212</v>
      </c>
      <c r="F53" s="3" t="s">
        <v>256</v>
      </c>
      <c r="G53" s="3">
        <v>2.177</v>
      </c>
      <c r="H53" s="3">
        <v>99.96</v>
      </c>
      <c r="I53" s="3">
        <v>8.5800000000000001E-2</v>
      </c>
      <c r="J53" s="3">
        <v>0.4</v>
      </c>
      <c r="K53" s="3">
        <v>0.18</v>
      </c>
      <c r="L53" s="3">
        <v>2.0499999999999998</v>
      </c>
      <c r="M53" s="3">
        <v>813</v>
      </c>
      <c r="N53" s="3">
        <v>0</v>
      </c>
      <c r="O53" s="3">
        <v>1E-3</v>
      </c>
      <c r="P53" s="3">
        <v>2E-3</v>
      </c>
      <c r="Q53" s="3"/>
      <c r="R53" s="3">
        <v>5.0000000000000001E-3</v>
      </c>
      <c r="S53" s="3">
        <v>0</v>
      </c>
      <c r="T53" s="3">
        <v>1E-3</v>
      </c>
      <c r="U53" s="3">
        <v>0</v>
      </c>
      <c r="V53" s="3">
        <v>99.957999999999998</v>
      </c>
      <c r="W53" s="3">
        <v>99.924000000000007</v>
      </c>
      <c r="X53" s="3">
        <v>99.915999999999997</v>
      </c>
      <c r="Y53" s="3"/>
      <c r="Z53" s="3">
        <v>97.210999999999999</v>
      </c>
      <c r="AA53" s="3">
        <v>95.882000000000005</v>
      </c>
      <c r="AB53" s="3">
        <v>95.534999999999997</v>
      </c>
      <c r="AC53" s="3">
        <v>4.2000000000000003E-2</v>
      </c>
      <c r="AD53" s="3">
        <v>7.4999999999999997E-2</v>
      </c>
      <c r="AE53" s="3">
        <v>8.2000000000000003E-2</v>
      </c>
      <c r="AF53" s="3"/>
      <c r="AG53" s="3">
        <v>2.7839999999999998</v>
      </c>
      <c r="AH53" s="3">
        <v>4.1180000000000003</v>
      </c>
      <c r="AI53" s="3">
        <v>4.4630000000000001</v>
      </c>
      <c r="AJ53" s="3">
        <v>0</v>
      </c>
      <c r="AK53" s="3">
        <v>0</v>
      </c>
      <c r="AL53" s="3">
        <v>0</v>
      </c>
      <c r="AM53" s="3">
        <v>88.6</v>
      </c>
      <c r="AN53" s="3">
        <v>0</v>
      </c>
      <c r="AO53" s="3">
        <v>0</v>
      </c>
      <c r="AP53" s="3">
        <v>0</v>
      </c>
      <c r="AQ53" s="3">
        <v>0</v>
      </c>
      <c r="AR53" s="3">
        <v>8.4499999999999993</v>
      </c>
      <c r="AS53" s="3">
        <v>0</v>
      </c>
      <c r="AT53" s="3">
        <v>0</v>
      </c>
      <c r="AU53" s="3">
        <v>0</v>
      </c>
      <c r="AV53" s="3">
        <v>0</v>
      </c>
      <c r="AW53" s="3">
        <v>0.5</v>
      </c>
      <c r="AX53" s="3">
        <v>0</v>
      </c>
      <c r="AY53" s="3"/>
      <c r="AZ53" s="3">
        <v>1E-3</v>
      </c>
      <c r="BA53" s="3">
        <v>0</v>
      </c>
      <c r="BB53" s="3">
        <v>2.19</v>
      </c>
      <c r="BC53" s="3">
        <v>538</v>
      </c>
      <c r="BD53" s="3">
        <v>2</v>
      </c>
      <c r="BE53" s="3" t="s">
        <v>258</v>
      </c>
      <c r="BF53" s="3"/>
      <c r="BG53" s="3">
        <v>77</v>
      </c>
      <c r="BH53" s="3">
        <v>76.400000000000006</v>
      </c>
      <c r="BI53" s="3">
        <v>79.400000000000006</v>
      </c>
      <c r="BJ53" s="3">
        <v>65</v>
      </c>
      <c r="BK53" s="3">
        <v>22.2</v>
      </c>
      <c r="BL53" s="3">
        <v>44</v>
      </c>
      <c r="BM53" s="3"/>
      <c r="BN53" s="3">
        <v>120</v>
      </c>
      <c r="BO53" s="3">
        <v>5.6</v>
      </c>
      <c r="BP53" s="3">
        <v>300</v>
      </c>
      <c r="BQ53" s="3">
        <v>0</v>
      </c>
      <c r="BR53" s="3">
        <v>300</v>
      </c>
      <c r="BS53" s="3">
        <v>0</v>
      </c>
      <c r="BT53" s="3" t="s">
        <v>263</v>
      </c>
      <c r="BU53" s="3" t="s">
        <v>261</v>
      </c>
      <c r="BV53" s="3" t="s">
        <v>263</v>
      </c>
      <c r="BW53" s="3" t="s">
        <v>261</v>
      </c>
      <c r="BX53" s="3">
        <v>1.583</v>
      </c>
      <c r="BY53" s="3">
        <v>0.41699999999999998</v>
      </c>
      <c r="BZ53" s="3">
        <v>100</v>
      </c>
      <c r="CA53" s="3">
        <v>3.1648000000000001</v>
      </c>
      <c r="CB53" s="3">
        <v>7.01</v>
      </c>
      <c r="CC53" s="3">
        <v>1.94</v>
      </c>
      <c r="CD53" s="3">
        <v>80</v>
      </c>
      <c r="CE53" s="3">
        <v>5.58</v>
      </c>
      <c r="CF53" s="3">
        <v>7.42</v>
      </c>
      <c r="CG53" s="3">
        <v>4.7</v>
      </c>
      <c r="CH53" s="3">
        <v>5.5</v>
      </c>
      <c r="CI53" s="3">
        <v>41.523157930000004</v>
      </c>
      <c r="CJ53" s="3">
        <v>6.6150000000000002</v>
      </c>
      <c r="CK53" s="3">
        <v>1.18</v>
      </c>
      <c r="CL53" s="3">
        <v>37</v>
      </c>
      <c r="CM53" s="3">
        <v>28.733881119999999</v>
      </c>
      <c r="CN53" s="3">
        <v>29.063458860000001</v>
      </c>
      <c r="CO53" s="3">
        <v>28.441422589999998</v>
      </c>
      <c r="CP53" s="3">
        <v>39.007670849999997</v>
      </c>
      <c r="CQ53" s="3"/>
      <c r="CR53" s="3"/>
      <c r="CS53" s="3"/>
      <c r="CT53" s="3" t="s">
        <v>399</v>
      </c>
      <c r="CU53" s="3">
        <v>145698.408</v>
      </c>
      <c r="CV53" s="3">
        <v>1.3660000000000001</v>
      </c>
      <c r="CW53" s="3">
        <v>8.69</v>
      </c>
      <c r="CX53" s="3">
        <v>199000</v>
      </c>
      <c r="CY53" s="3">
        <v>145408.00200000001</v>
      </c>
      <c r="CZ53" s="3">
        <v>1.369</v>
      </c>
      <c r="DA53" s="3">
        <v>8.3800000000000008</v>
      </c>
      <c r="DB53" s="3">
        <v>199000</v>
      </c>
      <c r="DC53" s="3">
        <v>0</v>
      </c>
      <c r="DD53" s="3">
        <v>36</v>
      </c>
      <c r="DE53" s="3">
        <v>18</v>
      </c>
      <c r="DF53" s="3" t="s">
        <v>417</v>
      </c>
      <c r="DG53" s="3" t="s">
        <v>458</v>
      </c>
      <c r="DH53" s="3">
        <v>2</v>
      </c>
      <c r="DI53" s="3" t="s">
        <v>477</v>
      </c>
      <c r="DJ53" s="3">
        <v>5</v>
      </c>
      <c r="DK53" s="3">
        <v>0</v>
      </c>
      <c r="DL53" s="3">
        <v>24046.678</v>
      </c>
      <c r="DM53" s="3">
        <v>24050.708999999999</v>
      </c>
      <c r="DN53" s="3"/>
      <c r="DO53" s="3"/>
      <c r="DP53" s="3" t="s">
        <v>536</v>
      </c>
      <c r="DQ53" s="3" t="s">
        <v>459</v>
      </c>
      <c r="DR53" s="3">
        <v>2</v>
      </c>
      <c r="DS53" s="3" t="s">
        <v>599</v>
      </c>
      <c r="DT53" s="3">
        <v>13</v>
      </c>
      <c r="DU53" s="3">
        <v>0</v>
      </c>
      <c r="DV53" s="3">
        <v>48804.540999999997</v>
      </c>
      <c r="DW53" s="3">
        <v>48816.635000000002</v>
      </c>
      <c r="DX53" s="3">
        <v>48659.338000000003</v>
      </c>
      <c r="DY53" s="3">
        <v>48671.432000000001</v>
      </c>
      <c r="DZ53" s="3" t="s">
        <v>645</v>
      </c>
      <c r="EA53" s="3" t="s">
        <v>651</v>
      </c>
    </row>
    <row r="54" spans="1:131" ht="15.6" x14ac:dyDescent="0.3">
      <c r="A54" t="s">
        <v>838</v>
      </c>
      <c r="B54" s="7" t="s">
        <v>189</v>
      </c>
      <c r="C54" t="s">
        <v>189</v>
      </c>
      <c r="D54" t="s">
        <v>192</v>
      </c>
      <c r="E54" t="s">
        <v>253</v>
      </c>
      <c r="F54" t="s">
        <v>256</v>
      </c>
      <c r="G54">
        <v>2.7530000000000001</v>
      </c>
      <c r="H54">
        <v>95.82</v>
      </c>
      <c r="I54">
        <v>0.12620000000000001</v>
      </c>
      <c r="J54">
        <v>1.19</v>
      </c>
      <c r="K54">
        <v>8.5000000000000006E-2</v>
      </c>
      <c r="L54">
        <v>1.95</v>
      </c>
      <c r="M54">
        <v>5851</v>
      </c>
      <c r="N54">
        <v>3.1259999999999999</v>
      </c>
      <c r="O54">
        <v>3.1419999999999999</v>
      </c>
      <c r="P54">
        <v>2.7490000000000001</v>
      </c>
      <c r="Q54">
        <v>2.4750000000000001</v>
      </c>
      <c r="R54">
        <v>3.1560000000000001</v>
      </c>
      <c r="S54">
        <v>2.6589999999999998</v>
      </c>
      <c r="T54">
        <v>2.657</v>
      </c>
      <c r="U54">
        <v>3.4039999999999999</v>
      </c>
      <c r="V54">
        <v>96.358999999999995</v>
      </c>
      <c r="W54">
        <v>95.655000000000001</v>
      </c>
      <c r="X54">
        <v>95.787000000000006</v>
      </c>
      <c r="Y54">
        <v>96.704999999999998</v>
      </c>
      <c r="Z54">
        <v>95.781999999999996</v>
      </c>
      <c r="AA54">
        <v>96.027000000000001</v>
      </c>
      <c r="AB54">
        <v>95.656999999999996</v>
      </c>
      <c r="AC54">
        <v>0.51500000000000001</v>
      </c>
      <c r="AD54">
        <v>1.204</v>
      </c>
      <c r="AE54">
        <v>1.464</v>
      </c>
      <c r="AF54">
        <v>0.82</v>
      </c>
      <c r="AG54">
        <v>1.0620000000000001</v>
      </c>
      <c r="AH54">
        <v>1.3140000000000001</v>
      </c>
      <c r="AI54">
        <v>1.6859999999999999</v>
      </c>
      <c r="AJ54">
        <v>2.2999999999999998</v>
      </c>
      <c r="AK54">
        <v>0.9</v>
      </c>
      <c r="AL54">
        <v>1.2</v>
      </c>
      <c r="AM54">
        <v>1</v>
      </c>
      <c r="AN54">
        <v>1.5</v>
      </c>
      <c r="AO54">
        <v>94.92</v>
      </c>
      <c r="AP54">
        <v>96.77</v>
      </c>
      <c r="AQ54">
        <v>95.91</v>
      </c>
      <c r="AR54">
        <v>95.37</v>
      </c>
      <c r="AS54">
        <v>93.61</v>
      </c>
      <c r="AT54">
        <v>2.8</v>
      </c>
      <c r="AU54">
        <v>2.2999999999999998</v>
      </c>
      <c r="AV54">
        <v>2.9</v>
      </c>
      <c r="AW54">
        <v>3.7</v>
      </c>
      <c r="AX54">
        <v>4.8</v>
      </c>
      <c r="AY54">
        <v>-0.6509999999999998</v>
      </c>
      <c r="AZ54">
        <v>-0.46899999999999986</v>
      </c>
      <c r="BA54">
        <v>0.27800000000000002</v>
      </c>
      <c r="BB54">
        <v>0.28000000000000003</v>
      </c>
      <c r="BC54">
        <v>566</v>
      </c>
      <c r="BD54">
        <v>30</v>
      </c>
      <c r="BE54" t="s">
        <v>260</v>
      </c>
      <c r="BF54">
        <v>100</v>
      </c>
      <c r="BG54">
        <v>71.3</v>
      </c>
      <c r="BH54">
        <v>70.400000000000006</v>
      </c>
      <c r="BI54">
        <v>71.7</v>
      </c>
      <c r="BJ54">
        <v>8.6</v>
      </c>
      <c r="BK54">
        <v>4</v>
      </c>
      <c r="BL54">
        <v>73</v>
      </c>
      <c r="BM54">
        <v>11.9</v>
      </c>
      <c r="BN54">
        <v>141</v>
      </c>
      <c r="BO54">
        <v>5.6</v>
      </c>
      <c r="BP54">
        <v>35.444000000000003</v>
      </c>
      <c r="BQ54">
        <v>0.85499999999999998</v>
      </c>
      <c r="BR54">
        <v>38.984999999999999</v>
      </c>
      <c r="BS54">
        <v>0.61499999999999999</v>
      </c>
      <c r="BT54" t="s">
        <v>261</v>
      </c>
      <c r="BU54" t="s">
        <v>262</v>
      </c>
      <c r="BV54" t="s">
        <v>261</v>
      </c>
      <c r="BW54" t="s">
        <v>262</v>
      </c>
      <c r="BX54">
        <v>1.599</v>
      </c>
      <c r="BY54">
        <v>0.438</v>
      </c>
      <c r="BZ54">
        <v>100</v>
      </c>
      <c r="CA54">
        <v>141.8331</v>
      </c>
      <c r="CB54">
        <v>175.93</v>
      </c>
      <c r="CC54">
        <v>5.8</v>
      </c>
      <c r="CD54">
        <v>74</v>
      </c>
      <c r="CE54">
        <v>17.666</v>
      </c>
      <c r="CF54">
        <v>20.295999999999999</v>
      </c>
      <c r="CG54">
        <v>10.9</v>
      </c>
      <c r="CH54">
        <v>12.4</v>
      </c>
      <c r="CI54" s="3">
        <v>21.516779419999999</v>
      </c>
      <c r="CJ54">
        <v>7.0449999999999999</v>
      </c>
      <c r="CK54">
        <v>1.18</v>
      </c>
      <c r="CL54">
        <v>45</v>
      </c>
      <c r="CM54">
        <v>30.526100719999999</v>
      </c>
      <c r="CN54">
        <v>12.042071200000001</v>
      </c>
      <c r="CO54">
        <v>5.3110841420000003</v>
      </c>
      <c r="CP54">
        <v>7.0436893200000004</v>
      </c>
      <c r="CQ54" t="s">
        <v>306</v>
      </c>
      <c r="CR54" t="s">
        <v>351</v>
      </c>
      <c r="CS54" t="s">
        <v>396</v>
      </c>
      <c r="CT54" t="s">
        <v>399</v>
      </c>
      <c r="CU54">
        <v>143717.63399999999</v>
      </c>
      <c r="CV54">
        <v>1.482</v>
      </c>
      <c r="CW54">
        <v>9.1</v>
      </c>
      <c r="CX54">
        <v>213000</v>
      </c>
      <c r="CY54">
        <v>143393.16699999999</v>
      </c>
      <c r="CZ54">
        <v>1.4850000000000001</v>
      </c>
      <c r="DA54">
        <v>8.8800000000000008</v>
      </c>
      <c r="DB54">
        <v>213000</v>
      </c>
      <c r="DC54">
        <v>0</v>
      </c>
      <c r="DD54">
        <v>36</v>
      </c>
      <c r="DE54">
        <v>18</v>
      </c>
      <c r="DF54" t="s">
        <v>455</v>
      </c>
      <c r="DG54" t="s">
        <v>459</v>
      </c>
      <c r="DH54">
        <v>2</v>
      </c>
      <c r="DI54" t="s">
        <v>514</v>
      </c>
      <c r="DJ54">
        <v>13</v>
      </c>
      <c r="DK54">
        <v>0</v>
      </c>
      <c r="DL54">
        <v>48726.413</v>
      </c>
      <c r="DM54">
        <v>48738.506000000001</v>
      </c>
      <c r="DN54">
        <v>48581.21</v>
      </c>
      <c r="DO54">
        <v>48593.303</v>
      </c>
      <c r="DP54" t="s">
        <v>577</v>
      </c>
      <c r="DQ54" t="s">
        <v>458</v>
      </c>
      <c r="DR54">
        <v>2</v>
      </c>
      <c r="DS54" t="s">
        <v>640</v>
      </c>
      <c r="DT54">
        <v>5</v>
      </c>
      <c r="DU54">
        <v>0</v>
      </c>
      <c r="DV54">
        <v>23134.42</v>
      </c>
      <c r="DW54">
        <v>23138.451000000001</v>
      </c>
      <c r="DX54">
        <v>23117.388999999999</v>
      </c>
      <c r="DY54">
        <v>23121.42</v>
      </c>
      <c r="DZ54" t="s">
        <v>649</v>
      </c>
      <c r="EA54" t="s">
        <v>651</v>
      </c>
    </row>
    <row r="55" spans="1:131" ht="15.6" x14ac:dyDescent="0.3">
      <c r="A55" t="s">
        <v>839</v>
      </c>
      <c r="B55" s="7" t="s">
        <v>153</v>
      </c>
      <c r="C55" t="s">
        <v>153</v>
      </c>
      <c r="D55" t="s">
        <v>192</v>
      </c>
      <c r="E55" t="s">
        <v>217</v>
      </c>
      <c r="F55" t="s">
        <v>256</v>
      </c>
      <c r="G55">
        <v>2.8330000000000002</v>
      </c>
      <c r="H55">
        <v>99.26</v>
      </c>
      <c r="I55">
        <v>0.13320000000000001</v>
      </c>
      <c r="J55">
        <v>1.1100000000000001</v>
      </c>
      <c r="K55">
        <v>9.9000000000000005E-2</v>
      </c>
      <c r="L55">
        <v>2.14</v>
      </c>
      <c r="M55">
        <v>4561</v>
      </c>
      <c r="N55">
        <v>0.53700000000000003</v>
      </c>
      <c r="O55">
        <v>0.55200000000000005</v>
      </c>
      <c r="P55">
        <v>0.83499999999999996</v>
      </c>
      <c r="Q55">
        <v>1.298</v>
      </c>
      <c r="R55">
        <v>0.622</v>
      </c>
      <c r="S55">
        <v>1.022</v>
      </c>
      <c r="T55">
        <v>1.8859999999999999</v>
      </c>
      <c r="U55">
        <v>1.198</v>
      </c>
      <c r="V55">
        <v>99.262</v>
      </c>
      <c r="W55">
        <v>99.174000000000007</v>
      </c>
      <c r="X55">
        <v>98.861999999999995</v>
      </c>
      <c r="Y55">
        <v>98.138999999999996</v>
      </c>
      <c r="Z55">
        <v>99.132000000000005</v>
      </c>
      <c r="AA55">
        <v>98.668000000000006</v>
      </c>
      <c r="AB55">
        <v>97.402000000000001</v>
      </c>
      <c r="AC55">
        <v>0.20100000000000001</v>
      </c>
      <c r="AD55">
        <v>0.27400000000000002</v>
      </c>
      <c r="AE55">
        <v>0.30299999999999999</v>
      </c>
      <c r="AF55">
        <v>0.56299999999999994</v>
      </c>
      <c r="AG55">
        <v>0.245</v>
      </c>
      <c r="AH55">
        <v>0.31</v>
      </c>
      <c r="AI55">
        <v>0.71199999999999997</v>
      </c>
      <c r="AJ55">
        <v>1.6</v>
      </c>
      <c r="AK55">
        <v>0.7</v>
      </c>
      <c r="AL55">
        <v>0.9</v>
      </c>
      <c r="AM55">
        <v>0.7</v>
      </c>
      <c r="AN55">
        <v>1</v>
      </c>
      <c r="AO55">
        <v>98.19</v>
      </c>
      <c r="AP55">
        <v>96.75</v>
      </c>
      <c r="AQ55">
        <v>95.98</v>
      </c>
      <c r="AR55">
        <v>95.73</v>
      </c>
      <c r="AS55">
        <v>94.68</v>
      </c>
      <c r="AT55">
        <v>0.2</v>
      </c>
      <c r="AU55">
        <v>2.5</v>
      </c>
      <c r="AV55">
        <v>3.1</v>
      </c>
      <c r="AW55">
        <v>2.9</v>
      </c>
      <c r="AX55">
        <v>4.4000000000000004</v>
      </c>
      <c r="AY55">
        <v>0.76100000000000001</v>
      </c>
      <c r="AZ55">
        <v>1.3489999999999998</v>
      </c>
      <c r="BA55">
        <v>0.66100000000000003</v>
      </c>
      <c r="BB55">
        <v>2.93</v>
      </c>
      <c r="BC55">
        <v>572</v>
      </c>
      <c r="BD55">
        <v>36</v>
      </c>
      <c r="BE55" t="s">
        <v>259</v>
      </c>
      <c r="BF55">
        <v>67.900000000000006</v>
      </c>
      <c r="BG55">
        <v>66</v>
      </c>
      <c r="BH55">
        <v>60.2</v>
      </c>
      <c r="BI55">
        <v>66</v>
      </c>
      <c r="BJ55">
        <v>11.3</v>
      </c>
      <c r="BK55">
        <v>2.2000000000000002</v>
      </c>
      <c r="BL55">
        <v>32</v>
      </c>
      <c r="BM55">
        <v>16.600000000000001</v>
      </c>
      <c r="BN55">
        <v>164</v>
      </c>
      <c r="BO55">
        <v>5.6</v>
      </c>
      <c r="BP55">
        <v>55.9</v>
      </c>
      <c r="BQ55">
        <v>2.4089999999999998</v>
      </c>
      <c r="BR55">
        <v>84.06</v>
      </c>
      <c r="BS55">
        <v>8.1539999999999999</v>
      </c>
      <c r="BT55" t="s">
        <v>261</v>
      </c>
      <c r="BU55" t="s">
        <v>262</v>
      </c>
      <c r="BV55" t="s">
        <v>261</v>
      </c>
      <c r="BW55" t="s">
        <v>261</v>
      </c>
      <c r="BX55">
        <v>1.4039999999999999</v>
      </c>
      <c r="BY55">
        <v>9.2999999999999999E-2</v>
      </c>
      <c r="BZ55">
        <v>100</v>
      </c>
      <c r="CA55">
        <v>174.2765</v>
      </c>
      <c r="CB55">
        <v>1590.8</v>
      </c>
      <c r="CC55">
        <v>1.61</v>
      </c>
      <c r="CD55">
        <v>1274</v>
      </c>
      <c r="CE55">
        <v>4.6120000000000001</v>
      </c>
      <c r="CF55">
        <v>6.9569999999999999</v>
      </c>
      <c r="CG55">
        <v>4.0999999999999996</v>
      </c>
      <c r="CH55">
        <v>5.3</v>
      </c>
      <c r="CI55" s="3">
        <v>21.66480752</v>
      </c>
      <c r="CJ55">
        <v>5.31</v>
      </c>
      <c r="CK55">
        <v>1.18</v>
      </c>
      <c r="CL55">
        <v>37</v>
      </c>
      <c r="CM55">
        <v>0.92712891799999997</v>
      </c>
      <c r="CN55">
        <v>4.3337438419999996</v>
      </c>
      <c r="CO55">
        <v>1.498152709</v>
      </c>
      <c r="CP55">
        <v>3.139778325</v>
      </c>
      <c r="CT55" t="s">
        <v>399</v>
      </c>
      <c r="CU55">
        <v>145178.93</v>
      </c>
      <c r="CV55">
        <v>1.508</v>
      </c>
      <c r="CW55">
        <v>8.1</v>
      </c>
      <c r="CX55">
        <v>219000</v>
      </c>
      <c r="CY55">
        <v>144922.58499999999</v>
      </c>
      <c r="CZ55">
        <v>1.5109999999999999</v>
      </c>
      <c r="DA55">
        <v>7.76</v>
      </c>
      <c r="DB55">
        <v>219000</v>
      </c>
      <c r="DC55">
        <v>0</v>
      </c>
      <c r="DD55">
        <v>36</v>
      </c>
      <c r="DE55">
        <v>18</v>
      </c>
      <c r="DF55" t="s">
        <v>421</v>
      </c>
      <c r="DG55" t="s">
        <v>257</v>
      </c>
      <c r="DH55">
        <v>2</v>
      </c>
      <c r="DI55" t="s">
        <v>481</v>
      </c>
      <c r="DJ55">
        <v>13</v>
      </c>
      <c r="DK55">
        <v>0</v>
      </c>
      <c r="DL55">
        <v>49323.983999999997</v>
      </c>
      <c r="DM55">
        <v>49336.078000000001</v>
      </c>
      <c r="DN55">
        <v>49195.811999999998</v>
      </c>
      <c r="DO55">
        <v>49207.906000000003</v>
      </c>
      <c r="DP55" t="s">
        <v>541</v>
      </c>
      <c r="DQ55" t="s">
        <v>257</v>
      </c>
      <c r="DR55">
        <v>2</v>
      </c>
      <c r="DS55" t="s">
        <v>604</v>
      </c>
      <c r="DT55">
        <v>5</v>
      </c>
      <c r="DU55">
        <v>0</v>
      </c>
      <c r="DV55">
        <v>23267.495999999999</v>
      </c>
      <c r="DW55">
        <v>23271.526999999998</v>
      </c>
      <c r="DZ55" t="s">
        <v>644</v>
      </c>
      <c r="EA55" t="s">
        <v>650</v>
      </c>
    </row>
    <row r="56" spans="1:131" ht="15.6" x14ac:dyDescent="0.3">
      <c r="A56" t="s">
        <v>840</v>
      </c>
      <c r="B56" s="7" t="s">
        <v>167</v>
      </c>
      <c r="C56" t="s">
        <v>167</v>
      </c>
      <c r="D56" t="s">
        <v>192</v>
      </c>
      <c r="E56" t="s">
        <v>231</v>
      </c>
      <c r="F56" t="s">
        <v>256</v>
      </c>
      <c r="G56">
        <v>2.7490000000000001</v>
      </c>
      <c r="H56">
        <v>98.77</v>
      </c>
      <c r="I56">
        <v>0.129</v>
      </c>
      <c r="J56">
        <v>1.21</v>
      </c>
      <c r="K56">
        <v>8.8999999999999996E-2</v>
      </c>
      <c r="L56">
        <v>1.85</v>
      </c>
      <c r="M56">
        <v>5330</v>
      </c>
      <c r="N56">
        <v>0.92100000000000004</v>
      </c>
      <c r="O56">
        <v>0.97899999999999998</v>
      </c>
      <c r="P56">
        <v>1.2649999999999999</v>
      </c>
      <c r="Q56">
        <v>1.8240000000000001</v>
      </c>
      <c r="R56">
        <v>1.0669999999999999</v>
      </c>
      <c r="S56">
        <v>1.446</v>
      </c>
      <c r="T56">
        <v>2.3839999999999999</v>
      </c>
      <c r="U56">
        <v>1.7430000000000001</v>
      </c>
      <c r="V56">
        <v>98.77</v>
      </c>
      <c r="W56">
        <v>98.656000000000006</v>
      </c>
      <c r="X56">
        <v>98.305999999999997</v>
      </c>
      <c r="Y56">
        <v>97.486000000000004</v>
      </c>
      <c r="Z56">
        <v>98.468000000000004</v>
      </c>
      <c r="AA56">
        <v>98.16</v>
      </c>
      <c r="AB56">
        <v>96.652000000000001</v>
      </c>
      <c r="AC56">
        <v>0.309</v>
      </c>
      <c r="AD56">
        <v>0.36499999999999999</v>
      </c>
      <c r="AE56">
        <v>0.42899999999999999</v>
      </c>
      <c r="AF56">
        <v>0.69</v>
      </c>
      <c r="AG56">
        <v>0.46500000000000002</v>
      </c>
      <c r="AH56">
        <v>0.39400000000000002</v>
      </c>
      <c r="AI56">
        <v>0.96399999999999997</v>
      </c>
      <c r="AJ56">
        <v>1.9</v>
      </c>
      <c r="AK56">
        <v>0.9</v>
      </c>
      <c r="AL56">
        <v>1.2</v>
      </c>
      <c r="AM56">
        <v>0.9</v>
      </c>
      <c r="AN56">
        <v>1</v>
      </c>
      <c r="AO56">
        <v>96.83</v>
      </c>
      <c r="AP56">
        <v>97.13</v>
      </c>
      <c r="AQ56">
        <v>96.61</v>
      </c>
      <c r="AR56">
        <v>96.38</v>
      </c>
      <c r="AS56">
        <v>95.6</v>
      </c>
      <c r="AT56">
        <v>1.3</v>
      </c>
      <c r="AU56">
        <v>1.9</v>
      </c>
      <c r="AV56">
        <v>2.2000000000000002</v>
      </c>
      <c r="AW56">
        <v>2.7</v>
      </c>
      <c r="AX56">
        <v>3.4</v>
      </c>
      <c r="AY56">
        <v>0.90300000000000002</v>
      </c>
      <c r="AZ56">
        <v>1.4629999999999999</v>
      </c>
      <c r="BA56">
        <v>0.82199999999999995</v>
      </c>
      <c r="BB56">
        <v>4.6900000000000004</v>
      </c>
      <c r="BC56">
        <v>594</v>
      </c>
      <c r="BD56">
        <v>58</v>
      </c>
      <c r="BE56" t="s">
        <v>259</v>
      </c>
      <c r="BF56">
        <v>78</v>
      </c>
      <c r="BG56">
        <v>77.599999999999994</v>
      </c>
      <c r="BH56">
        <v>71.8</v>
      </c>
      <c r="BI56">
        <v>78</v>
      </c>
      <c r="BJ56">
        <v>8.6</v>
      </c>
      <c r="BL56">
        <v>70</v>
      </c>
      <c r="BM56">
        <v>45.9</v>
      </c>
      <c r="BN56">
        <v>148</v>
      </c>
      <c r="BO56">
        <v>5.6</v>
      </c>
      <c r="BP56">
        <v>44.625</v>
      </c>
      <c r="BQ56">
        <v>0.502</v>
      </c>
      <c r="BR56">
        <v>43.052999999999997</v>
      </c>
      <c r="BS56">
        <v>0.48899999999999999</v>
      </c>
      <c r="BT56" t="s">
        <v>261</v>
      </c>
      <c r="BU56" t="s">
        <v>262</v>
      </c>
      <c r="BV56" t="s">
        <v>261</v>
      </c>
      <c r="BW56" t="s">
        <v>262</v>
      </c>
      <c r="BX56">
        <v>1.3129999999999999</v>
      </c>
      <c r="BY56">
        <v>0.08</v>
      </c>
      <c r="BZ56">
        <v>100</v>
      </c>
      <c r="CA56">
        <v>185.47669999999999</v>
      </c>
      <c r="CB56">
        <v>2001.4</v>
      </c>
      <c r="CC56">
        <v>3.55</v>
      </c>
      <c r="CD56">
        <v>1491</v>
      </c>
      <c r="CE56">
        <v>3.9609999999999999</v>
      </c>
      <c r="CF56">
        <v>3.2069999999999999</v>
      </c>
      <c r="CG56">
        <v>0</v>
      </c>
      <c r="CH56">
        <v>0</v>
      </c>
      <c r="CI56" s="3">
        <v>1.6990336239999999</v>
      </c>
      <c r="CJ56">
        <v>3.59</v>
      </c>
      <c r="CK56">
        <v>0.88</v>
      </c>
      <c r="CL56">
        <v>19</v>
      </c>
      <c r="CM56">
        <v>1.6902350189999999</v>
      </c>
      <c r="CN56">
        <v>27.847091930000001</v>
      </c>
      <c r="CO56">
        <v>2.2242026269999999</v>
      </c>
      <c r="CP56">
        <v>2.3677298310000001</v>
      </c>
      <c r="CQ56" t="s">
        <v>292</v>
      </c>
      <c r="CR56" t="s">
        <v>337</v>
      </c>
      <c r="CS56" t="s">
        <v>382</v>
      </c>
      <c r="CT56" t="s">
        <v>399</v>
      </c>
      <c r="CU56">
        <v>144568.285</v>
      </c>
      <c r="CV56">
        <v>1.4319999999999999</v>
      </c>
      <c r="CW56">
        <v>6.89</v>
      </c>
      <c r="CX56">
        <v>207000</v>
      </c>
      <c r="CY56">
        <v>144311.94</v>
      </c>
      <c r="CZ56">
        <v>1.4339999999999999</v>
      </c>
      <c r="DA56">
        <v>6.73</v>
      </c>
      <c r="DB56">
        <v>207000</v>
      </c>
      <c r="DC56">
        <v>0</v>
      </c>
      <c r="DD56">
        <v>36</v>
      </c>
      <c r="DE56">
        <v>18</v>
      </c>
      <c r="DF56" t="s">
        <v>435</v>
      </c>
      <c r="DG56" t="s">
        <v>459</v>
      </c>
      <c r="DH56">
        <v>2</v>
      </c>
      <c r="DI56" t="s">
        <v>495</v>
      </c>
      <c r="DJ56">
        <v>13</v>
      </c>
      <c r="DK56">
        <v>0</v>
      </c>
      <c r="DL56">
        <v>48926.523999999998</v>
      </c>
      <c r="DM56">
        <v>48938.616999999998</v>
      </c>
      <c r="DN56">
        <v>48798.351000000002</v>
      </c>
      <c r="DO56">
        <v>48810.445</v>
      </c>
      <c r="DP56" t="s">
        <v>555</v>
      </c>
      <c r="DQ56" t="s">
        <v>458</v>
      </c>
      <c r="DR56">
        <v>2</v>
      </c>
      <c r="DS56" t="s">
        <v>618</v>
      </c>
      <c r="DT56">
        <v>5</v>
      </c>
      <c r="DU56">
        <v>0</v>
      </c>
      <c r="DV56">
        <v>23359.633999999998</v>
      </c>
      <c r="DW56">
        <v>23363.666000000001</v>
      </c>
      <c r="DZ56" t="s">
        <v>644</v>
      </c>
      <c r="EA56" t="s">
        <v>651</v>
      </c>
    </row>
    <row r="57" spans="1:131" ht="15.6" x14ac:dyDescent="0.3">
      <c r="A57" t="s">
        <v>841</v>
      </c>
      <c r="B57" s="7" t="s">
        <v>163</v>
      </c>
      <c r="C57" t="s">
        <v>163</v>
      </c>
      <c r="D57" t="s">
        <v>192</v>
      </c>
      <c r="E57" t="s">
        <v>227</v>
      </c>
      <c r="F57" t="s">
        <v>256</v>
      </c>
      <c r="G57">
        <v>2.7719999999999998</v>
      </c>
      <c r="H57">
        <v>98.88</v>
      </c>
      <c r="I57">
        <v>0.13020000000000001</v>
      </c>
      <c r="J57">
        <v>1.1299999999999999</v>
      </c>
      <c r="K57">
        <v>9.4E-2</v>
      </c>
      <c r="L57">
        <v>1.72</v>
      </c>
      <c r="M57">
        <v>4797</v>
      </c>
      <c r="N57">
        <v>0.89</v>
      </c>
      <c r="O57">
        <v>0.93300000000000005</v>
      </c>
      <c r="P57">
        <v>1.1719999999999999</v>
      </c>
      <c r="Q57">
        <v>1.69</v>
      </c>
      <c r="R57">
        <v>0.996</v>
      </c>
      <c r="S57">
        <v>1.34</v>
      </c>
      <c r="T57">
        <v>2.2280000000000002</v>
      </c>
      <c r="U57">
        <v>1.577</v>
      </c>
      <c r="V57">
        <v>98.881</v>
      </c>
      <c r="W57">
        <v>98.757000000000005</v>
      </c>
      <c r="X57">
        <v>98.486999999999995</v>
      </c>
      <c r="Y57">
        <v>97.712000000000003</v>
      </c>
      <c r="Z57">
        <v>98.766999999999996</v>
      </c>
      <c r="AA57">
        <v>98.352000000000004</v>
      </c>
      <c r="AB57">
        <v>97.021000000000001</v>
      </c>
      <c r="AC57">
        <v>0.22800000000000001</v>
      </c>
      <c r="AD57">
        <v>0.311</v>
      </c>
      <c r="AE57">
        <v>0.34</v>
      </c>
      <c r="AF57">
        <v>0.59799999999999998</v>
      </c>
      <c r="AG57">
        <v>0.23699999999999999</v>
      </c>
      <c r="AH57">
        <v>0.308</v>
      </c>
      <c r="AI57">
        <v>0.751</v>
      </c>
      <c r="AJ57">
        <v>2</v>
      </c>
      <c r="AK57">
        <v>1</v>
      </c>
      <c r="AL57">
        <v>1.1000000000000001</v>
      </c>
      <c r="AM57">
        <v>0.9</v>
      </c>
      <c r="AN57">
        <v>1.2</v>
      </c>
      <c r="AO57">
        <v>96.81</v>
      </c>
      <c r="AP57">
        <v>96.95</v>
      </c>
      <c r="AQ57">
        <v>96.44</v>
      </c>
      <c r="AR57">
        <v>96.15</v>
      </c>
      <c r="AS57">
        <v>95.21</v>
      </c>
      <c r="AT57">
        <v>1.2</v>
      </c>
      <c r="AU57">
        <v>2.1</v>
      </c>
      <c r="AV57">
        <v>2.5</v>
      </c>
      <c r="AW57">
        <v>2.9</v>
      </c>
      <c r="AX57">
        <v>3.6</v>
      </c>
      <c r="AY57">
        <v>0.79999999999999993</v>
      </c>
      <c r="AZ57">
        <v>1.3380000000000001</v>
      </c>
      <c r="BA57">
        <v>0.68700000000000006</v>
      </c>
      <c r="BB57">
        <v>0.42</v>
      </c>
      <c r="BC57">
        <v>580</v>
      </c>
      <c r="BD57">
        <v>44</v>
      </c>
      <c r="BE57" t="s">
        <v>259</v>
      </c>
      <c r="BF57">
        <v>100</v>
      </c>
      <c r="BG57">
        <v>74.900000000000006</v>
      </c>
      <c r="BH57">
        <v>67.099999999999994</v>
      </c>
      <c r="BI57">
        <v>75.5</v>
      </c>
      <c r="BJ57">
        <v>8.6</v>
      </c>
      <c r="BK57">
        <v>3.3</v>
      </c>
      <c r="BL57">
        <v>69</v>
      </c>
      <c r="BM57">
        <v>21.2</v>
      </c>
      <c r="BN57">
        <v>148</v>
      </c>
      <c r="BO57">
        <v>5.8</v>
      </c>
      <c r="BP57">
        <v>40.973999999999997</v>
      </c>
      <c r="BQ57">
        <v>0.83699999999999997</v>
      </c>
      <c r="BR57">
        <v>42.947000000000003</v>
      </c>
      <c r="BS57">
        <v>0.877</v>
      </c>
      <c r="BT57" t="s">
        <v>262</v>
      </c>
      <c r="BU57" t="s">
        <v>262</v>
      </c>
      <c r="BV57" t="s">
        <v>262</v>
      </c>
      <c r="BW57" t="s">
        <v>262</v>
      </c>
      <c r="BX57">
        <v>1.379</v>
      </c>
      <c r="BY57">
        <v>0.128</v>
      </c>
      <c r="BZ57">
        <v>100</v>
      </c>
      <c r="CA57">
        <v>176.59460000000001</v>
      </c>
      <c r="CB57">
        <v>1228.76</v>
      </c>
      <c r="CC57">
        <v>1.42</v>
      </c>
      <c r="CD57">
        <v>648</v>
      </c>
      <c r="CE57">
        <v>13.298999999999999</v>
      </c>
      <c r="CF57">
        <v>15.708</v>
      </c>
      <c r="CG57">
        <v>8.5</v>
      </c>
      <c r="CH57">
        <v>9.9</v>
      </c>
      <c r="CI57" s="3">
        <v>27.343166740000001</v>
      </c>
      <c r="CJ57">
        <v>6.7649999999999997</v>
      </c>
      <c r="CK57">
        <v>1.1000000000000001</v>
      </c>
      <c r="CL57">
        <v>35</v>
      </c>
      <c r="CM57">
        <v>0.87833134000000002</v>
      </c>
      <c r="CN57">
        <v>8.151515152</v>
      </c>
      <c r="CO57">
        <v>4.9229797980000001</v>
      </c>
      <c r="CP57">
        <v>6.2424242420000002</v>
      </c>
      <c r="CQ57" t="s">
        <v>288</v>
      </c>
      <c r="CR57" t="s">
        <v>333</v>
      </c>
      <c r="CS57" t="s">
        <v>378</v>
      </c>
      <c r="CT57" t="s">
        <v>399</v>
      </c>
      <c r="CU57">
        <v>144402.47200000001</v>
      </c>
      <c r="CV57">
        <v>1.496</v>
      </c>
      <c r="CW57">
        <v>8.94</v>
      </c>
      <c r="CX57">
        <v>216000</v>
      </c>
      <c r="CY57">
        <v>144112.06599999999</v>
      </c>
      <c r="CZ57">
        <v>1.4990000000000001</v>
      </c>
      <c r="DA57">
        <v>8.77</v>
      </c>
      <c r="DB57">
        <v>216000</v>
      </c>
      <c r="DC57">
        <v>0</v>
      </c>
      <c r="DD57">
        <v>36</v>
      </c>
      <c r="DE57">
        <v>18</v>
      </c>
      <c r="DF57" t="s">
        <v>431</v>
      </c>
      <c r="DG57" t="s">
        <v>459</v>
      </c>
      <c r="DH57">
        <v>2</v>
      </c>
      <c r="DI57" t="s">
        <v>491</v>
      </c>
      <c r="DJ57">
        <v>13</v>
      </c>
      <c r="DK57">
        <v>0</v>
      </c>
      <c r="DL57">
        <v>48940.648999999998</v>
      </c>
      <c r="DM57">
        <v>48952.743000000002</v>
      </c>
      <c r="DN57">
        <v>48795.447</v>
      </c>
      <c r="DO57">
        <v>48807.54</v>
      </c>
      <c r="DP57" t="s">
        <v>551</v>
      </c>
      <c r="DQ57" t="s">
        <v>458</v>
      </c>
      <c r="DR57">
        <v>2</v>
      </c>
      <c r="DS57" t="s">
        <v>614</v>
      </c>
      <c r="DT57">
        <v>5</v>
      </c>
      <c r="DU57">
        <v>0</v>
      </c>
      <c r="DV57">
        <v>23262.601999999999</v>
      </c>
      <c r="DW57">
        <v>23266.633000000002</v>
      </c>
      <c r="DZ57" t="s">
        <v>644</v>
      </c>
      <c r="EA57" t="s">
        <v>650</v>
      </c>
    </row>
    <row r="58" spans="1:131" ht="15.6" x14ac:dyDescent="0.3">
      <c r="A58" t="s">
        <v>842</v>
      </c>
      <c r="B58" s="7" t="s">
        <v>158</v>
      </c>
      <c r="C58" t="s">
        <v>158</v>
      </c>
      <c r="D58" t="s">
        <v>192</v>
      </c>
      <c r="E58" t="s">
        <v>222</v>
      </c>
      <c r="F58" t="s">
        <v>256</v>
      </c>
      <c r="G58">
        <v>2.863</v>
      </c>
      <c r="H58">
        <v>98.42</v>
      </c>
      <c r="I58">
        <v>0.1343</v>
      </c>
      <c r="J58">
        <v>1.0900000000000001</v>
      </c>
      <c r="K58">
        <v>0.10100000000000001</v>
      </c>
      <c r="L58">
        <v>1.91</v>
      </c>
      <c r="M58">
        <v>4409</v>
      </c>
      <c r="N58">
        <v>1.39</v>
      </c>
      <c r="O58">
        <v>1.3340000000000001</v>
      </c>
      <c r="P58">
        <v>1.615</v>
      </c>
      <c r="Q58">
        <v>2.2210000000000001</v>
      </c>
      <c r="R58">
        <v>1.383</v>
      </c>
      <c r="S58">
        <v>1.8080000000000001</v>
      </c>
      <c r="T58">
        <v>2.798</v>
      </c>
      <c r="U58">
        <v>2.5009999999999999</v>
      </c>
      <c r="V58">
        <v>98.418999999999997</v>
      </c>
      <c r="W58">
        <v>98.47</v>
      </c>
      <c r="X58">
        <v>98.075999999999993</v>
      </c>
      <c r="Y58">
        <v>97.213999999999999</v>
      </c>
      <c r="Z58">
        <v>98.424999999999997</v>
      </c>
      <c r="AA58">
        <v>97.912999999999997</v>
      </c>
      <c r="AB58">
        <v>96.501999999999995</v>
      </c>
      <c r="AC58">
        <v>0.19</v>
      </c>
      <c r="AD58">
        <v>0.19600000000000001</v>
      </c>
      <c r="AE58">
        <v>0.309</v>
      </c>
      <c r="AF58">
        <v>0.56599999999999995</v>
      </c>
      <c r="AG58">
        <v>0.191</v>
      </c>
      <c r="AH58">
        <v>0.27900000000000003</v>
      </c>
      <c r="AI58">
        <v>0.69899999999999995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0.83100000000000018</v>
      </c>
      <c r="AZ58">
        <v>1.4080000000000001</v>
      </c>
      <c r="BA58">
        <v>1.111</v>
      </c>
      <c r="BB58">
        <v>1.01</v>
      </c>
      <c r="BC58">
        <v>572</v>
      </c>
      <c r="BD58">
        <v>36</v>
      </c>
      <c r="BE58" t="s">
        <v>259</v>
      </c>
      <c r="BF58">
        <v>100</v>
      </c>
      <c r="BG58">
        <v>71.5</v>
      </c>
      <c r="BH58">
        <v>63.9</v>
      </c>
      <c r="BI58">
        <v>71.5</v>
      </c>
      <c r="BJ58">
        <v>10.3</v>
      </c>
      <c r="BK58">
        <v>2.9</v>
      </c>
      <c r="BL58">
        <v>74</v>
      </c>
      <c r="BM58">
        <v>14.8</v>
      </c>
      <c r="BN58">
        <v>157</v>
      </c>
      <c r="BO58">
        <v>5.8</v>
      </c>
      <c r="BP58">
        <v>51.66</v>
      </c>
      <c r="BQ58">
        <v>5.25</v>
      </c>
      <c r="BR58">
        <v>59.456000000000003</v>
      </c>
      <c r="BS58">
        <v>4.4290000000000003</v>
      </c>
      <c r="BT58" t="s">
        <v>262</v>
      </c>
      <c r="BU58" t="s">
        <v>262</v>
      </c>
      <c r="BV58" t="s">
        <v>262</v>
      </c>
      <c r="BW58" t="s">
        <v>261</v>
      </c>
      <c r="BX58">
        <v>1.458</v>
      </c>
      <c r="BY58">
        <v>0.21</v>
      </c>
      <c r="BZ58">
        <v>100</v>
      </c>
      <c r="CA58">
        <v>6.9878</v>
      </c>
      <c r="CB58">
        <v>20.66</v>
      </c>
      <c r="CC58">
        <v>4.12</v>
      </c>
      <c r="CD58">
        <v>268</v>
      </c>
      <c r="CE58">
        <v>10.51</v>
      </c>
      <c r="CF58">
        <v>12.2</v>
      </c>
      <c r="CG58">
        <v>7</v>
      </c>
      <c r="CH58">
        <v>7.9</v>
      </c>
      <c r="CI58" s="3">
        <v>35.831775460000003</v>
      </c>
      <c r="CJ58">
        <v>6.4</v>
      </c>
      <c r="CK58">
        <v>0.73</v>
      </c>
      <c r="CL58">
        <v>39</v>
      </c>
      <c r="CM58">
        <v>1.0984900280000001</v>
      </c>
      <c r="CN58">
        <v>8.0957446809999993</v>
      </c>
      <c r="CO58">
        <v>4.8122340430000001</v>
      </c>
      <c r="CP58">
        <v>6.8159574469999997</v>
      </c>
      <c r="CQ58" t="s">
        <v>284</v>
      </c>
      <c r="CR58" t="s">
        <v>329</v>
      </c>
      <c r="CS58" t="s">
        <v>374</v>
      </c>
      <c r="CT58" t="s">
        <v>399</v>
      </c>
      <c r="CU58">
        <v>146298.51300000001</v>
      </c>
      <c r="CV58">
        <v>1.476</v>
      </c>
      <c r="CW58">
        <v>8.86</v>
      </c>
      <c r="CX58">
        <v>216000</v>
      </c>
      <c r="CY58">
        <v>146042.16899999999</v>
      </c>
      <c r="CZ58">
        <v>1.4790000000000001</v>
      </c>
      <c r="DA58">
        <v>8.76</v>
      </c>
      <c r="DB58">
        <v>216000</v>
      </c>
      <c r="DC58">
        <v>0</v>
      </c>
      <c r="DD58">
        <v>38</v>
      </c>
      <c r="DE58">
        <v>19</v>
      </c>
      <c r="DF58" t="s">
        <v>426</v>
      </c>
      <c r="DG58" t="s">
        <v>459</v>
      </c>
      <c r="DH58">
        <v>2</v>
      </c>
      <c r="DI58" t="s">
        <v>486</v>
      </c>
      <c r="DJ58">
        <v>13</v>
      </c>
      <c r="DK58">
        <v>0</v>
      </c>
      <c r="DL58">
        <v>49614.281999999999</v>
      </c>
      <c r="DM58">
        <v>49626.375999999997</v>
      </c>
      <c r="DN58">
        <v>49486.11</v>
      </c>
      <c r="DO58">
        <v>49498.203999999998</v>
      </c>
      <c r="DP58" t="s">
        <v>546</v>
      </c>
      <c r="DQ58" t="s">
        <v>458</v>
      </c>
      <c r="DR58">
        <v>2</v>
      </c>
      <c r="DS58" t="s">
        <v>609</v>
      </c>
      <c r="DT58">
        <v>6</v>
      </c>
      <c r="DU58">
        <v>0</v>
      </c>
      <c r="DV58">
        <v>23535.982</v>
      </c>
      <c r="DW58">
        <v>23542.028999999999</v>
      </c>
      <c r="DZ58" t="s">
        <v>644</v>
      </c>
      <c r="EA58" t="s">
        <v>651</v>
      </c>
    </row>
    <row r="59" spans="1:131" ht="15.6" x14ac:dyDescent="0.3">
      <c r="A59" t="s">
        <v>843</v>
      </c>
      <c r="B59" s="7" t="s">
        <v>159</v>
      </c>
      <c r="C59" t="s">
        <v>159</v>
      </c>
      <c r="D59" t="s">
        <v>192</v>
      </c>
      <c r="E59" t="s">
        <v>223</v>
      </c>
      <c r="F59" t="s">
        <v>256</v>
      </c>
      <c r="G59">
        <v>3.117</v>
      </c>
      <c r="H59">
        <v>93.85</v>
      </c>
      <c r="I59">
        <v>0.13420000000000001</v>
      </c>
      <c r="J59">
        <v>0.76</v>
      </c>
      <c r="K59">
        <v>0.152</v>
      </c>
      <c r="M59">
        <v>2331</v>
      </c>
      <c r="N59">
        <v>6.0279999999999996</v>
      </c>
      <c r="O59">
        <v>5.96</v>
      </c>
      <c r="P59">
        <v>6.4749999999999996</v>
      </c>
      <c r="Q59">
        <v>7.6219999999999999</v>
      </c>
      <c r="R59">
        <v>7.2270000000000003</v>
      </c>
      <c r="S59">
        <v>8.2029999999999994</v>
      </c>
      <c r="T59">
        <v>10.034000000000001</v>
      </c>
      <c r="U59">
        <v>7.6820000000000004</v>
      </c>
      <c r="V59">
        <v>93.852999999999994</v>
      </c>
      <c r="W59">
        <v>93.885999999999996</v>
      </c>
      <c r="X59">
        <v>93.343999999999994</v>
      </c>
      <c r="Y59">
        <v>91.983999999999995</v>
      </c>
      <c r="Z59">
        <v>92.631</v>
      </c>
      <c r="AA59">
        <v>91.591999999999999</v>
      </c>
      <c r="AB59">
        <v>89.376999999999995</v>
      </c>
      <c r="AC59">
        <v>0.11899999999999999</v>
      </c>
      <c r="AD59">
        <v>0.154</v>
      </c>
      <c r="AE59">
        <v>0.18099999999999999</v>
      </c>
      <c r="AF59">
        <v>0.39400000000000002</v>
      </c>
      <c r="AG59">
        <v>0.14199999999999999</v>
      </c>
      <c r="AH59">
        <v>0.20499999999999999</v>
      </c>
      <c r="AI59">
        <v>0.58899999999999997</v>
      </c>
      <c r="AJ59">
        <v>9.6</v>
      </c>
      <c r="AK59">
        <v>13.8</v>
      </c>
      <c r="AL59">
        <v>14</v>
      </c>
      <c r="AM59">
        <v>11</v>
      </c>
      <c r="AN59">
        <v>11.2</v>
      </c>
      <c r="AO59">
        <v>90.26</v>
      </c>
      <c r="AP59">
        <v>85.58</v>
      </c>
      <c r="AQ59">
        <v>85.72</v>
      </c>
      <c r="AR59">
        <v>87.87</v>
      </c>
      <c r="AS59">
        <v>87.63</v>
      </c>
      <c r="AT59">
        <v>0.1</v>
      </c>
      <c r="AU59">
        <v>0.6</v>
      </c>
      <c r="AV59">
        <v>0.3</v>
      </c>
      <c r="AW59">
        <v>1.1000000000000001</v>
      </c>
      <c r="AX59">
        <v>1.2</v>
      </c>
      <c r="AY59">
        <v>1.5940000000000003</v>
      </c>
      <c r="AZ59">
        <v>4.0060000000000011</v>
      </c>
      <c r="BA59">
        <v>1.6539999999999999</v>
      </c>
      <c r="BB59">
        <v>0.95</v>
      </c>
      <c r="BC59">
        <v>586</v>
      </c>
      <c r="BD59">
        <v>50</v>
      </c>
      <c r="BE59" t="s">
        <v>259</v>
      </c>
      <c r="BF59">
        <v>76.2</v>
      </c>
      <c r="BG59">
        <v>75.400000000000006</v>
      </c>
      <c r="BH59">
        <v>71.7</v>
      </c>
      <c r="BI59">
        <v>75.2</v>
      </c>
      <c r="BJ59">
        <v>65</v>
      </c>
      <c r="BK59">
        <v>2.8</v>
      </c>
      <c r="BL59">
        <v>57</v>
      </c>
      <c r="BM59">
        <v>45</v>
      </c>
      <c r="BN59">
        <v>158</v>
      </c>
      <c r="BO59">
        <v>5.7</v>
      </c>
      <c r="BP59">
        <v>142.524</v>
      </c>
      <c r="BQ59">
        <v>13.491</v>
      </c>
      <c r="BR59">
        <v>220.21199999999999</v>
      </c>
      <c r="BS59">
        <v>20.902000000000001</v>
      </c>
      <c r="BT59" t="s">
        <v>261</v>
      </c>
      <c r="BU59" t="s">
        <v>261</v>
      </c>
      <c r="BV59" t="s">
        <v>261</v>
      </c>
      <c r="BW59" t="s">
        <v>261</v>
      </c>
      <c r="BX59">
        <v>1.5369999999999999</v>
      </c>
      <c r="BY59">
        <v>8.1000000000000003E-2</v>
      </c>
      <c r="BZ59">
        <v>100</v>
      </c>
      <c r="CA59">
        <v>233.6404</v>
      </c>
      <c r="CB59">
        <v>1804.26</v>
      </c>
      <c r="CC59">
        <v>0.98</v>
      </c>
      <c r="CD59">
        <v>1990</v>
      </c>
      <c r="CE59">
        <v>5.6760000000000002</v>
      </c>
      <c r="CF59">
        <v>7.633</v>
      </c>
      <c r="CG59">
        <v>4.7</v>
      </c>
      <c r="CH59">
        <v>5.6</v>
      </c>
      <c r="CI59" s="3">
        <v>17.057849210000001</v>
      </c>
      <c r="CJ59">
        <v>6.36</v>
      </c>
      <c r="CK59">
        <v>0.96</v>
      </c>
      <c r="CL59">
        <v>41</v>
      </c>
      <c r="CM59">
        <v>1.344556756</v>
      </c>
      <c r="CN59">
        <v>2.6726851850000002</v>
      </c>
      <c r="CO59">
        <v>1.5319444440000001</v>
      </c>
      <c r="CP59">
        <v>2.823148148</v>
      </c>
      <c r="CQ59" t="s">
        <v>285</v>
      </c>
      <c r="CR59" t="s">
        <v>330</v>
      </c>
      <c r="CS59" t="s">
        <v>375</v>
      </c>
      <c r="CT59" t="s">
        <v>399</v>
      </c>
      <c r="CU59">
        <v>145579.514</v>
      </c>
      <c r="CV59">
        <v>1.7310000000000001</v>
      </c>
      <c r="CW59">
        <v>8.75</v>
      </c>
      <c r="CX59">
        <v>252000</v>
      </c>
      <c r="CY59">
        <v>145289.109</v>
      </c>
      <c r="CZ59">
        <v>1.734</v>
      </c>
      <c r="DA59">
        <v>8.51</v>
      </c>
      <c r="DB59">
        <v>252000</v>
      </c>
      <c r="DC59">
        <v>0</v>
      </c>
      <c r="DD59">
        <v>36</v>
      </c>
      <c r="DE59">
        <v>18</v>
      </c>
      <c r="DF59" t="s">
        <v>427</v>
      </c>
      <c r="DG59" t="s">
        <v>459</v>
      </c>
      <c r="DH59">
        <v>2</v>
      </c>
      <c r="DI59" t="s">
        <v>487</v>
      </c>
      <c r="DJ59">
        <v>13</v>
      </c>
      <c r="DK59">
        <v>0</v>
      </c>
      <c r="DL59">
        <v>49221.851000000002</v>
      </c>
      <c r="DM59">
        <v>49233.944000000003</v>
      </c>
      <c r="DN59">
        <v>49076.648000000001</v>
      </c>
      <c r="DO59">
        <v>49088.741999999998</v>
      </c>
      <c r="DP59" t="s">
        <v>547</v>
      </c>
      <c r="DQ59" t="s">
        <v>458</v>
      </c>
      <c r="DR59">
        <v>2</v>
      </c>
      <c r="DS59" t="s">
        <v>610</v>
      </c>
      <c r="DT59">
        <v>5</v>
      </c>
      <c r="DU59">
        <v>0</v>
      </c>
      <c r="DV59">
        <v>23569.921999999999</v>
      </c>
      <c r="DW59">
        <v>23573.953000000001</v>
      </c>
      <c r="DZ59" t="s">
        <v>646</v>
      </c>
      <c r="EA59" t="s">
        <v>652</v>
      </c>
    </row>
    <row r="60" spans="1:131" ht="15.6" x14ac:dyDescent="0.3">
      <c r="A60" t="s">
        <v>844</v>
      </c>
      <c r="B60" s="7" t="s">
        <v>160</v>
      </c>
      <c r="C60" t="s">
        <v>160</v>
      </c>
      <c r="D60" t="s">
        <v>192</v>
      </c>
      <c r="E60" t="s">
        <v>224</v>
      </c>
      <c r="F60" t="s">
        <v>256</v>
      </c>
      <c r="G60">
        <v>2.4380000000000002</v>
      </c>
      <c r="H60">
        <v>99.46</v>
      </c>
      <c r="I60">
        <v>0.1338</v>
      </c>
      <c r="J60">
        <v>0.55000000000000004</v>
      </c>
      <c r="K60">
        <v>0.20799999999999999</v>
      </c>
      <c r="L60">
        <v>4.28</v>
      </c>
      <c r="M60">
        <v>758</v>
      </c>
      <c r="N60">
        <v>0.35499999999999998</v>
      </c>
      <c r="O60">
        <v>0.375</v>
      </c>
      <c r="P60">
        <v>0.57599999999999996</v>
      </c>
      <c r="Q60">
        <v>0.78</v>
      </c>
      <c r="R60">
        <v>0.44600000000000001</v>
      </c>
      <c r="S60">
        <v>0.63</v>
      </c>
      <c r="T60">
        <v>1.1240000000000001</v>
      </c>
      <c r="U60">
        <v>1.0329999999999999</v>
      </c>
      <c r="V60">
        <v>99.463999999999999</v>
      </c>
      <c r="W60">
        <v>99.177999999999997</v>
      </c>
      <c r="X60">
        <v>98.975999999999999</v>
      </c>
      <c r="Y60">
        <v>97.882999999999996</v>
      </c>
      <c r="Z60">
        <v>98.988</v>
      </c>
      <c r="AA60">
        <v>98.724999999999994</v>
      </c>
      <c r="AB60">
        <v>94.82</v>
      </c>
      <c r="AC60">
        <v>0.18</v>
      </c>
      <c r="AD60">
        <v>0.44700000000000001</v>
      </c>
      <c r="AE60">
        <v>0.44700000000000001</v>
      </c>
      <c r="AF60">
        <v>1.337</v>
      </c>
      <c r="AG60">
        <v>0.56599999999999995</v>
      </c>
      <c r="AH60">
        <v>0.64400000000000002</v>
      </c>
      <c r="AI60">
        <v>4.0570000000000004</v>
      </c>
      <c r="AJ60">
        <v>2</v>
      </c>
      <c r="AK60">
        <v>1.1000000000000001</v>
      </c>
      <c r="AL60">
        <v>0.9</v>
      </c>
      <c r="AM60">
        <v>1.3</v>
      </c>
      <c r="AN60">
        <v>0.8</v>
      </c>
      <c r="AO60">
        <v>96.97</v>
      </c>
      <c r="AP60">
        <v>96.74</v>
      </c>
      <c r="AQ60">
        <v>96.29</v>
      </c>
      <c r="AR60">
        <v>95.78</v>
      </c>
      <c r="AS60">
        <v>95.51</v>
      </c>
      <c r="AT60">
        <v>1</v>
      </c>
      <c r="AU60">
        <v>2.1</v>
      </c>
      <c r="AV60">
        <v>2.8</v>
      </c>
      <c r="AW60">
        <v>2.9</v>
      </c>
      <c r="AX60">
        <v>3.7</v>
      </c>
      <c r="AY60">
        <v>0.42500000000000004</v>
      </c>
      <c r="AZ60">
        <v>0.76900000000000013</v>
      </c>
      <c r="BA60">
        <v>0.67800000000000005</v>
      </c>
      <c r="BB60">
        <v>1.19</v>
      </c>
      <c r="BC60">
        <v>582</v>
      </c>
      <c r="BD60">
        <v>46</v>
      </c>
      <c r="BE60" t="s">
        <v>259</v>
      </c>
      <c r="BF60">
        <v>63.7</v>
      </c>
      <c r="BG60">
        <v>66.5</v>
      </c>
      <c r="BH60">
        <v>58.2</v>
      </c>
      <c r="BI60">
        <v>66.900000000000006</v>
      </c>
      <c r="BJ60">
        <v>8.6</v>
      </c>
      <c r="BM60">
        <v>27</v>
      </c>
      <c r="BN60">
        <v>148</v>
      </c>
      <c r="BO60">
        <v>5.6</v>
      </c>
      <c r="BP60">
        <v>41.9</v>
      </c>
      <c r="BQ60">
        <v>0.84899999999999998</v>
      </c>
      <c r="BR60">
        <v>48.024999999999999</v>
      </c>
      <c r="BS60">
        <v>0.75800000000000001</v>
      </c>
      <c r="BT60" t="s">
        <v>261</v>
      </c>
      <c r="BU60" t="s">
        <v>262</v>
      </c>
      <c r="BV60" t="s">
        <v>261</v>
      </c>
      <c r="BW60" t="s">
        <v>262</v>
      </c>
      <c r="BX60">
        <v>1.393</v>
      </c>
      <c r="BY60">
        <v>0.114</v>
      </c>
      <c r="BZ60">
        <v>100</v>
      </c>
      <c r="CA60">
        <v>214.90119999999999</v>
      </c>
      <c r="CB60">
        <v>1699.27</v>
      </c>
      <c r="CC60">
        <v>1.33</v>
      </c>
      <c r="CD60">
        <v>823</v>
      </c>
      <c r="CE60">
        <v>3.2160000000000002</v>
      </c>
      <c r="CF60">
        <v>3.9460000000000002</v>
      </c>
      <c r="CG60">
        <v>0</v>
      </c>
      <c r="CH60">
        <v>0</v>
      </c>
      <c r="CI60" s="3">
        <v>9.6295512559999992</v>
      </c>
      <c r="CJ60">
        <v>4.4000000000000004</v>
      </c>
      <c r="CK60">
        <v>1.03</v>
      </c>
      <c r="CL60">
        <v>21</v>
      </c>
      <c r="CM60">
        <v>0.97682892600000004</v>
      </c>
      <c r="CN60">
        <v>4.8584637270000002</v>
      </c>
      <c r="CO60">
        <v>1.756756757</v>
      </c>
      <c r="CP60">
        <v>3.028449502</v>
      </c>
      <c r="CT60" t="s">
        <v>399</v>
      </c>
      <c r="CU60">
        <v>145725.41099999999</v>
      </c>
      <c r="CV60">
        <v>1.496</v>
      </c>
      <c r="CW60">
        <v>7.45</v>
      </c>
      <c r="CX60">
        <v>218000</v>
      </c>
      <c r="CY60">
        <v>145469.06700000001</v>
      </c>
      <c r="CZ60">
        <v>1.4990000000000001</v>
      </c>
      <c r="DA60">
        <v>7.19</v>
      </c>
      <c r="DB60">
        <v>218000</v>
      </c>
      <c r="DC60">
        <v>0</v>
      </c>
      <c r="DD60">
        <v>36</v>
      </c>
      <c r="DE60">
        <v>18</v>
      </c>
      <c r="DF60" t="s">
        <v>428</v>
      </c>
      <c r="DG60" t="s">
        <v>459</v>
      </c>
      <c r="DH60">
        <v>2</v>
      </c>
      <c r="DI60" t="s">
        <v>488</v>
      </c>
      <c r="DJ60">
        <v>13</v>
      </c>
      <c r="DK60">
        <v>0</v>
      </c>
      <c r="DL60">
        <v>49430.095000000001</v>
      </c>
      <c r="DM60">
        <v>49442.188000000002</v>
      </c>
      <c r="DN60">
        <v>49301.923000000003</v>
      </c>
      <c r="DO60">
        <v>49314.016000000003</v>
      </c>
      <c r="DP60" t="s">
        <v>548</v>
      </c>
      <c r="DQ60" t="s">
        <v>458</v>
      </c>
      <c r="DR60">
        <v>2</v>
      </c>
      <c r="DS60" t="s">
        <v>611</v>
      </c>
      <c r="DT60">
        <v>5</v>
      </c>
      <c r="DU60">
        <v>0</v>
      </c>
      <c r="DV60">
        <v>23434.626</v>
      </c>
      <c r="DW60">
        <v>23438.656999999999</v>
      </c>
      <c r="DZ60" t="s">
        <v>646</v>
      </c>
      <c r="EA60" t="s">
        <v>651</v>
      </c>
    </row>
    <row r="61" spans="1:131" ht="15.6" x14ac:dyDescent="0.3">
      <c r="A61" t="s">
        <v>845</v>
      </c>
      <c r="B61" s="7" t="s">
        <v>164</v>
      </c>
      <c r="C61" t="s">
        <v>164</v>
      </c>
      <c r="D61" t="s">
        <v>192</v>
      </c>
      <c r="E61" t="s">
        <v>228</v>
      </c>
      <c r="F61" t="s">
        <v>256</v>
      </c>
      <c r="G61">
        <v>2.76</v>
      </c>
      <c r="H61">
        <v>98.82</v>
      </c>
      <c r="I61">
        <v>0.12670000000000001</v>
      </c>
      <c r="J61">
        <v>1.1200000000000001</v>
      </c>
      <c r="K61">
        <v>8.6999999999999994E-2</v>
      </c>
      <c r="L61">
        <v>1.84</v>
      </c>
      <c r="M61">
        <v>5590</v>
      </c>
      <c r="N61">
        <v>0.57499999999999996</v>
      </c>
      <c r="O61">
        <v>0.64500000000000002</v>
      </c>
      <c r="P61">
        <v>0.76400000000000001</v>
      </c>
      <c r="Q61">
        <v>1.387</v>
      </c>
      <c r="R61">
        <v>0.65400000000000003</v>
      </c>
      <c r="S61">
        <v>0.85599999999999998</v>
      </c>
      <c r="T61">
        <v>1.835</v>
      </c>
      <c r="U61">
        <v>1.7909999999999999</v>
      </c>
      <c r="V61">
        <v>98.822000000000003</v>
      </c>
      <c r="W61">
        <v>98.686999999999998</v>
      </c>
      <c r="X61">
        <v>98.441999999999993</v>
      </c>
      <c r="Y61">
        <v>97.698999999999998</v>
      </c>
      <c r="Z61">
        <v>97.832999999999998</v>
      </c>
      <c r="AA61">
        <v>97.316999999999993</v>
      </c>
      <c r="AB61">
        <v>95.867999999999995</v>
      </c>
      <c r="AC61">
        <v>0.60299999999999998</v>
      </c>
      <c r="AD61">
        <v>0.66800000000000004</v>
      </c>
      <c r="AE61">
        <v>0.79400000000000004</v>
      </c>
      <c r="AF61">
        <v>0.91400000000000003</v>
      </c>
      <c r="AG61">
        <v>1.514</v>
      </c>
      <c r="AH61">
        <v>1.827</v>
      </c>
      <c r="AI61">
        <v>2.2970000000000002</v>
      </c>
      <c r="AJ61">
        <v>1.2</v>
      </c>
      <c r="AK61">
        <v>0.6</v>
      </c>
      <c r="AL61">
        <v>1.1000000000000001</v>
      </c>
      <c r="AM61">
        <v>0.9</v>
      </c>
      <c r="AN61">
        <v>1.5</v>
      </c>
      <c r="AO61">
        <v>95.3</v>
      </c>
      <c r="AP61">
        <v>96.11</v>
      </c>
      <c r="AQ61">
        <v>94.49</v>
      </c>
      <c r="AR61">
        <v>94.99</v>
      </c>
      <c r="AS61">
        <v>92.77</v>
      </c>
      <c r="AT61">
        <v>3.5</v>
      </c>
      <c r="AU61">
        <v>3.3</v>
      </c>
      <c r="AV61">
        <v>3.5</v>
      </c>
      <c r="AW61">
        <v>4.0999999999999996</v>
      </c>
      <c r="AX61">
        <v>5.7</v>
      </c>
      <c r="AY61">
        <v>0.81200000000000006</v>
      </c>
      <c r="AZ61">
        <v>1.26</v>
      </c>
      <c r="BA61">
        <v>1.216</v>
      </c>
      <c r="BB61">
        <v>1.28</v>
      </c>
      <c r="BC61">
        <v>564</v>
      </c>
      <c r="BD61">
        <v>28</v>
      </c>
      <c r="BE61" t="s">
        <v>260</v>
      </c>
      <c r="BF61">
        <v>100</v>
      </c>
      <c r="BG61">
        <v>77.8</v>
      </c>
      <c r="BH61">
        <v>62.7</v>
      </c>
      <c r="BI61">
        <v>77.8</v>
      </c>
      <c r="BJ61">
        <v>8.6</v>
      </c>
      <c r="BM61">
        <v>11.9</v>
      </c>
      <c r="BN61">
        <v>148</v>
      </c>
      <c r="BO61">
        <v>5.8</v>
      </c>
      <c r="BP61">
        <v>33.819000000000003</v>
      </c>
      <c r="BQ61">
        <v>1.2</v>
      </c>
      <c r="BR61">
        <v>35.899000000000001</v>
      </c>
      <c r="BS61">
        <v>0.67</v>
      </c>
      <c r="BT61" t="s">
        <v>261</v>
      </c>
      <c r="BU61" t="s">
        <v>262</v>
      </c>
      <c r="BV61" t="s">
        <v>261</v>
      </c>
      <c r="BW61" t="s">
        <v>262</v>
      </c>
      <c r="BX61">
        <v>1.397</v>
      </c>
      <c r="BY61">
        <v>0.09</v>
      </c>
      <c r="BZ61">
        <v>100</v>
      </c>
      <c r="CA61">
        <v>141.38820000000001</v>
      </c>
      <c r="CB61">
        <v>1034.72</v>
      </c>
      <c r="CC61">
        <v>3.23</v>
      </c>
      <c r="CD61">
        <v>1345</v>
      </c>
      <c r="CE61">
        <v>26.087</v>
      </c>
      <c r="CF61">
        <v>31.544</v>
      </c>
      <c r="CG61">
        <v>15.8</v>
      </c>
      <c r="CH61">
        <v>19</v>
      </c>
      <c r="CI61" s="3">
        <v>33.327131909999999</v>
      </c>
      <c r="CJ61">
        <v>6.53</v>
      </c>
      <c r="CK61">
        <v>1.41</v>
      </c>
      <c r="CL61">
        <v>21</v>
      </c>
      <c r="CM61">
        <v>4.1000123139999998</v>
      </c>
      <c r="CN61">
        <v>10.21586538</v>
      </c>
      <c r="CO61">
        <v>4.5423076919999996</v>
      </c>
      <c r="CP61">
        <v>5.2028846150000003</v>
      </c>
      <c r="CQ61" t="s">
        <v>289</v>
      </c>
      <c r="CR61" t="s">
        <v>334</v>
      </c>
      <c r="CS61" t="s">
        <v>379</v>
      </c>
      <c r="CT61" t="s">
        <v>399</v>
      </c>
      <c r="CU61">
        <v>145577.88</v>
      </c>
      <c r="CV61">
        <v>1.4630000000000001</v>
      </c>
      <c r="CW61">
        <v>9.2200000000000006</v>
      </c>
      <c r="CX61">
        <v>213000</v>
      </c>
      <c r="CY61">
        <v>145287.47399999999</v>
      </c>
      <c r="CZ61">
        <v>1.466</v>
      </c>
      <c r="DA61">
        <v>9.1</v>
      </c>
      <c r="DB61">
        <v>213000</v>
      </c>
      <c r="DC61">
        <v>0</v>
      </c>
      <c r="DD61">
        <v>36</v>
      </c>
      <c r="DE61">
        <v>18</v>
      </c>
      <c r="DF61" t="s">
        <v>432</v>
      </c>
      <c r="DG61" t="s">
        <v>459</v>
      </c>
      <c r="DH61">
        <v>2</v>
      </c>
      <c r="DI61" t="s">
        <v>492</v>
      </c>
      <c r="DJ61">
        <v>13</v>
      </c>
      <c r="DK61">
        <v>0</v>
      </c>
      <c r="DL61">
        <v>49548.392999999996</v>
      </c>
      <c r="DM61">
        <v>49560.485999999997</v>
      </c>
      <c r="DN61">
        <v>49403.19</v>
      </c>
      <c r="DO61">
        <v>49415.284</v>
      </c>
      <c r="DP61" t="s">
        <v>552</v>
      </c>
      <c r="DQ61" t="s">
        <v>458</v>
      </c>
      <c r="DR61">
        <v>2</v>
      </c>
      <c r="DS61" t="s">
        <v>615</v>
      </c>
      <c r="DT61">
        <v>5</v>
      </c>
      <c r="DU61">
        <v>0</v>
      </c>
      <c r="DV61">
        <v>23242.562999999998</v>
      </c>
      <c r="DW61">
        <v>23246.594000000001</v>
      </c>
      <c r="DZ61" t="s">
        <v>646</v>
      </c>
      <c r="EA61" t="s">
        <v>650</v>
      </c>
    </row>
    <row r="62" spans="1:131" ht="15.6" x14ac:dyDescent="0.3">
      <c r="A62" t="s">
        <v>846</v>
      </c>
      <c r="B62" s="7" t="s">
        <v>161</v>
      </c>
      <c r="C62" t="s">
        <v>161</v>
      </c>
      <c r="D62" t="s">
        <v>192</v>
      </c>
      <c r="E62" t="s">
        <v>225</v>
      </c>
      <c r="F62" t="s">
        <v>256</v>
      </c>
      <c r="G62">
        <v>2.8580000000000001</v>
      </c>
      <c r="H62">
        <v>99.35</v>
      </c>
      <c r="I62">
        <v>0.11799999999999999</v>
      </c>
      <c r="J62">
        <v>1.03</v>
      </c>
      <c r="K62">
        <v>9.2999999999999999E-2</v>
      </c>
      <c r="L62">
        <v>1.81</v>
      </c>
      <c r="M62">
        <v>5246</v>
      </c>
      <c r="N62">
        <v>0.42899999999999999</v>
      </c>
      <c r="O62">
        <v>0.441</v>
      </c>
      <c r="P62">
        <v>0.57599999999999996</v>
      </c>
      <c r="Q62">
        <v>0.878</v>
      </c>
      <c r="R62">
        <v>0.46500000000000002</v>
      </c>
      <c r="S62">
        <v>0.67100000000000004</v>
      </c>
      <c r="T62">
        <v>1.1819999999999999</v>
      </c>
      <c r="U62">
        <v>1.181</v>
      </c>
      <c r="V62">
        <v>99.352000000000004</v>
      </c>
      <c r="W62">
        <v>99.313000000000002</v>
      </c>
      <c r="X62">
        <v>99.122</v>
      </c>
      <c r="Y62">
        <v>98.545000000000002</v>
      </c>
      <c r="Z62">
        <v>99.3</v>
      </c>
      <c r="AA62">
        <v>99.012</v>
      </c>
      <c r="AB62">
        <v>98.134</v>
      </c>
      <c r="AC62">
        <v>0.219</v>
      </c>
      <c r="AD62">
        <v>0.246</v>
      </c>
      <c r="AE62">
        <v>0.30199999999999999</v>
      </c>
      <c r="AF62">
        <v>0.57699999999999996</v>
      </c>
      <c r="AG62">
        <v>0.23499999999999999</v>
      </c>
      <c r="AH62">
        <v>0.318</v>
      </c>
      <c r="AI62">
        <v>0.68400000000000005</v>
      </c>
      <c r="AJ62">
        <v>1</v>
      </c>
      <c r="AK62">
        <v>0.4</v>
      </c>
      <c r="AL62">
        <v>0.5</v>
      </c>
      <c r="AM62">
        <v>0.3</v>
      </c>
      <c r="AN62">
        <v>0.5</v>
      </c>
      <c r="AO62">
        <v>98.97</v>
      </c>
      <c r="AP62">
        <v>97.23</v>
      </c>
      <c r="AQ62">
        <v>96.78</v>
      </c>
      <c r="AR62">
        <v>96.38</v>
      </c>
      <c r="AS62">
        <v>95.45</v>
      </c>
      <c r="AT62">
        <v>0</v>
      </c>
      <c r="AU62">
        <v>2.4</v>
      </c>
      <c r="AV62">
        <v>2.7</v>
      </c>
      <c r="AW62">
        <v>3.3</v>
      </c>
      <c r="AX62">
        <v>3.1</v>
      </c>
      <c r="AY62">
        <v>0.44900000000000001</v>
      </c>
      <c r="AZ62">
        <v>0.75299999999999989</v>
      </c>
      <c r="BA62">
        <v>0.752</v>
      </c>
      <c r="BB62">
        <v>0.45</v>
      </c>
      <c r="BC62">
        <v>572</v>
      </c>
      <c r="BD62">
        <v>36</v>
      </c>
      <c r="BE62" t="s">
        <v>259</v>
      </c>
      <c r="BF62">
        <v>100</v>
      </c>
      <c r="BG62">
        <v>80.8</v>
      </c>
      <c r="BH62">
        <v>65</v>
      </c>
      <c r="BI62">
        <v>81.2</v>
      </c>
      <c r="BJ62">
        <v>10.3</v>
      </c>
      <c r="BM62">
        <v>12.4</v>
      </c>
      <c r="BN62">
        <v>150</v>
      </c>
      <c r="BO62">
        <v>5.8</v>
      </c>
      <c r="BP62">
        <v>38.887999999999998</v>
      </c>
      <c r="BQ62">
        <v>0.61099999999999999</v>
      </c>
      <c r="BR62">
        <v>42.393999999999998</v>
      </c>
      <c r="BS62">
        <v>0.64600000000000002</v>
      </c>
      <c r="BT62" t="s">
        <v>261</v>
      </c>
      <c r="BU62" t="s">
        <v>262</v>
      </c>
      <c r="BV62" t="s">
        <v>261</v>
      </c>
      <c r="BW62" t="s">
        <v>262</v>
      </c>
      <c r="BX62">
        <v>1.3979999999999999</v>
      </c>
      <c r="BY62">
        <v>8.5999999999999993E-2</v>
      </c>
      <c r="BZ62">
        <v>100</v>
      </c>
      <c r="CA62">
        <v>132.6207</v>
      </c>
      <c r="CB62">
        <v>1296.81</v>
      </c>
      <c r="CC62">
        <v>1.59</v>
      </c>
      <c r="CD62">
        <v>1455</v>
      </c>
      <c r="CE62">
        <v>11.169</v>
      </c>
      <c r="CF62">
        <v>13.143000000000001</v>
      </c>
      <c r="CG62">
        <v>7.3</v>
      </c>
      <c r="CH62">
        <v>8.4</v>
      </c>
      <c r="CI62" s="3">
        <v>25.06819887</v>
      </c>
      <c r="CJ62">
        <v>6.9249999999999998</v>
      </c>
      <c r="CK62">
        <v>1.18</v>
      </c>
      <c r="CL62">
        <v>45</v>
      </c>
      <c r="CM62">
        <v>1.0191503470000001</v>
      </c>
      <c r="CN62">
        <v>5.8426229510000001</v>
      </c>
      <c r="CO62">
        <v>3.107650273</v>
      </c>
      <c r="CP62">
        <v>4.6256830600000001</v>
      </c>
      <c r="CQ62" t="s">
        <v>286</v>
      </c>
      <c r="CR62" t="s">
        <v>331</v>
      </c>
      <c r="CS62" t="s">
        <v>376</v>
      </c>
      <c r="CT62" t="s">
        <v>399</v>
      </c>
      <c r="CU62">
        <v>144448.83300000001</v>
      </c>
      <c r="CV62">
        <v>1.3360000000000001</v>
      </c>
      <c r="CW62">
        <v>9.01</v>
      </c>
      <c r="CX62">
        <v>193000</v>
      </c>
      <c r="CY62">
        <v>144192.48800000001</v>
      </c>
      <c r="CZ62">
        <v>1.3380000000000001</v>
      </c>
      <c r="DA62">
        <v>8.93</v>
      </c>
      <c r="DB62">
        <v>193000</v>
      </c>
      <c r="DC62">
        <v>0</v>
      </c>
      <c r="DD62">
        <v>36</v>
      </c>
      <c r="DE62">
        <v>18</v>
      </c>
      <c r="DF62" t="s">
        <v>429</v>
      </c>
      <c r="DG62" t="s">
        <v>459</v>
      </c>
      <c r="DH62">
        <v>2</v>
      </c>
      <c r="DI62" t="s">
        <v>489</v>
      </c>
      <c r="DJ62">
        <v>13</v>
      </c>
      <c r="DK62">
        <v>0</v>
      </c>
      <c r="DL62">
        <v>48852.688000000002</v>
      </c>
      <c r="DM62">
        <v>48864.781999999999</v>
      </c>
      <c r="DN62">
        <v>48724.516000000003</v>
      </c>
      <c r="DO62">
        <v>48736.61</v>
      </c>
      <c r="DP62" t="s">
        <v>549</v>
      </c>
      <c r="DQ62" t="s">
        <v>458</v>
      </c>
      <c r="DR62">
        <v>2</v>
      </c>
      <c r="DS62" t="s">
        <v>612</v>
      </c>
      <c r="DT62">
        <v>5</v>
      </c>
      <c r="DU62">
        <v>0</v>
      </c>
      <c r="DV62">
        <v>23373.743999999999</v>
      </c>
      <c r="DW62">
        <v>23377.775000000001</v>
      </c>
      <c r="DZ62" t="s">
        <v>646</v>
      </c>
      <c r="EA62" t="s">
        <v>651</v>
      </c>
    </row>
    <row r="63" spans="1:131" ht="15.6" x14ac:dyDescent="0.3">
      <c r="A63" t="s">
        <v>847</v>
      </c>
      <c r="B63" s="7" t="s">
        <v>165</v>
      </c>
      <c r="C63" t="s">
        <v>165</v>
      </c>
      <c r="D63" t="s">
        <v>192</v>
      </c>
      <c r="E63" t="s">
        <v>229</v>
      </c>
      <c r="F63" t="s">
        <v>256</v>
      </c>
      <c r="G63">
        <v>3.0920000000000001</v>
      </c>
      <c r="H63">
        <v>97.47</v>
      </c>
      <c r="I63">
        <v>0.13980000000000001</v>
      </c>
      <c r="J63">
        <v>0.81</v>
      </c>
      <c r="K63">
        <v>0.13200000000000001</v>
      </c>
      <c r="L63">
        <v>1.17</v>
      </c>
      <c r="M63">
        <v>3024</v>
      </c>
      <c r="N63">
        <v>2.25</v>
      </c>
      <c r="O63">
        <v>2.1560000000000001</v>
      </c>
      <c r="P63">
        <v>2.8919999999999999</v>
      </c>
      <c r="Q63">
        <v>4.0369999999999999</v>
      </c>
      <c r="R63">
        <v>3.0790000000000002</v>
      </c>
      <c r="S63">
        <v>4.09</v>
      </c>
      <c r="T63">
        <v>5.9290000000000003</v>
      </c>
      <c r="U63">
        <v>100</v>
      </c>
      <c r="V63">
        <v>97.465000000000003</v>
      </c>
      <c r="W63">
        <v>97.509</v>
      </c>
      <c r="X63">
        <v>96.710999999999999</v>
      </c>
      <c r="Y63">
        <v>95.448999999999998</v>
      </c>
      <c r="Z63">
        <v>96.603999999999999</v>
      </c>
      <c r="AA63">
        <v>95.501000000000005</v>
      </c>
      <c r="AB63">
        <v>93.367999999999995</v>
      </c>
      <c r="AC63">
        <v>0.28499999999999998</v>
      </c>
      <c r="AD63">
        <v>0.33500000000000002</v>
      </c>
      <c r="AE63">
        <v>0.39700000000000002</v>
      </c>
      <c r="AF63">
        <v>0.51400000000000001</v>
      </c>
      <c r="AG63">
        <v>0.317</v>
      </c>
      <c r="AH63">
        <v>0.40899999999999997</v>
      </c>
      <c r="AI63">
        <v>0.70299999999999996</v>
      </c>
      <c r="AJ63">
        <v>21.6</v>
      </c>
      <c r="AK63">
        <v>0</v>
      </c>
      <c r="AL63">
        <v>17</v>
      </c>
      <c r="AM63">
        <v>30.2</v>
      </c>
      <c r="AN63">
        <v>21.5</v>
      </c>
      <c r="AO63">
        <v>78.06</v>
      </c>
      <c r="AP63">
        <v>0</v>
      </c>
      <c r="AQ63">
        <v>81.72</v>
      </c>
      <c r="AR63">
        <v>69.790000000000006</v>
      </c>
      <c r="AS63">
        <v>78.459999999999994</v>
      </c>
      <c r="AT63">
        <v>0.3</v>
      </c>
      <c r="AU63">
        <v>0</v>
      </c>
      <c r="AV63">
        <v>1.3</v>
      </c>
      <c r="AW63">
        <v>0</v>
      </c>
      <c r="AX63">
        <v>0</v>
      </c>
      <c r="AY63">
        <v>1.7869999999999999</v>
      </c>
      <c r="AZ63">
        <v>3.6790000000000003</v>
      </c>
      <c r="BA63">
        <v>97.75</v>
      </c>
      <c r="BB63">
        <v>1.1299999999999999</v>
      </c>
      <c r="BC63">
        <v>572</v>
      </c>
      <c r="BD63">
        <v>36</v>
      </c>
      <c r="BE63" t="s">
        <v>259</v>
      </c>
      <c r="BF63">
        <v>72.3</v>
      </c>
      <c r="BG63">
        <v>72</v>
      </c>
      <c r="BH63">
        <v>64.599999999999994</v>
      </c>
      <c r="BI63">
        <v>72.7</v>
      </c>
      <c r="BJ63">
        <v>65</v>
      </c>
      <c r="BM63">
        <v>45</v>
      </c>
      <c r="BN63">
        <v>152</v>
      </c>
      <c r="BO63">
        <v>5.6</v>
      </c>
      <c r="BP63">
        <v>59.22</v>
      </c>
      <c r="BQ63">
        <v>3.67</v>
      </c>
      <c r="BR63">
        <v>63.472999999999999</v>
      </c>
      <c r="BS63">
        <v>4.7839999999999998</v>
      </c>
      <c r="BT63" t="s">
        <v>262</v>
      </c>
      <c r="BU63" t="s">
        <v>261</v>
      </c>
      <c r="BV63" t="s">
        <v>262</v>
      </c>
      <c r="BW63" t="s">
        <v>261</v>
      </c>
      <c r="BX63">
        <v>1.399</v>
      </c>
      <c r="BY63">
        <v>9.4E-2</v>
      </c>
      <c r="BZ63">
        <v>100</v>
      </c>
      <c r="CA63">
        <v>171.92660000000001</v>
      </c>
      <c r="CB63">
        <v>1504.35</v>
      </c>
      <c r="CC63">
        <v>1.46</v>
      </c>
      <c r="CD63">
        <v>1216</v>
      </c>
      <c r="CE63">
        <v>3.26</v>
      </c>
      <c r="CF63">
        <v>3.95</v>
      </c>
      <c r="CG63">
        <v>0</v>
      </c>
      <c r="CH63">
        <v>0</v>
      </c>
      <c r="CI63" s="3">
        <v>-1.2714826130000001</v>
      </c>
      <c r="CJ63">
        <v>4.4249999999999998</v>
      </c>
      <c r="CK63">
        <v>1.72</v>
      </c>
      <c r="CL63">
        <v>39</v>
      </c>
      <c r="CM63">
        <v>0.75933951099999997</v>
      </c>
      <c r="CN63">
        <v>3.6193040600000002</v>
      </c>
      <c r="CO63">
        <v>1.398508699</v>
      </c>
      <c r="CP63">
        <v>3.0132560069999998</v>
      </c>
      <c r="CQ63" t="s">
        <v>290</v>
      </c>
      <c r="CR63" t="s">
        <v>335</v>
      </c>
      <c r="CS63" t="s">
        <v>380</v>
      </c>
      <c r="CT63" t="s">
        <v>399</v>
      </c>
      <c r="CU63">
        <v>144434.88</v>
      </c>
      <c r="CV63">
        <v>1.6479999999999999</v>
      </c>
      <c r="CW63">
        <v>8.1</v>
      </c>
      <c r="CX63">
        <v>238000</v>
      </c>
      <c r="CY63">
        <v>144178.53599999999</v>
      </c>
      <c r="CZ63">
        <v>1.651</v>
      </c>
      <c r="DA63">
        <v>7.72</v>
      </c>
      <c r="DB63">
        <v>238000</v>
      </c>
      <c r="DC63">
        <v>0</v>
      </c>
      <c r="DD63">
        <v>36</v>
      </c>
      <c r="DE63">
        <v>18</v>
      </c>
      <c r="DF63" t="s">
        <v>433</v>
      </c>
      <c r="DG63" t="s">
        <v>459</v>
      </c>
      <c r="DH63">
        <v>2</v>
      </c>
      <c r="DI63" t="s">
        <v>493</v>
      </c>
      <c r="DJ63">
        <v>13</v>
      </c>
      <c r="DK63">
        <v>0</v>
      </c>
      <c r="DL63">
        <v>48949.732000000004</v>
      </c>
      <c r="DM63">
        <v>48961.826000000001</v>
      </c>
      <c r="DN63">
        <v>48821.56</v>
      </c>
      <c r="DO63">
        <v>48833.654000000002</v>
      </c>
      <c r="DP63" t="s">
        <v>553</v>
      </c>
      <c r="DQ63" t="s">
        <v>458</v>
      </c>
      <c r="DR63">
        <v>2</v>
      </c>
      <c r="DS63" t="s">
        <v>616</v>
      </c>
      <c r="DT63">
        <v>5</v>
      </c>
      <c r="DU63">
        <v>0</v>
      </c>
      <c r="DV63">
        <v>23269.723999999998</v>
      </c>
      <c r="DW63">
        <v>23273.755000000001</v>
      </c>
      <c r="DZ63" t="s">
        <v>646</v>
      </c>
      <c r="EA63" t="s">
        <v>651</v>
      </c>
    </row>
    <row r="64" spans="1:131" ht="15.6" x14ac:dyDescent="0.3">
      <c r="A64" t="s">
        <v>848</v>
      </c>
      <c r="B64" s="7" t="s">
        <v>157</v>
      </c>
      <c r="C64" t="s">
        <v>157</v>
      </c>
      <c r="D64" t="s">
        <v>192</v>
      </c>
      <c r="E64" t="s">
        <v>221</v>
      </c>
      <c r="F64" t="s">
        <v>256</v>
      </c>
      <c r="G64">
        <v>2.516</v>
      </c>
      <c r="H64">
        <v>99.07</v>
      </c>
      <c r="I64">
        <v>0.1381</v>
      </c>
      <c r="J64">
        <v>0.77</v>
      </c>
      <c r="K64">
        <v>0.158</v>
      </c>
      <c r="L64">
        <v>4.45</v>
      </c>
      <c r="M64">
        <v>1398</v>
      </c>
      <c r="N64">
        <v>0.70399999999999996</v>
      </c>
      <c r="O64">
        <v>0.68100000000000005</v>
      </c>
      <c r="P64">
        <v>0.745</v>
      </c>
      <c r="Q64">
        <v>1.0189999999999999</v>
      </c>
      <c r="R64">
        <v>0.71199999999999997</v>
      </c>
      <c r="S64">
        <v>0.84499999999999997</v>
      </c>
      <c r="T64">
        <v>1.343</v>
      </c>
      <c r="U64">
        <v>1.202</v>
      </c>
      <c r="V64">
        <v>99.064999999999998</v>
      </c>
      <c r="W64">
        <v>98.997</v>
      </c>
      <c r="X64">
        <v>98.861999999999995</v>
      </c>
      <c r="Y64">
        <v>98.218999999999994</v>
      </c>
      <c r="Z64">
        <v>99.078000000000003</v>
      </c>
      <c r="AA64">
        <v>98.863</v>
      </c>
      <c r="AB64">
        <v>94.647999999999996</v>
      </c>
      <c r="AC64">
        <v>0.23100000000000001</v>
      </c>
      <c r="AD64">
        <v>0.32200000000000001</v>
      </c>
      <c r="AE64">
        <v>0.39300000000000002</v>
      </c>
      <c r="AF64">
        <v>0.76200000000000001</v>
      </c>
      <c r="AG64">
        <v>0.21</v>
      </c>
      <c r="AH64">
        <v>0.29199999999999998</v>
      </c>
      <c r="AI64">
        <v>4.0090000000000003</v>
      </c>
      <c r="AJ64">
        <v>1.5</v>
      </c>
      <c r="AK64">
        <v>0.8</v>
      </c>
      <c r="AL64">
        <v>0.9</v>
      </c>
      <c r="AM64">
        <v>0.7</v>
      </c>
      <c r="AN64">
        <v>1.2</v>
      </c>
      <c r="AO64">
        <v>97.32</v>
      </c>
      <c r="AP64">
        <v>97.11</v>
      </c>
      <c r="AQ64">
        <v>96.4</v>
      </c>
      <c r="AR64">
        <v>96.21</v>
      </c>
      <c r="AS64">
        <v>95.02</v>
      </c>
      <c r="AT64">
        <v>1.1000000000000001</v>
      </c>
      <c r="AU64">
        <v>2.1</v>
      </c>
      <c r="AV64">
        <v>2.7</v>
      </c>
      <c r="AW64">
        <v>3</v>
      </c>
      <c r="AX64">
        <v>3.8</v>
      </c>
      <c r="AY64">
        <v>0.31499999999999995</v>
      </c>
      <c r="AZ64">
        <v>0.63900000000000001</v>
      </c>
      <c r="BA64">
        <v>0.498</v>
      </c>
      <c r="BB64">
        <v>0.28999999999999998</v>
      </c>
      <c r="BC64">
        <v>574</v>
      </c>
      <c r="BD64">
        <v>38</v>
      </c>
      <c r="BE64" t="s">
        <v>259</v>
      </c>
      <c r="BF64">
        <v>83.4</v>
      </c>
      <c r="BG64">
        <v>66.2</v>
      </c>
      <c r="BH64">
        <v>64.900000000000006</v>
      </c>
      <c r="BI64">
        <v>65.3</v>
      </c>
      <c r="BJ64">
        <v>8.4</v>
      </c>
      <c r="BK64">
        <v>2.4</v>
      </c>
      <c r="BL64">
        <v>26</v>
      </c>
      <c r="BM64">
        <v>348</v>
      </c>
      <c r="BN64">
        <v>150</v>
      </c>
      <c r="BO64">
        <v>5.7</v>
      </c>
      <c r="BP64">
        <v>36.511000000000003</v>
      </c>
      <c r="BQ64">
        <v>0.76300000000000001</v>
      </c>
      <c r="BR64">
        <v>38.749000000000002</v>
      </c>
      <c r="BS64">
        <v>0.52700000000000002</v>
      </c>
      <c r="BT64" t="s">
        <v>261</v>
      </c>
      <c r="BU64" t="s">
        <v>262</v>
      </c>
      <c r="BV64" t="s">
        <v>261</v>
      </c>
      <c r="BW64" t="s">
        <v>262</v>
      </c>
      <c r="BX64">
        <v>1.3109999999999999</v>
      </c>
      <c r="BY64">
        <v>8.6999999999999994E-2</v>
      </c>
      <c r="BZ64">
        <v>100</v>
      </c>
      <c r="CA64">
        <v>211.38460000000001</v>
      </c>
      <c r="CB64">
        <v>2180.12</v>
      </c>
      <c r="CC64">
        <v>3.46</v>
      </c>
      <c r="CD64">
        <v>1245</v>
      </c>
      <c r="CE64">
        <v>3.7589999999999999</v>
      </c>
      <c r="CF64">
        <v>3.944</v>
      </c>
      <c r="CG64">
        <v>0</v>
      </c>
      <c r="CH64">
        <v>0</v>
      </c>
      <c r="CI64" s="3">
        <v>1.702936835</v>
      </c>
      <c r="CJ64">
        <v>5.04</v>
      </c>
      <c r="CK64">
        <v>0.73</v>
      </c>
      <c r="CL64">
        <v>23</v>
      </c>
      <c r="CM64">
        <v>1.8468941299999999</v>
      </c>
      <c r="CN64">
        <v>2.4062784349999999</v>
      </c>
      <c r="CO64">
        <v>1.3321201090000001</v>
      </c>
      <c r="CP64">
        <v>1.8530482260000001</v>
      </c>
      <c r="CQ64" t="s">
        <v>283</v>
      </c>
      <c r="CR64" t="s">
        <v>328</v>
      </c>
      <c r="CS64" t="s">
        <v>373</v>
      </c>
      <c r="CT64" t="s">
        <v>399</v>
      </c>
      <c r="CU64">
        <v>142942.27799999999</v>
      </c>
      <c r="CV64">
        <v>1.623</v>
      </c>
      <c r="CW64">
        <v>8.3800000000000008</v>
      </c>
      <c r="CX64">
        <v>232000</v>
      </c>
      <c r="CY64">
        <v>142685.93299999999</v>
      </c>
      <c r="CZ64">
        <v>1.6259999999999999</v>
      </c>
      <c r="DA64">
        <v>8.1300000000000008</v>
      </c>
      <c r="DB64">
        <v>232000</v>
      </c>
      <c r="DC64">
        <v>0</v>
      </c>
      <c r="DD64">
        <v>36</v>
      </c>
      <c r="DE64">
        <v>18</v>
      </c>
      <c r="DF64" t="s">
        <v>425</v>
      </c>
      <c r="DG64" t="s">
        <v>459</v>
      </c>
      <c r="DH64">
        <v>2</v>
      </c>
      <c r="DI64" t="s">
        <v>485</v>
      </c>
      <c r="DJ64">
        <v>13</v>
      </c>
      <c r="DK64">
        <v>0</v>
      </c>
      <c r="DL64">
        <v>49048.743000000002</v>
      </c>
      <c r="DM64">
        <v>49060.836000000003</v>
      </c>
      <c r="DN64">
        <v>48920.57</v>
      </c>
      <c r="DO64">
        <v>48932.663999999997</v>
      </c>
      <c r="DP64" t="s">
        <v>545</v>
      </c>
      <c r="DQ64" t="s">
        <v>458</v>
      </c>
      <c r="DR64">
        <v>2</v>
      </c>
      <c r="DS64" t="s">
        <v>608</v>
      </c>
      <c r="DT64">
        <v>5</v>
      </c>
      <c r="DU64">
        <v>0</v>
      </c>
      <c r="DV64">
        <v>22424.412</v>
      </c>
      <c r="DW64">
        <v>22428.442999999999</v>
      </c>
      <c r="DZ64" t="s">
        <v>647</v>
      </c>
      <c r="EA64" t="s">
        <v>651</v>
      </c>
    </row>
  </sheetData>
  <sortState xmlns:xlrd2="http://schemas.microsoft.com/office/spreadsheetml/2017/richdata2" ref="C2:EA53">
    <sortCondition ref="E1"/>
  </sortState>
  <conditionalFormatting sqref="BK1:BK1048576 BM1:BM1048576">
    <cfRule type="cellIs" dxfId="4" priority="2" operator="greaterThan">
      <formula>15</formula>
    </cfRule>
  </conditionalFormatting>
  <conditionalFormatting sqref="ED1:ED1048576 C1:C1048576">
    <cfRule type="duplicateValues" dxfId="3" priority="1"/>
  </conditionalFormatting>
  <pageMargins left="0.7" right="0.7" top="0.75" bottom="0.75" header="0.3" footer="0.3"/>
  <pageSetup orientation="portrait" r:id="rId1"/>
  <headerFooter>
    <oddFooter>&amp;C&amp;"Arial,Regular"&amp;08&amp;K7F7F7FAmgen Proprietary - Confidential</oddFooter>
    <evenFooter>&amp;C&amp;"Arial,Regular"&amp;08&amp;K7F7F7FAmgen Proprietary - Confidential</evenFooter>
    <firstFooter>&amp;C&amp;"Arial,Regular"&amp;08&amp;K7F7F7FAmgen Proprietary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0EF9-1A2E-488D-8F43-9CA8AB559B9B}">
  <dimension ref="A1:H64"/>
  <sheetViews>
    <sheetView workbookViewId="0">
      <selection activeCell="B20" activeCellId="1" sqref="B18 B20"/>
    </sheetView>
  </sheetViews>
  <sheetFormatPr defaultRowHeight="14.4" x14ac:dyDescent="0.3"/>
  <cols>
    <col min="1" max="1" width="5.44140625" customWidth="1"/>
    <col min="2" max="2" width="14.33203125" customWidth="1"/>
    <col min="7" max="7" width="5.44140625" customWidth="1"/>
    <col min="8" max="8" width="14.33203125" customWidth="1"/>
  </cols>
  <sheetData>
    <row r="1" spans="1:8" ht="28.8" x14ac:dyDescent="0.3">
      <c r="B1" s="1" t="s">
        <v>98</v>
      </c>
      <c r="H1" s="1" t="s">
        <v>98</v>
      </c>
    </row>
    <row r="2" spans="1:8" x14ac:dyDescent="0.3">
      <c r="A2" t="s">
        <v>786</v>
      </c>
      <c r="B2">
        <v>9.18</v>
      </c>
      <c r="G2" t="s">
        <v>825</v>
      </c>
      <c r="H2">
        <v>6.63</v>
      </c>
    </row>
    <row r="3" spans="1:8" x14ac:dyDescent="0.3">
      <c r="A3" t="s">
        <v>787</v>
      </c>
      <c r="B3" s="2">
        <v>8.7200000000000006</v>
      </c>
      <c r="G3" t="s">
        <v>840</v>
      </c>
      <c r="H3">
        <v>6.89</v>
      </c>
    </row>
    <row r="4" spans="1:8" x14ac:dyDescent="0.3">
      <c r="A4" t="s">
        <v>788</v>
      </c>
      <c r="B4">
        <v>8.64</v>
      </c>
      <c r="G4" t="s">
        <v>824</v>
      </c>
      <c r="H4">
        <v>6.97</v>
      </c>
    </row>
    <row r="5" spans="1:8" x14ac:dyDescent="0.3">
      <c r="A5" t="s">
        <v>789</v>
      </c>
      <c r="B5">
        <v>8.9700000000000006</v>
      </c>
      <c r="G5" t="s">
        <v>844</v>
      </c>
      <c r="H5">
        <v>7.45</v>
      </c>
    </row>
    <row r="6" spans="1:8" x14ac:dyDescent="0.3">
      <c r="A6" t="s">
        <v>790</v>
      </c>
      <c r="B6">
        <v>8.6999999999999993</v>
      </c>
      <c r="G6" t="s">
        <v>833</v>
      </c>
      <c r="H6">
        <v>7.74</v>
      </c>
    </row>
    <row r="7" spans="1:8" x14ac:dyDescent="0.3">
      <c r="A7" t="s">
        <v>791</v>
      </c>
      <c r="B7">
        <v>8.7799999999999994</v>
      </c>
      <c r="G7" t="s">
        <v>849</v>
      </c>
      <c r="H7">
        <v>7.77</v>
      </c>
    </row>
    <row r="8" spans="1:8" x14ac:dyDescent="0.3">
      <c r="A8" t="s">
        <v>792</v>
      </c>
      <c r="B8">
        <v>8.57</v>
      </c>
      <c r="G8" t="s">
        <v>807</v>
      </c>
      <c r="H8">
        <v>8.1</v>
      </c>
    </row>
    <row r="9" spans="1:8" x14ac:dyDescent="0.3">
      <c r="A9" t="s">
        <v>793</v>
      </c>
      <c r="B9">
        <v>8.67</v>
      </c>
      <c r="G9" t="s">
        <v>810</v>
      </c>
      <c r="H9">
        <v>8.1</v>
      </c>
    </row>
    <row r="10" spans="1:8" x14ac:dyDescent="0.3">
      <c r="A10" t="s">
        <v>794</v>
      </c>
      <c r="B10">
        <v>8.5399999999999991</v>
      </c>
      <c r="G10" t="s">
        <v>839</v>
      </c>
      <c r="H10">
        <v>8.1</v>
      </c>
    </row>
    <row r="11" spans="1:8" x14ac:dyDescent="0.3">
      <c r="A11" t="s">
        <v>795</v>
      </c>
      <c r="B11">
        <v>8.52</v>
      </c>
      <c r="G11" t="s">
        <v>847</v>
      </c>
      <c r="H11">
        <v>8.1</v>
      </c>
    </row>
    <row r="12" spans="1:8" x14ac:dyDescent="0.3">
      <c r="A12" t="s">
        <v>796</v>
      </c>
      <c r="B12">
        <v>9.1300000000000008</v>
      </c>
      <c r="G12" t="s">
        <v>797</v>
      </c>
      <c r="H12">
        <v>8.31</v>
      </c>
    </row>
    <row r="13" spans="1:8" x14ac:dyDescent="0.3">
      <c r="A13" t="s">
        <v>797</v>
      </c>
      <c r="B13">
        <v>8.31</v>
      </c>
      <c r="G13" t="s">
        <v>811</v>
      </c>
      <c r="H13">
        <v>8.35</v>
      </c>
    </row>
    <row r="14" spans="1:8" x14ac:dyDescent="0.3">
      <c r="A14" t="s">
        <v>798</v>
      </c>
      <c r="B14">
        <v>8.92</v>
      </c>
      <c r="G14" t="s">
        <v>805</v>
      </c>
      <c r="H14">
        <v>8.36</v>
      </c>
    </row>
    <row r="15" spans="1:8" x14ac:dyDescent="0.3">
      <c r="A15" t="s">
        <v>799</v>
      </c>
      <c r="B15">
        <v>8.93</v>
      </c>
      <c r="G15" t="s">
        <v>848</v>
      </c>
      <c r="H15">
        <v>8.3800000000000008</v>
      </c>
    </row>
    <row r="16" spans="1:8" x14ac:dyDescent="0.3">
      <c r="A16" t="s">
        <v>800</v>
      </c>
      <c r="B16">
        <v>8.92</v>
      </c>
      <c r="G16" t="s">
        <v>831</v>
      </c>
      <c r="H16">
        <v>8.51</v>
      </c>
    </row>
    <row r="17" spans="1:8" x14ac:dyDescent="0.3">
      <c r="A17" t="s">
        <v>801</v>
      </c>
      <c r="B17">
        <v>8.84</v>
      </c>
      <c r="G17" t="s">
        <v>795</v>
      </c>
      <c r="H17">
        <v>8.52</v>
      </c>
    </row>
    <row r="18" spans="1:8" x14ac:dyDescent="0.3">
      <c r="A18" t="s">
        <v>802</v>
      </c>
      <c r="B18">
        <v>9</v>
      </c>
      <c r="G18" t="s">
        <v>794</v>
      </c>
      <c r="H18">
        <v>8.5399999999999991</v>
      </c>
    </row>
    <row r="19" spans="1:8" x14ac:dyDescent="0.3">
      <c r="A19" t="s">
        <v>803</v>
      </c>
      <c r="B19">
        <v>9</v>
      </c>
      <c r="G19" t="s">
        <v>809</v>
      </c>
      <c r="H19">
        <v>8.5500000000000007</v>
      </c>
    </row>
    <row r="20" spans="1:8" x14ac:dyDescent="0.3">
      <c r="A20" t="s">
        <v>804</v>
      </c>
      <c r="B20">
        <v>8.84</v>
      </c>
      <c r="G20" t="s">
        <v>792</v>
      </c>
      <c r="H20">
        <v>8.57</v>
      </c>
    </row>
    <row r="21" spans="1:8" x14ac:dyDescent="0.3">
      <c r="A21" t="s">
        <v>805</v>
      </c>
      <c r="B21">
        <v>8.36</v>
      </c>
      <c r="G21" t="s">
        <v>788</v>
      </c>
      <c r="H21">
        <v>8.64</v>
      </c>
    </row>
    <row r="22" spans="1:8" x14ac:dyDescent="0.3">
      <c r="A22" t="s">
        <v>807</v>
      </c>
      <c r="B22">
        <v>8.1</v>
      </c>
      <c r="G22" t="s">
        <v>812</v>
      </c>
      <c r="H22">
        <v>8.66</v>
      </c>
    </row>
    <row r="23" spans="1:8" x14ac:dyDescent="0.3">
      <c r="A23" t="s">
        <v>808</v>
      </c>
      <c r="B23">
        <v>8.67</v>
      </c>
      <c r="G23" t="s">
        <v>793</v>
      </c>
      <c r="H23">
        <v>8.67</v>
      </c>
    </row>
    <row r="24" spans="1:8" x14ac:dyDescent="0.3">
      <c r="A24" t="s">
        <v>809</v>
      </c>
      <c r="B24">
        <v>8.5500000000000007</v>
      </c>
      <c r="G24" t="s">
        <v>808</v>
      </c>
      <c r="H24">
        <v>8.67</v>
      </c>
    </row>
    <row r="25" spans="1:8" x14ac:dyDescent="0.3">
      <c r="A25" t="s">
        <v>810</v>
      </c>
      <c r="B25">
        <v>8.1</v>
      </c>
      <c r="G25" t="s">
        <v>820</v>
      </c>
      <c r="H25">
        <v>8.69</v>
      </c>
    </row>
    <row r="26" spans="1:8" x14ac:dyDescent="0.3">
      <c r="A26" t="s">
        <v>811</v>
      </c>
      <c r="B26">
        <v>8.35</v>
      </c>
      <c r="G26" t="s">
        <v>826</v>
      </c>
      <c r="H26">
        <v>8.69</v>
      </c>
    </row>
    <row r="27" spans="1:8" x14ac:dyDescent="0.3">
      <c r="A27" t="s">
        <v>812</v>
      </c>
      <c r="B27">
        <v>8.66</v>
      </c>
      <c r="G27" t="s">
        <v>837</v>
      </c>
      <c r="H27" s="3">
        <v>8.69</v>
      </c>
    </row>
    <row r="28" spans="1:8" x14ac:dyDescent="0.3">
      <c r="A28" t="s">
        <v>813</v>
      </c>
      <c r="B28">
        <v>8.94</v>
      </c>
      <c r="G28" t="s">
        <v>790</v>
      </c>
      <c r="H28">
        <v>8.6999999999999993</v>
      </c>
    </row>
    <row r="29" spans="1:8" x14ac:dyDescent="0.3">
      <c r="A29" t="s">
        <v>814</v>
      </c>
      <c r="B29">
        <v>9.08</v>
      </c>
      <c r="G29" t="s">
        <v>821</v>
      </c>
      <c r="H29">
        <v>8.6999999999999993</v>
      </c>
    </row>
    <row r="30" spans="1:8" x14ac:dyDescent="0.3">
      <c r="A30" t="s">
        <v>815</v>
      </c>
      <c r="B30">
        <v>9.01</v>
      </c>
      <c r="G30" t="s">
        <v>787</v>
      </c>
      <c r="H30" s="2">
        <v>8.7200000000000006</v>
      </c>
    </row>
    <row r="31" spans="1:8" x14ac:dyDescent="0.3">
      <c r="A31" t="s">
        <v>816</v>
      </c>
      <c r="B31">
        <v>8.98</v>
      </c>
      <c r="G31" t="s">
        <v>836</v>
      </c>
      <c r="H31">
        <v>8.75</v>
      </c>
    </row>
    <row r="32" spans="1:8" x14ac:dyDescent="0.3">
      <c r="A32" t="s">
        <v>817</v>
      </c>
      <c r="B32">
        <v>8.8699999999999992</v>
      </c>
      <c r="G32" t="s">
        <v>843</v>
      </c>
      <c r="H32">
        <v>8.75</v>
      </c>
    </row>
    <row r="33" spans="1:8" x14ac:dyDescent="0.3">
      <c r="A33" t="s">
        <v>818</v>
      </c>
      <c r="B33">
        <v>8.8000000000000007</v>
      </c>
      <c r="G33" t="s">
        <v>791</v>
      </c>
      <c r="H33">
        <v>8.7799999999999994</v>
      </c>
    </row>
    <row r="34" spans="1:8" x14ac:dyDescent="0.3">
      <c r="A34" t="s">
        <v>819</v>
      </c>
      <c r="B34">
        <v>8.91</v>
      </c>
      <c r="G34" t="s">
        <v>818</v>
      </c>
      <c r="H34">
        <v>8.8000000000000007</v>
      </c>
    </row>
    <row r="35" spans="1:8" x14ac:dyDescent="0.3">
      <c r="A35" t="s">
        <v>820</v>
      </c>
      <c r="B35">
        <v>8.69</v>
      </c>
      <c r="G35" t="s">
        <v>830</v>
      </c>
      <c r="H35">
        <v>8.83</v>
      </c>
    </row>
    <row r="36" spans="1:8" x14ac:dyDescent="0.3">
      <c r="A36" t="s">
        <v>849</v>
      </c>
      <c r="B36">
        <v>7.77</v>
      </c>
      <c r="G36" t="s">
        <v>801</v>
      </c>
      <c r="H36">
        <v>8.84</v>
      </c>
    </row>
    <row r="37" spans="1:8" x14ac:dyDescent="0.3">
      <c r="A37" t="s">
        <v>821</v>
      </c>
      <c r="B37">
        <v>8.6999999999999993</v>
      </c>
      <c r="G37" t="s">
        <v>804</v>
      </c>
      <c r="H37">
        <v>8.84</v>
      </c>
    </row>
    <row r="38" spans="1:8" x14ac:dyDescent="0.3">
      <c r="A38" t="s">
        <v>822</v>
      </c>
      <c r="B38">
        <v>8.86</v>
      </c>
      <c r="G38" t="s">
        <v>822</v>
      </c>
      <c r="H38">
        <v>8.86</v>
      </c>
    </row>
    <row r="39" spans="1:8" x14ac:dyDescent="0.3">
      <c r="A39" t="s">
        <v>823</v>
      </c>
      <c r="B39">
        <v>9.0500000000000007</v>
      </c>
      <c r="G39" t="s">
        <v>832</v>
      </c>
      <c r="H39">
        <v>8.86</v>
      </c>
    </row>
    <row r="40" spans="1:8" x14ac:dyDescent="0.3">
      <c r="A40" t="s">
        <v>824</v>
      </c>
      <c r="B40">
        <v>6.97</v>
      </c>
      <c r="G40" t="s">
        <v>842</v>
      </c>
      <c r="H40">
        <v>8.86</v>
      </c>
    </row>
    <row r="41" spans="1:8" x14ac:dyDescent="0.3">
      <c r="A41" t="s">
        <v>825</v>
      </c>
      <c r="B41">
        <v>6.63</v>
      </c>
      <c r="G41" t="s">
        <v>817</v>
      </c>
      <c r="H41">
        <v>8.8699999999999992</v>
      </c>
    </row>
    <row r="42" spans="1:8" x14ac:dyDescent="0.3">
      <c r="A42" t="s">
        <v>826</v>
      </c>
      <c r="B42">
        <v>8.69</v>
      </c>
      <c r="G42" t="s">
        <v>819</v>
      </c>
      <c r="H42">
        <v>8.91</v>
      </c>
    </row>
    <row r="43" spans="1:8" x14ac:dyDescent="0.3">
      <c r="A43" t="s">
        <v>827</v>
      </c>
      <c r="B43">
        <v>8.99</v>
      </c>
      <c r="G43" t="s">
        <v>829</v>
      </c>
      <c r="H43">
        <v>8.91</v>
      </c>
    </row>
    <row r="44" spans="1:8" x14ac:dyDescent="0.3">
      <c r="A44" t="s">
        <v>828</v>
      </c>
      <c r="B44">
        <v>8.99</v>
      </c>
      <c r="G44" t="s">
        <v>798</v>
      </c>
      <c r="H44">
        <v>8.92</v>
      </c>
    </row>
    <row r="45" spans="1:8" x14ac:dyDescent="0.3">
      <c r="A45" t="s">
        <v>829</v>
      </c>
      <c r="B45">
        <v>8.91</v>
      </c>
      <c r="G45" t="s">
        <v>800</v>
      </c>
      <c r="H45">
        <v>8.92</v>
      </c>
    </row>
    <row r="46" spans="1:8" x14ac:dyDescent="0.3">
      <c r="A46" t="s">
        <v>830</v>
      </c>
      <c r="B46">
        <v>8.83</v>
      </c>
      <c r="G46" t="s">
        <v>799</v>
      </c>
      <c r="H46">
        <v>8.93</v>
      </c>
    </row>
    <row r="47" spans="1:8" x14ac:dyDescent="0.3">
      <c r="A47" t="s">
        <v>831</v>
      </c>
      <c r="B47">
        <v>8.51</v>
      </c>
      <c r="G47" t="s">
        <v>813</v>
      </c>
      <c r="H47">
        <v>8.94</v>
      </c>
    </row>
    <row r="48" spans="1:8" x14ac:dyDescent="0.3">
      <c r="A48" t="s">
        <v>832</v>
      </c>
      <c r="B48">
        <v>8.86</v>
      </c>
      <c r="G48" t="s">
        <v>841</v>
      </c>
      <c r="H48">
        <v>8.94</v>
      </c>
    </row>
    <row r="49" spans="1:8" x14ac:dyDescent="0.3">
      <c r="A49" t="s">
        <v>833</v>
      </c>
      <c r="B49">
        <v>7.74</v>
      </c>
      <c r="G49" t="s">
        <v>835</v>
      </c>
      <c r="H49">
        <v>8.9499999999999993</v>
      </c>
    </row>
    <row r="50" spans="1:8" x14ac:dyDescent="0.3">
      <c r="A50" t="s">
        <v>834</v>
      </c>
      <c r="B50">
        <v>9.14</v>
      </c>
      <c r="G50" t="s">
        <v>789</v>
      </c>
      <c r="H50">
        <v>8.9700000000000006</v>
      </c>
    </row>
    <row r="51" spans="1:8" x14ac:dyDescent="0.3">
      <c r="A51" t="s">
        <v>835</v>
      </c>
      <c r="B51">
        <v>8.9499999999999993</v>
      </c>
      <c r="G51" t="s">
        <v>816</v>
      </c>
      <c r="H51">
        <v>8.98</v>
      </c>
    </row>
    <row r="52" spans="1:8" x14ac:dyDescent="0.3">
      <c r="A52" t="s">
        <v>836</v>
      </c>
      <c r="B52">
        <v>8.75</v>
      </c>
      <c r="G52" t="s">
        <v>827</v>
      </c>
      <c r="H52">
        <v>8.99</v>
      </c>
    </row>
    <row r="53" spans="1:8" x14ac:dyDescent="0.3">
      <c r="A53" t="s">
        <v>837</v>
      </c>
      <c r="B53" s="3">
        <v>8.69</v>
      </c>
      <c r="G53" t="s">
        <v>828</v>
      </c>
      <c r="H53">
        <v>8.99</v>
      </c>
    </row>
    <row r="54" spans="1:8" x14ac:dyDescent="0.3">
      <c r="A54" t="s">
        <v>838</v>
      </c>
      <c r="B54">
        <v>9.1</v>
      </c>
      <c r="G54" t="s">
        <v>802</v>
      </c>
      <c r="H54">
        <v>9</v>
      </c>
    </row>
    <row r="55" spans="1:8" x14ac:dyDescent="0.3">
      <c r="A55" t="s">
        <v>839</v>
      </c>
      <c r="B55">
        <v>8.1</v>
      </c>
      <c r="G55" t="s">
        <v>803</v>
      </c>
      <c r="H55">
        <v>9</v>
      </c>
    </row>
    <row r="56" spans="1:8" x14ac:dyDescent="0.3">
      <c r="A56" t="s">
        <v>840</v>
      </c>
      <c r="B56">
        <v>6.89</v>
      </c>
      <c r="G56" t="s">
        <v>815</v>
      </c>
      <c r="H56">
        <v>9.01</v>
      </c>
    </row>
    <row r="57" spans="1:8" x14ac:dyDescent="0.3">
      <c r="A57" t="s">
        <v>841</v>
      </c>
      <c r="B57">
        <v>8.94</v>
      </c>
      <c r="G57" t="s">
        <v>846</v>
      </c>
      <c r="H57">
        <v>9.01</v>
      </c>
    </row>
    <row r="58" spans="1:8" x14ac:dyDescent="0.3">
      <c r="A58" t="s">
        <v>842</v>
      </c>
      <c r="B58">
        <v>8.86</v>
      </c>
      <c r="G58" t="s">
        <v>823</v>
      </c>
      <c r="H58">
        <v>9.0500000000000007</v>
      </c>
    </row>
    <row r="59" spans="1:8" x14ac:dyDescent="0.3">
      <c r="A59" t="s">
        <v>843</v>
      </c>
      <c r="B59">
        <v>8.75</v>
      </c>
      <c r="G59" t="s">
        <v>814</v>
      </c>
      <c r="H59">
        <v>9.08</v>
      </c>
    </row>
    <row r="60" spans="1:8" x14ac:dyDescent="0.3">
      <c r="A60" t="s">
        <v>844</v>
      </c>
      <c r="B60">
        <v>7.45</v>
      </c>
      <c r="G60" t="s">
        <v>838</v>
      </c>
      <c r="H60">
        <v>9.1</v>
      </c>
    </row>
    <row r="61" spans="1:8" x14ac:dyDescent="0.3">
      <c r="A61" t="s">
        <v>845</v>
      </c>
      <c r="B61">
        <v>9.2200000000000006</v>
      </c>
      <c r="G61" t="s">
        <v>796</v>
      </c>
      <c r="H61">
        <v>9.1300000000000008</v>
      </c>
    </row>
    <row r="62" spans="1:8" x14ac:dyDescent="0.3">
      <c r="A62" t="s">
        <v>846</v>
      </c>
      <c r="B62">
        <v>9.01</v>
      </c>
      <c r="G62" t="s">
        <v>834</v>
      </c>
      <c r="H62">
        <v>9.14</v>
      </c>
    </row>
    <row r="63" spans="1:8" x14ac:dyDescent="0.3">
      <c r="A63" t="s">
        <v>847</v>
      </c>
      <c r="B63">
        <v>8.1</v>
      </c>
      <c r="G63" t="s">
        <v>786</v>
      </c>
      <c r="H63">
        <v>9.18</v>
      </c>
    </row>
    <row r="64" spans="1:8" x14ac:dyDescent="0.3">
      <c r="A64" t="s">
        <v>848</v>
      </c>
      <c r="B64">
        <v>8.3800000000000008</v>
      </c>
      <c r="G64" t="s">
        <v>845</v>
      </c>
      <c r="H64">
        <v>9.2200000000000006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3426-A48D-4E22-8FA5-B8E0A440B6B1}">
  <dimension ref="A1:C64"/>
  <sheetViews>
    <sheetView topLeftCell="A40" workbookViewId="0">
      <selection activeCell="C36" sqref="C36"/>
    </sheetView>
  </sheetViews>
  <sheetFormatPr defaultRowHeight="14.4" x14ac:dyDescent="0.3"/>
  <cols>
    <col min="1" max="1" width="5.44140625" customWidth="1"/>
    <col min="2" max="2" width="23.33203125" customWidth="1"/>
    <col min="3" max="3" width="14.33203125" customWidth="1"/>
  </cols>
  <sheetData>
    <row r="1" spans="1:3" ht="28.8" x14ac:dyDescent="0.3">
      <c r="B1" s="1" t="s">
        <v>62</v>
      </c>
      <c r="C1" s="1" t="s">
        <v>53</v>
      </c>
    </row>
    <row r="2" spans="1:3" x14ac:dyDescent="0.3">
      <c r="A2" t="s">
        <v>786</v>
      </c>
      <c r="B2">
        <v>10.9</v>
      </c>
      <c r="C2">
        <v>36</v>
      </c>
    </row>
    <row r="3" spans="1:3" x14ac:dyDescent="0.3">
      <c r="A3" t="s">
        <v>787</v>
      </c>
      <c r="B3" s="2">
        <v>8.9</v>
      </c>
      <c r="C3" s="2">
        <v>2</v>
      </c>
    </row>
    <row r="4" spans="1:3" x14ac:dyDescent="0.3">
      <c r="A4" t="s">
        <v>788</v>
      </c>
      <c r="B4">
        <v>9.3000000000000007</v>
      </c>
      <c r="C4">
        <v>2</v>
      </c>
    </row>
    <row r="5" spans="1:3" x14ac:dyDescent="0.3">
      <c r="A5" t="s">
        <v>789</v>
      </c>
      <c r="B5">
        <v>15</v>
      </c>
      <c r="C5">
        <v>50</v>
      </c>
    </row>
    <row r="6" spans="1:3" x14ac:dyDescent="0.3">
      <c r="A6" t="s">
        <v>790</v>
      </c>
      <c r="B6">
        <v>48.8</v>
      </c>
      <c r="C6">
        <v>30</v>
      </c>
    </row>
    <row r="7" spans="1:3" x14ac:dyDescent="0.3">
      <c r="A7" t="s">
        <v>791</v>
      </c>
      <c r="B7">
        <v>25.6</v>
      </c>
      <c r="C7">
        <v>42</v>
      </c>
    </row>
    <row r="8" spans="1:3" x14ac:dyDescent="0.3">
      <c r="A8" t="s">
        <v>792</v>
      </c>
      <c r="B8">
        <v>11.4</v>
      </c>
      <c r="C8">
        <v>2</v>
      </c>
    </row>
    <row r="9" spans="1:3" x14ac:dyDescent="0.3">
      <c r="A9" t="s">
        <v>793</v>
      </c>
      <c r="B9">
        <v>12.6</v>
      </c>
      <c r="C9">
        <v>0</v>
      </c>
    </row>
    <row r="10" spans="1:3" x14ac:dyDescent="0.3">
      <c r="A10" t="s">
        <v>794</v>
      </c>
      <c r="B10">
        <v>14.6</v>
      </c>
      <c r="C10">
        <v>-2</v>
      </c>
    </row>
    <row r="11" spans="1:3" x14ac:dyDescent="0.3">
      <c r="A11" t="s">
        <v>795</v>
      </c>
      <c r="B11">
        <v>9.9</v>
      </c>
      <c r="C11">
        <v>0</v>
      </c>
    </row>
    <row r="12" spans="1:3" x14ac:dyDescent="0.3">
      <c r="A12" t="s">
        <v>796</v>
      </c>
      <c r="B12">
        <v>12</v>
      </c>
      <c r="C12">
        <v>0</v>
      </c>
    </row>
    <row r="13" spans="1:3" x14ac:dyDescent="0.3">
      <c r="A13" t="s">
        <v>797</v>
      </c>
      <c r="B13">
        <v>180</v>
      </c>
      <c r="C13">
        <v>46</v>
      </c>
    </row>
    <row r="14" spans="1:3" x14ac:dyDescent="0.3">
      <c r="A14" t="s">
        <v>798</v>
      </c>
      <c r="B14">
        <v>17.100000000000001</v>
      </c>
      <c r="C14">
        <v>54</v>
      </c>
    </row>
    <row r="15" spans="1:3" x14ac:dyDescent="0.3">
      <c r="A15" t="s">
        <v>799</v>
      </c>
      <c r="B15">
        <v>7.6</v>
      </c>
      <c r="C15">
        <v>2</v>
      </c>
    </row>
    <row r="16" spans="1:3" x14ac:dyDescent="0.3">
      <c r="A16" t="s">
        <v>800</v>
      </c>
      <c r="B16">
        <v>26.4</v>
      </c>
      <c r="C16">
        <v>40</v>
      </c>
    </row>
    <row r="17" spans="1:3" x14ac:dyDescent="0.3">
      <c r="A17" t="s">
        <v>801</v>
      </c>
      <c r="B17">
        <v>10.8</v>
      </c>
      <c r="C17">
        <v>18</v>
      </c>
    </row>
    <row r="18" spans="1:3" x14ac:dyDescent="0.3">
      <c r="A18" t="s">
        <v>802</v>
      </c>
      <c r="B18">
        <v>5.5</v>
      </c>
      <c r="C18">
        <v>6</v>
      </c>
    </row>
    <row r="19" spans="1:3" x14ac:dyDescent="0.3">
      <c r="A19" t="s">
        <v>803</v>
      </c>
      <c r="B19">
        <v>13.9</v>
      </c>
      <c r="C19">
        <v>48</v>
      </c>
    </row>
    <row r="20" spans="1:3" x14ac:dyDescent="0.3">
      <c r="A20" t="s">
        <v>804</v>
      </c>
      <c r="B20">
        <v>6.1</v>
      </c>
      <c r="C20">
        <v>2</v>
      </c>
    </row>
    <row r="21" spans="1:3" x14ac:dyDescent="0.3">
      <c r="A21" t="s">
        <v>805</v>
      </c>
      <c r="B21">
        <v>13.8</v>
      </c>
      <c r="C21">
        <v>0</v>
      </c>
    </row>
    <row r="22" spans="1:3" x14ac:dyDescent="0.3">
      <c r="A22" t="s">
        <v>807</v>
      </c>
      <c r="B22">
        <v>219.1</v>
      </c>
      <c r="C22">
        <v>48</v>
      </c>
    </row>
    <row r="23" spans="1:3" x14ac:dyDescent="0.3">
      <c r="A23" t="s">
        <v>808</v>
      </c>
      <c r="B23">
        <v>40</v>
      </c>
      <c r="C23">
        <v>46</v>
      </c>
    </row>
    <row r="24" spans="1:3" x14ac:dyDescent="0.3">
      <c r="A24" t="s">
        <v>809</v>
      </c>
      <c r="B24">
        <v>15.2</v>
      </c>
      <c r="C24">
        <v>40</v>
      </c>
    </row>
    <row r="25" spans="1:3" x14ac:dyDescent="0.3">
      <c r="A25" t="s">
        <v>810</v>
      </c>
      <c r="B25">
        <v>31.8</v>
      </c>
      <c r="C25">
        <v>2</v>
      </c>
    </row>
    <row r="26" spans="1:3" x14ac:dyDescent="0.3">
      <c r="A26" t="s">
        <v>811</v>
      </c>
      <c r="B26">
        <v>21.7</v>
      </c>
      <c r="C26">
        <v>22</v>
      </c>
    </row>
    <row r="27" spans="1:3" x14ac:dyDescent="0.3">
      <c r="A27" t="s">
        <v>812</v>
      </c>
      <c r="B27">
        <v>15.3</v>
      </c>
      <c r="C27">
        <v>0</v>
      </c>
    </row>
    <row r="28" spans="1:3" x14ac:dyDescent="0.3">
      <c r="A28" t="s">
        <v>813</v>
      </c>
      <c r="B28">
        <v>27.3</v>
      </c>
      <c r="C28">
        <v>40</v>
      </c>
    </row>
    <row r="29" spans="1:3" x14ac:dyDescent="0.3">
      <c r="A29" t="s">
        <v>814</v>
      </c>
      <c r="B29">
        <v>6</v>
      </c>
      <c r="C29">
        <v>14</v>
      </c>
    </row>
    <row r="30" spans="1:3" x14ac:dyDescent="0.3">
      <c r="A30" t="s">
        <v>815</v>
      </c>
      <c r="B30">
        <v>8.1</v>
      </c>
      <c r="C30">
        <v>0</v>
      </c>
    </row>
    <row r="31" spans="1:3" x14ac:dyDescent="0.3">
      <c r="A31" t="s">
        <v>816</v>
      </c>
      <c r="B31">
        <v>10.3</v>
      </c>
      <c r="C31">
        <v>0</v>
      </c>
    </row>
    <row r="32" spans="1:3" x14ac:dyDescent="0.3">
      <c r="A32" t="s">
        <v>817</v>
      </c>
      <c r="B32">
        <v>12.1</v>
      </c>
      <c r="C32">
        <v>8</v>
      </c>
    </row>
    <row r="33" spans="1:3" x14ac:dyDescent="0.3">
      <c r="A33" t="s">
        <v>818</v>
      </c>
      <c r="B33">
        <v>13.9</v>
      </c>
      <c r="C33">
        <v>44</v>
      </c>
    </row>
    <row r="34" spans="1:3" x14ac:dyDescent="0.3">
      <c r="A34" t="s">
        <v>819</v>
      </c>
      <c r="B34">
        <v>17.600000000000001</v>
      </c>
      <c r="C34">
        <v>2</v>
      </c>
    </row>
    <row r="35" spans="1:3" x14ac:dyDescent="0.3">
      <c r="A35" t="s">
        <v>820</v>
      </c>
      <c r="B35">
        <v>8.4</v>
      </c>
      <c r="C35">
        <v>-2</v>
      </c>
    </row>
    <row r="36" spans="1:3" x14ac:dyDescent="0.3">
      <c r="A36" t="s">
        <v>849</v>
      </c>
      <c r="B36">
        <v>11.7</v>
      </c>
      <c r="C36">
        <v>0</v>
      </c>
    </row>
    <row r="37" spans="1:3" x14ac:dyDescent="0.3">
      <c r="A37" t="s">
        <v>821</v>
      </c>
      <c r="B37">
        <v>11.7</v>
      </c>
      <c r="C37">
        <v>0</v>
      </c>
    </row>
    <row r="38" spans="1:3" x14ac:dyDescent="0.3">
      <c r="A38" t="s">
        <v>822</v>
      </c>
      <c r="B38">
        <v>8.9</v>
      </c>
      <c r="C38">
        <v>0</v>
      </c>
    </row>
    <row r="39" spans="1:3" x14ac:dyDescent="0.3">
      <c r="A39" t="s">
        <v>823</v>
      </c>
      <c r="B39">
        <v>12.6</v>
      </c>
      <c r="C39">
        <v>16</v>
      </c>
    </row>
    <row r="40" spans="1:3" x14ac:dyDescent="0.3">
      <c r="A40" t="s">
        <v>824</v>
      </c>
      <c r="B40">
        <v>17.8</v>
      </c>
      <c r="C40">
        <v>-2</v>
      </c>
    </row>
    <row r="41" spans="1:3" x14ac:dyDescent="0.3">
      <c r="A41" t="s">
        <v>825</v>
      </c>
      <c r="B41">
        <v>19.7</v>
      </c>
      <c r="C41">
        <v>-2</v>
      </c>
    </row>
    <row r="42" spans="1:3" x14ac:dyDescent="0.3">
      <c r="A42" t="s">
        <v>826</v>
      </c>
      <c r="B42">
        <v>10.4</v>
      </c>
      <c r="C42">
        <v>-2</v>
      </c>
    </row>
    <row r="43" spans="1:3" x14ac:dyDescent="0.3">
      <c r="A43" t="s">
        <v>827</v>
      </c>
      <c r="B43">
        <v>8.6</v>
      </c>
      <c r="C43">
        <v>20</v>
      </c>
    </row>
    <row r="44" spans="1:3" x14ac:dyDescent="0.3">
      <c r="A44" t="s">
        <v>828</v>
      </c>
      <c r="B44">
        <v>13.1</v>
      </c>
      <c r="C44">
        <v>4</v>
      </c>
    </row>
    <row r="45" spans="1:3" x14ac:dyDescent="0.3">
      <c r="A45" t="s">
        <v>829</v>
      </c>
      <c r="B45">
        <v>14.6</v>
      </c>
      <c r="C45">
        <v>0</v>
      </c>
    </row>
    <row r="46" spans="1:3" x14ac:dyDescent="0.3">
      <c r="A46" t="s">
        <v>830</v>
      </c>
      <c r="B46">
        <v>12.2</v>
      </c>
      <c r="C46">
        <v>0</v>
      </c>
    </row>
    <row r="47" spans="1:3" x14ac:dyDescent="0.3">
      <c r="A47" t="s">
        <v>831</v>
      </c>
      <c r="B47">
        <v>22.7</v>
      </c>
      <c r="C47">
        <v>18</v>
      </c>
    </row>
    <row r="48" spans="1:3" x14ac:dyDescent="0.3">
      <c r="A48" t="s">
        <v>832</v>
      </c>
      <c r="B48">
        <v>9.4</v>
      </c>
      <c r="C48">
        <v>2</v>
      </c>
    </row>
    <row r="49" spans="1:3" x14ac:dyDescent="0.3">
      <c r="A49" t="s">
        <v>833</v>
      </c>
      <c r="B49">
        <v>21.8</v>
      </c>
      <c r="C49">
        <v>24</v>
      </c>
    </row>
    <row r="50" spans="1:3" x14ac:dyDescent="0.3">
      <c r="A50" t="s">
        <v>834</v>
      </c>
      <c r="B50">
        <v>10.8</v>
      </c>
      <c r="C50">
        <v>30</v>
      </c>
    </row>
    <row r="51" spans="1:3" x14ac:dyDescent="0.3">
      <c r="A51" t="s">
        <v>835</v>
      </c>
      <c r="B51">
        <v>10.3</v>
      </c>
      <c r="C51">
        <v>10</v>
      </c>
    </row>
    <row r="52" spans="1:3" x14ac:dyDescent="0.3">
      <c r="A52" t="s">
        <v>836</v>
      </c>
      <c r="B52">
        <v>16.8</v>
      </c>
      <c r="C52">
        <v>22</v>
      </c>
    </row>
    <row r="53" spans="1:3" x14ac:dyDescent="0.3">
      <c r="A53" t="s">
        <v>837</v>
      </c>
      <c r="B53" s="3"/>
      <c r="C53" s="3">
        <v>2</v>
      </c>
    </row>
    <row r="54" spans="1:3" x14ac:dyDescent="0.3">
      <c r="A54" t="s">
        <v>838</v>
      </c>
      <c r="B54">
        <v>11.9</v>
      </c>
      <c r="C54">
        <v>30</v>
      </c>
    </row>
    <row r="55" spans="1:3" x14ac:dyDescent="0.3">
      <c r="A55" t="s">
        <v>839</v>
      </c>
      <c r="B55">
        <v>16.600000000000001</v>
      </c>
      <c r="C55">
        <v>36</v>
      </c>
    </row>
    <row r="56" spans="1:3" x14ac:dyDescent="0.3">
      <c r="A56" t="s">
        <v>840</v>
      </c>
      <c r="B56">
        <v>45.9</v>
      </c>
      <c r="C56">
        <v>58</v>
      </c>
    </row>
    <row r="57" spans="1:3" x14ac:dyDescent="0.3">
      <c r="A57" t="s">
        <v>841</v>
      </c>
      <c r="B57">
        <v>21.2</v>
      </c>
      <c r="C57">
        <v>44</v>
      </c>
    </row>
    <row r="58" spans="1:3" x14ac:dyDescent="0.3">
      <c r="A58" t="s">
        <v>842</v>
      </c>
      <c r="B58">
        <v>14.8</v>
      </c>
      <c r="C58">
        <v>36</v>
      </c>
    </row>
    <row r="59" spans="1:3" x14ac:dyDescent="0.3">
      <c r="A59" t="s">
        <v>843</v>
      </c>
      <c r="B59">
        <v>45</v>
      </c>
      <c r="C59">
        <v>50</v>
      </c>
    </row>
    <row r="60" spans="1:3" x14ac:dyDescent="0.3">
      <c r="A60" t="s">
        <v>844</v>
      </c>
      <c r="B60">
        <v>27</v>
      </c>
      <c r="C60">
        <v>46</v>
      </c>
    </row>
    <row r="61" spans="1:3" x14ac:dyDescent="0.3">
      <c r="A61" t="s">
        <v>845</v>
      </c>
      <c r="B61">
        <v>11.9</v>
      </c>
      <c r="C61">
        <v>28</v>
      </c>
    </row>
    <row r="62" spans="1:3" x14ac:dyDescent="0.3">
      <c r="A62" t="s">
        <v>846</v>
      </c>
      <c r="B62">
        <v>12.4</v>
      </c>
      <c r="C62">
        <v>36</v>
      </c>
    </row>
    <row r="63" spans="1:3" x14ac:dyDescent="0.3">
      <c r="A63" t="s">
        <v>847</v>
      </c>
      <c r="B63">
        <v>45</v>
      </c>
      <c r="C63">
        <v>36</v>
      </c>
    </row>
    <row r="64" spans="1:3" x14ac:dyDescent="0.3">
      <c r="A64" t="s">
        <v>848</v>
      </c>
      <c r="B64">
        <v>348</v>
      </c>
      <c r="C64">
        <v>38</v>
      </c>
    </row>
  </sheetData>
  <conditionalFormatting sqref="B1:B1048576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2C42-52CB-924F-B6FF-90203ED8EFDF}">
  <dimension ref="A1:L67"/>
  <sheetViews>
    <sheetView topLeftCell="A55" zoomScale="85" workbookViewId="0">
      <selection activeCell="A3" sqref="A3:XFD3"/>
    </sheetView>
  </sheetViews>
  <sheetFormatPr defaultColWidth="11.5546875" defaultRowHeight="14.4" x14ac:dyDescent="0.3"/>
  <cols>
    <col min="1" max="1" width="9.44140625" bestFit="1" customWidth="1"/>
    <col min="2" max="2" width="23.33203125" customWidth="1"/>
    <col min="3" max="3" width="13.6640625" customWidth="1"/>
    <col min="4" max="4" width="9.44140625" customWidth="1"/>
    <col min="5" max="6" width="14.33203125" customWidth="1"/>
    <col min="12" max="12" width="19.77734375" style="3" customWidth="1"/>
  </cols>
  <sheetData>
    <row r="1" spans="1:12" x14ac:dyDescent="0.3">
      <c r="A1" s="1" t="s">
        <v>0</v>
      </c>
      <c r="B1" s="1" t="s">
        <v>776</v>
      </c>
      <c r="C1" s="1" t="s">
        <v>774</v>
      </c>
      <c r="D1" t="s">
        <v>775</v>
      </c>
      <c r="E1" s="1" t="s">
        <v>778</v>
      </c>
      <c r="F1" s="1" t="s">
        <v>784</v>
      </c>
      <c r="G1" t="s">
        <v>779</v>
      </c>
      <c r="H1" t="s">
        <v>780</v>
      </c>
      <c r="I1" t="s">
        <v>781</v>
      </c>
      <c r="J1" t="s">
        <v>782</v>
      </c>
      <c r="K1" t="s">
        <v>783</v>
      </c>
      <c r="L1" s="1" t="s">
        <v>777</v>
      </c>
    </row>
    <row r="2" spans="1:12" x14ac:dyDescent="0.3">
      <c r="A2" t="s">
        <v>140</v>
      </c>
      <c r="B2">
        <v>16.8</v>
      </c>
      <c r="C2" t="s">
        <v>704</v>
      </c>
      <c r="D2" t="s">
        <v>767</v>
      </c>
      <c r="E2">
        <v>22</v>
      </c>
      <c r="F2">
        <v>8.75</v>
      </c>
      <c r="G2">
        <v>5.5289999999999999</v>
      </c>
      <c r="H2">
        <v>-1.3340000000000001</v>
      </c>
      <c r="I2">
        <v>-7.375686</v>
      </c>
      <c r="J2">
        <v>9.1467271060472797</v>
      </c>
      <c r="K2">
        <v>4.8528833495218899</v>
      </c>
      <c r="L2" s="3">
        <v>22.054738759999999</v>
      </c>
    </row>
    <row r="3" spans="1:12" x14ac:dyDescent="0.3">
      <c r="A3" t="s">
        <v>157</v>
      </c>
      <c r="B3">
        <v>348</v>
      </c>
      <c r="C3" t="s">
        <v>705</v>
      </c>
      <c r="D3" t="s">
        <v>768</v>
      </c>
      <c r="E3">
        <v>38</v>
      </c>
      <c r="F3">
        <v>8.3800000000000008</v>
      </c>
      <c r="G3">
        <v>2.74</v>
      </c>
      <c r="H3">
        <v>-1.4710000000000001</v>
      </c>
      <c r="I3">
        <v>-4.0305400000000002</v>
      </c>
      <c r="J3">
        <v>8.6359518168628995</v>
      </c>
      <c r="K3">
        <v>4.7490930475817903</v>
      </c>
      <c r="L3" s="3">
        <v>1.702936835</v>
      </c>
    </row>
    <row r="4" spans="1:12" x14ac:dyDescent="0.3">
      <c r="A4" t="s">
        <v>186</v>
      </c>
      <c r="B4">
        <v>22.7</v>
      </c>
      <c r="C4" t="s">
        <v>706</v>
      </c>
      <c r="D4" t="s">
        <v>767</v>
      </c>
      <c r="E4">
        <v>18</v>
      </c>
      <c r="F4">
        <v>8.51</v>
      </c>
      <c r="G4">
        <v>3.5289999999999999</v>
      </c>
      <c r="H4">
        <v>-1.3340000000000001</v>
      </c>
      <c r="I4">
        <v>-4.7076859999999998</v>
      </c>
      <c r="J4">
        <v>8.5859898282460403</v>
      </c>
      <c r="K4">
        <v>4.8528833495218899</v>
      </c>
      <c r="L4" s="3">
        <v>17.82752975</v>
      </c>
    </row>
    <row r="5" spans="1:12" x14ac:dyDescent="0.3">
      <c r="A5" t="s">
        <v>146</v>
      </c>
      <c r="B5">
        <v>6</v>
      </c>
      <c r="C5" t="s">
        <v>707</v>
      </c>
      <c r="D5" t="s">
        <v>769</v>
      </c>
      <c r="E5">
        <v>14</v>
      </c>
      <c r="F5">
        <v>9.08</v>
      </c>
      <c r="G5">
        <v>5.4550000000000001</v>
      </c>
      <c r="H5">
        <v>4.0960000000000001</v>
      </c>
      <c r="I5">
        <v>22.343679999999999</v>
      </c>
      <c r="J5">
        <v>9.1726294075706996</v>
      </c>
      <c r="K5">
        <v>8.6617532624116595</v>
      </c>
      <c r="L5" s="3">
        <v>38.433618000000003</v>
      </c>
    </row>
    <row r="6" spans="1:12" x14ac:dyDescent="0.3">
      <c r="A6" t="s">
        <v>147</v>
      </c>
      <c r="B6">
        <v>8.1</v>
      </c>
      <c r="C6" t="s">
        <v>708</v>
      </c>
      <c r="D6" t="s">
        <v>769</v>
      </c>
      <c r="E6">
        <v>0</v>
      </c>
      <c r="F6">
        <v>9.01</v>
      </c>
      <c r="G6">
        <v>4.5289999999999999</v>
      </c>
      <c r="H6">
        <v>4.0960000000000001</v>
      </c>
      <c r="I6">
        <v>18.550784</v>
      </c>
      <c r="J6">
        <v>8.9335219694363701</v>
      </c>
      <c r="K6">
        <v>8.6617532624116595</v>
      </c>
      <c r="L6" s="3">
        <v>38.426689199999998</v>
      </c>
    </row>
    <row r="7" spans="1:12" x14ac:dyDescent="0.3">
      <c r="A7" t="s">
        <v>175</v>
      </c>
      <c r="B7">
        <v>6.1</v>
      </c>
      <c r="C7" t="s">
        <v>709</v>
      </c>
      <c r="D7" t="s">
        <v>770</v>
      </c>
      <c r="E7">
        <v>2</v>
      </c>
      <c r="F7">
        <v>8.84</v>
      </c>
      <c r="G7">
        <v>2.6659999999999999</v>
      </c>
      <c r="H7">
        <v>2.3069999999999999</v>
      </c>
      <c r="I7">
        <v>6.1504620000000001</v>
      </c>
      <c r="J7">
        <v>8.6017959439448894</v>
      </c>
      <c r="K7">
        <v>7.8918246154920197</v>
      </c>
      <c r="L7" s="3">
        <v>29.996705720000001</v>
      </c>
    </row>
    <row r="8" spans="1:12" x14ac:dyDescent="0.3">
      <c r="A8" t="s">
        <v>183</v>
      </c>
      <c r="B8">
        <v>8.9</v>
      </c>
      <c r="C8" t="s">
        <v>710</v>
      </c>
      <c r="D8" t="s">
        <v>771</v>
      </c>
      <c r="E8">
        <v>0</v>
      </c>
      <c r="F8">
        <v>8.86</v>
      </c>
      <c r="G8">
        <v>2.8140000000000001</v>
      </c>
      <c r="H8">
        <v>1.518</v>
      </c>
      <c r="I8">
        <v>4.2716519999999996</v>
      </c>
      <c r="J8">
        <v>8.5564776815434094</v>
      </c>
      <c r="K8">
        <v>7.9794526738786304</v>
      </c>
      <c r="L8" s="3">
        <v>39.125984639999999</v>
      </c>
    </row>
    <row r="9" spans="1:12" x14ac:dyDescent="0.3">
      <c r="A9" t="s">
        <v>189</v>
      </c>
      <c r="B9">
        <v>11.9</v>
      </c>
      <c r="C9" t="s">
        <v>711</v>
      </c>
      <c r="D9" t="s">
        <v>772</v>
      </c>
      <c r="E9">
        <v>30</v>
      </c>
      <c r="F9">
        <v>9.1</v>
      </c>
      <c r="G9">
        <v>7.181</v>
      </c>
      <c r="H9">
        <v>3.3809999999999998</v>
      </c>
      <c r="I9">
        <v>24.278960999999999</v>
      </c>
      <c r="J9">
        <v>9.2316017987201402</v>
      </c>
      <c r="K9">
        <v>8.6399951781618096</v>
      </c>
      <c r="L9" s="3">
        <v>21.516779419999999</v>
      </c>
    </row>
    <row r="10" spans="1:12" x14ac:dyDescent="0.3">
      <c r="A10" t="s">
        <v>129</v>
      </c>
      <c r="B10">
        <v>11.7</v>
      </c>
      <c r="C10" t="s">
        <v>712</v>
      </c>
      <c r="D10" t="s">
        <v>654</v>
      </c>
      <c r="E10">
        <v>0</v>
      </c>
      <c r="F10">
        <v>7.77</v>
      </c>
      <c r="G10">
        <v>5.5289999999999999</v>
      </c>
      <c r="H10">
        <v>-4.1749999999999998</v>
      </c>
      <c r="I10">
        <v>-23.083575</v>
      </c>
      <c r="J10">
        <v>9.1732531962587203</v>
      </c>
      <c r="K10">
        <v>4.4607530825074404</v>
      </c>
      <c r="L10" s="3">
        <v>-3.7643347939999998</v>
      </c>
    </row>
    <row r="11" spans="1:12" x14ac:dyDescent="0.3">
      <c r="A11" t="s">
        <v>135</v>
      </c>
      <c r="B11">
        <v>19.7</v>
      </c>
      <c r="C11" t="s">
        <v>713</v>
      </c>
      <c r="D11" t="s">
        <v>655</v>
      </c>
      <c r="E11">
        <v>-2</v>
      </c>
      <c r="F11">
        <v>6.63</v>
      </c>
      <c r="G11">
        <v>-4.0270000000000001</v>
      </c>
      <c r="H11">
        <v>0.60299999999999998</v>
      </c>
      <c r="I11">
        <v>-2.4282810000000001</v>
      </c>
      <c r="J11">
        <v>4.6118124650017203</v>
      </c>
      <c r="K11">
        <v>5.6924481696925398</v>
      </c>
      <c r="L11" s="3">
        <v>-9.3811793449999996</v>
      </c>
    </row>
    <row r="12" spans="1:12" x14ac:dyDescent="0.3">
      <c r="A12" t="s">
        <v>156</v>
      </c>
      <c r="B12">
        <v>180</v>
      </c>
      <c r="C12" t="s">
        <v>714</v>
      </c>
      <c r="D12" t="s">
        <v>656</v>
      </c>
      <c r="E12">
        <v>46</v>
      </c>
      <c r="F12">
        <v>8.31</v>
      </c>
      <c r="G12">
        <v>1.5920000000000001</v>
      </c>
      <c r="H12">
        <v>0.60299999999999998</v>
      </c>
      <c r="I12">
        <v>0.95997600000000005</v>
      </c>
      <c r="J12">
        <v>7.9274800122695304</v>
      </c>
      <c r="K12">
        <v>5.7364285129585397</v>
      </c>
      <c r="L12" s="3">
        <v>8.2139855550000007</v>
      </c>
    </row>
    <row r="13" spans="1:12" x14ac:dyDescent="0.3">
      <c r="A13" t="s">
        <v>176</v>
      </c>
      <c r="B13">
        <v>14.6</v>
      </c>
      <c r="C13" t="s">
        <v>715</v>
      </c>
      <c r="D13" t="s">
        <v>657</v>
      </c>
      <c r="E13">
        <v>-2</v>
      </c>
      <c r="F13">
        <v>8.5399999999999991</v>
      </c>
      <c r="G13">
        <v>2.6030000000000002</v>
      </c>
      <c r="H13">
        <v>0.66600000000000004</v>
      </c>
      <c r="I13">
        <v>1.733598</v>
      </c>
      <c r="J13">
        <v>7.9541732646840604</v>
      </c>
      <c r="K13">
        <v>6.3589486104140498</v>
      </c>
      <c r="L13" s="3">
        <v>23.88153183</v>
      </c>
    </row>
    <row r="14" spans="1:12" x14ac:dyDescent="0.3">
      <c r="A14" t="s">
        <v>178</v>
      </c>
      <c r="B14">
        <v>12.6</v>
      </c>
      <c r="C14" t="s">
        <v>716</v>
      </c>
      <c r="D14" t="s">
        <v>658</v>
      </c>
      <c r="E14">
        <v>0</v>
      </c>
      <c r="F14">
        <v>8.67</v>
      </c>
      <c r="G14">
        <v>3.5289999999999999</v>
      </c>
      <c r="H14">
        <v>0.66600000000000004</v>
      </c>
      <c r="I14">
        <v>2.350314</v>
      </c>
      <c r="J14">
        <v>8.6209336344997496</v>
      </c>
      <c r="K14">
        <v>6.3589417250328797</v>
      </c>
      <c r="L14" s="3">
        <v>23.904029359999999</v>
      </c>
    </row>
    <row r="15" spans="1:12" x14ac:dyDescent="0.3">
      <c r="A15" t="s">
        <v>179</v>
      </c>
      <c r="B15">
        <v>9.9</v>
      </c>
      <c r="C15" t="s">
        <v>717</v>
      </c>
      <c r="D15" t="s">
        <v>658</v>
      </c>
      <c r="E15">
        <v>0</v>
      </c>
      <c r="F15">
        <v>8.52</v>
      </c>
      <c r="G15">
        <v>2.6030000000000002</v>
      </c>
      <c r="H15">
        <v>0.66600000000000004</v>
      </c>
      <c r="I15">
        <v>1.733598</v>
      </c>
      <c r="J15">
        <v>7.9460278015053403</v>
      </c>
      <c r="K15">
        <v>6.3589417250328797</v>
      </c>
      <c r="L15" s="3">
        <v>21.063658289999999</v>
      </c>
    </row>
    <row r="16" spans="1:12" x14ac:dyDescent="0.3">
      <c r="A16" t="s">
        <v>139</v>
      </c>
      <c r="B16">
        <v>8.6</v>
      </c>
      <c r="C16" t="s">
        <v>718</v>
      </c>
      <c r="D16" t="s">
        <v>659</v>
      </c>
      <c r="E16">
        <v>20</v>
      </c>
      <c r="F16">
        <v>8.99</v>
      </c>
      <c r="G16">
        <v>3.5179999999999998</v>
      </c>
      <c r="H16">
        <v>2.5920000000000001</v>
      </c>
      <c r="I16">
        <v>9.1186559999999997</v>
      </c>
      <c r="J16">
        <v>8.9812677436375203</v>
      </c>
      <c r="K16">
        <v>8.7183654963252302</v>
      </c>
      <c r="L16" s="3">
        <v>35.15293123</v>
      </c>
    </row>
    <row r="17" spans="1:12" x14ac:dyDescent="0.3">
      <c r="A17" t="s">
        <v>141</v>
      </c>
      <c r="B17">
        <v>10.3</v>
      </c>
      <c r="C17" t="s">
        <v>719</v>
      </c>
      <c r="D17" t="s">
        <v>660</v>
      </c>
      <c r="E17">
        <v>10</v>
      </c>
      <c r="F17">
        <v>8.9499999999999993</v>
      </c>
      <c r="G17">
        <v>3.5179999999999998</v>
      </c>
      <c r="H17">
        <v>2.6659999999999999</v>
      </c>
      <c r="I17">
        <v>9.3789879999999997</v>
      </c>
      <c r="J17">
        <v>8.9567617333079603</v>
      </c>
      <c r="K17">
        <v>8.7178787136743505</v>
      </c>
      <c r="L17" s="3">
        <v>31.562345010000001</v>
      </c>
    </row>
    <row r="18" spans="1:12" x14ac:dyDescent="0.3">
      <c r="A18" t="s">
        <v>144</v>
      </c>
      <c r="B18">
        <v>26.4</v>
      </c>
      <c r="C18" t="s">
        <v>720</v>
      </c>
      <c r="D18" t="s">
        <v>661</v>
      </c>
      <c r="E18">
        <v>40</v>
      </c>
      <c r="F18">
        <v>8.92</v>
      </c>
      <c r="G18">
        <v>4.37</v>
      </c>
      <c r="H18">
        <v>1.6659999999999999</v>
      </c>
      <c r="I18">
        <v>7.2804200000000003</v>
      </c>
      <c r="J18">
        <v>9.1477152023112307</v>
      </c>
      <c r="K18">
        <v>8.0570159543948208</v>
      </c>
      <c r="L18" s="3">
        <v>31.798650210000002</v>
      </c>
    </row>
    <row r="19" spans="1:12" x14ac:dyDescent="0.3">
      <c r="A19" t="s">
        <v>145</v>
      </c>
      <c r="B19">
        <v>10.8</v>
      </c>
      <c r="C19" t="s">
        <v>721</v>
      </c>
      <c r="D19" t="s">
        <v>661</v>
      </c>
      <c r="E19">
        <v>18</v>
      </c>
      <c r="F19">
        <v>8.84</v>
      </c>
      <c r="G19">
        <v>4.3070000000000004</v>
      </c>
      <c r="H19">
        <v>1.6659999999999999</v>
      </c>
      <c r="I19">
        <v>7.1754619999999996</v>
      </c>
      <c r="J19">
        <v>8.9130693282461202</v>
      </c>
      <c r="K19">
        <v>8.0570159543948208</v>
      </c>
      <c r="L19" s="3">
        <v>36.462678070000003</v>
      </c>
    </row>
    <row r="20" spans="1:12" x14ac:dyDescent="0.3">
      <c r="A20" t="s">
        <v>159</v>
      </c>
      <c r="B20">
        <v>45</v>
      </c>
      <c r="C20" t="s">
        <v>722</v>
      </c>
      <c r="D20" t="s">
        <v>662</v>
      </c>
      <c r="E20">
        <v>50</v>
      </c>
      <c r="F20">
        <v>8.75</v>
      </c>
      <c r="G20">
        <v>4.0960000000000001</v>
      </c>
      <c r="H20">
        <v>1.518</v>
      </c>
      <c r="I20">
        <v>6.2177280000000001</v>
      </c>
      <c r="J20">
        <v>8.5715633010374095</v>
      </c>
      <c r="K20">
        <v>8.0670606084313405</v>
      </c>
      <c r="L20" s="3">
        <v>17.057849210000001</v>
      </c>
    </row>
    <row r="21" spans="1:12" x14ac:dyDescent="0.3">
      <c r="A21" t="s">
        <v>160</v>
      </c>
      <c r="B21">
        <v>27</v>
      </c>
      <c r="C21" t="s">
        <v>723</v>
      </c>
      <c r="D21" t="s">
        <v>663</v>
      </c>
      <c r="E21">
        <v>46</v>
      </c>
      <c r="F21">
        <v>7.45</v>
      </c>
      <c r="G21">
        <v>1.6879999999999999</v>
      </c>
      <c r="H21">
        <v>0.39200000000000002</v>
      </c>
      <c r="I21">
        <v>0.66169600000000095</v>
      </c>
      <c r="J21">
        <v>6.1334994649013703</v>
      </c>
      <c r="K21">
        <v>5.5237679376132496</v>
      </c>
      <c r="L21" s="3">
        <v>9.6295512559999992</v>
      </c>
    </row>
    <row r="22" spans="1:12" x14ac:dyDescent="0.3">
      <c r="A22" t="s">
        <v>161</v>
      </c>
      <c r="B22">
        <v>12.4</v>
      </c>
      <c r="C22" t="s">
        <v>724</v>
      </c>
      <c r="D22" t="s">
        <v>664</v>
      </c>
      <c r="E22">
        <v>36</v>
      </c>
      <c r="F22">
        <v>9.01</v>
      </c>
      <c r="G22">
        <v>4.4550000000000001</v>
      </c>
      <c r="H22">
        <v>5.181</v>
      </c>
      <c r="I22">
        <v>23.081354999999999</v>
      </c>
      <c r="J22">
        <v>9.0123355012377306</v>
      </c>
      <c r="K22">
        <v>8.7211979979611591</v>
      </c>
      <c r="L22" s="3">
        <v>25.06819887</v>
      </c>
    </row>
    <row r="23" spans="1:12" x14ac:dyDescent="0.3">
      <c r="A23" t="s">
        <v>162</v>
      </c>
      <c r="B23">
        <v>219.1</v>
      </c>
      <c r="C23" t="s">
        <v>725</v>
      </c>
      <c r="D23" t="s">
        <v>665</v>
      </c>
      <c r="E23">
        <v>48</v>
      </c>
      <c r="F23">
        <v>8.1</v>
      </c>
      <c r="G23">
        <v>-0.39700000000000002</v>
      </c>
      <c r="H23">
        <v>1.5920000000000001</v>
      </c>
      <c r="I23">
        <v>-0.63202400000000003</v>
      </c>
      <c r="J23">
        <v>5.1841587307477504</v>
      </c>
      <c r="K23">
        <v>8.0670462250424908</v>
      </c>
      <c r="L23" s="3">
        <v>10.749669689999999</v>
      </c>
    </row>
    <row r="24" spans="1:12" x14ac:dyDescent="0.3">
      <c r="A24" t="s">
        <v>164</v>
      </c>
      <c r="B24">
        <v>11.9</v>
      </c>
      <c r="C24" t="s">
        <v>726</v>
      </c>
      <c r="D24" t="s">
        <v>666</v>
      </c>
      <c r="E24">
        <v>28</v>
      </c>
      <c r="F24">
        <v>9.2200000000000006</v>
      </c>
      <c r="G24">
        <v>8.3810000000000002</v>
      </c>
      <c r="H24">
        <v>2.5920000000000001</v>
      </c>
      <c r="I24">
        <v>21.723552000000002</v>
      </c>
      <c r="J24">
        <v>9.5784522535654908</v>
      </c>
      <c r="K24">
        <v>8.7186143264605196</v>
      </c>
      <c r="L24" s="3">
        <v>33.327131909999999</v>
      </c>
    </row>
    <row r="25" spans="1:12" x14ac:dyDescent="0.3">
      <c r="A25" t="s">
        <v>165</v>
      </c>
      <c r="B25">
        <v>45</v>
      </c>
      <c r="C25" t="s">
        <v>727</v>
      </c>
      <c r="D25" t="s">
        <v>667</v>
      </c>
      <c r="E25">
        <v>36</v>
      </c>
      <c r="F25">
        <v>8.1</v>
      </c>
      <c r="G25">
        <v>1.5920000000000001</v>
      </c>
      <c r="H25">
        <v>-1.4079999999999999</v>
      </c>
      <c r="I25">
        <v>-2.241536</v>
      </c>
      <c r="J25">
        <v>8.0472541630992005</v>
      </c>
      <c r="K25">
        <v>4.8141325332135203</v>
      </c>
      <c r="L25" s="3">
        <v>-1.2714826130000001</v>
      </c>
    </row>
    <row r="26" spans="1:12" x14ac:dyDescent="0.3">
      <c r="A26" t="s">
        <v>168</v>
      </c>
      <c r="B26">
        <v>11.4</v>
      </c>
      <c r="C26" t="s">
        <v>728</v>
      </c>
      <c r="D26" t="s">
        <v>668</v>
      </c>
      <c r="E26">
        <v>2</v>
      </c>
      <c r="F26">
        <v>8.57</v>
      </c>
      <c r="G26">
        <v>0.67700000000000005</v>
      </c>
      <c r="H26">
        <v>2.444</v>
      </c>
      <c r="I26">
        <v>1.6545879999999999</v>
      </c>
      <c r="J26">
        <v>5.7086889171844</v>
      </c>
      <c r="K26">
        <v>8.7188469115914895</v>
      </c>
      <c r="L26" s="3">
        <v>18.108745809999998</v>
      </c>
    </row>
    <row r="27" spans="1:12" x14ac:dyDescent="0.3">
      <c r="A27" s="2" t="s">
        <v>169</v>
      </c>
      <c r="B27" s="2">
        <v>8.9</v>
      </c>
      <c r="C27" s="2" t="s">
        <v>729</v>
      </c>
      <c r="D27" s="2" t="s">
        <v>669</v>
      </c>
      <c r="E27" s="2">
        <v>2</v>
      </c>
      <c r="F27" s="2">
        <v>8.7200000000000006</v>
      </c>
      <c r="G27">
        <v>4.3179999999999996</v>
      </c>
      <c r="H27">
        <v>0.66600000000000004</v>
      </c>
      <c r="I27">
        <v>2.875788</v>
      </c>
      <c r="J27">
        <v>8.62211691004212</v>
      </c>
      <c r="K27">
        <v>6.4893383264941598</v>
      </c>
      <c r="L27" s="2">
        <v>12.09586296</v>
      </c>
    </row>
    <row r="28" spans="1:12" x14ac:dyDescent="0.3">
      <c r="A28" t="s">
        <v>177</v>
      </c>
      <c r="B28">
        <v>9.3000000000000007</v>
      </c>
      <c r="C28" t="s">
        <v>730</v>
      </c>
      <c r="D28" t="s">
        <v>670</v>
      </c>
      <c r="E28">
        <v>2</v>
      </c>
      <c r="F28">
        <v>8.64</v>
      </c>
      <c r="G28">
        <v>1.5920000000000001</v>
      </c>
      <c r="H28">
        <v>1.5920000000000001</v>
      </c>
      <c r="I28">
        <v>2.5344639999999998</v>
      </c>
      <c r="J28">
        <v>7.9273708236899303</v>
      </c>
      <c r="K28">
        <v>8.0472541630992005</v>
      </c>
      <c r="L28" s="3">
        <v>23.187066009999999</v>
      </c>
    </row>
    <row r="29" spans="1:12" x14ac:dyDescent="0.3">
      <c r="A29" t="s">
        <v>180</v>
      </c>
      <c r="B29">
        <v>14.6</v>
      </c>
      <c r="C29" t="s">
        <v>731</v>
      </c>
      <c r="D29" t="s">
        <v>671</v>
      </c>
      <c r="E29">
        <v>0</v>
      </c>
      <c r="F29">
        <v>8.91</v>
      </c>
      <c r="G29">
        <v>4.2329999999999997</v>
      </c>
      <c r="H29">
        <v>2.5920000000000001</v>
      </c>
      <c r="I29">
        <v>10.971935999999999</v>
      </c>
      <c r="J29">
        <v>8.8931370724077503</v>
      </c>
      <c r="K29">
        <v>8.6955797835488493</v>
      </c>
      <c r="L29" s="3">
        <v>30.47182235</v>
      </c>
    </row>
    <row r="30" spans="1:12" x14ac:dyDescent="0.3">
      <c r="A30" t="s">
        <v>182</v>
      </c>
      <c r="B30">
        <v>10.3</v>
      </c>
      <c r="C30" t="s">
        <v>732</v>
      </c>
      <c r="D30" t="s">
        <v>672</v>
      </c>
      <c r="E30">
        <v>0</v>
      </c>
      <c r="F30">
        <v>8.98</v>
      </c>
      <c r="G30">
        <v>5.4550000000000001</v>
      </c>
      <c r="H30">
        <v>2.5920000000000001</v>
      </c>
      <c r="I30">
        <v>14.13936</v>
      </c>
      <c r="J30">
        <v>9.1228396646836103</v>
      </c>
      <c r="K30">
        <v>8.69559563488313</v>
      </c>
      <c r="L30" s="3">
        <v>42.910585310000002</v>
      </c>
    </row>
    <row r="31" spans="1:12" x14ac:dyDescent="0.3">
      <c r="A31" t="s">
        <v>184</v>
      </c>
      <c r="B31">
        <v>12.6</v>
      </c>
      <c r="C31" t="s">
        <v>733</v>
      </c>
      <c r="D31" t="s">
        <v>673</v>
      </c>
      <c r="E31">
        <v>16</v>
      </c>
      <c r="F31">
        <v>9.0500000000000007</v>
      </c>
      <c r="G31">
        <v>4.5179999999999998</v>
      </c>
      <c r="H31">
        <v>2.6659999999999999</v>
      </c>
      <c r="I31">
        <v>12.044988</v>
      </c>
      <c r="J31">
        <v>9.2011450701759099</v>
      </c>
      <c r="K31">
        <v>8.7424714282780496</v>
      </c>
      <c r="L31" s="3">
        <v>84.848781459999998</v>
      </c>
    </row>
    <row r="32" spans="1:12" x14ac:dyDescent="0.3">
      <c r="A32" t="s">
        <v>185</v>
      </c>
      <c r="B32">
        <v>12.2</v>
      </c>
      <c r="C32" t="s">
        <v>734</v>
      </c>
      <c r="D32" t="s">
        <v>674</v>
      </c>
      <c r="E32">
        <v>0</v>
      </c>
      <c r="F32">
        <v>8.83</v>
      </c>
      <c r="G32">
        <v>2.444</v>
      </c>
      <c r="H32">
        <v>2.5920000000000001</v>
      </c>
      <c r="I32">
        <v>6.334848</v>
      </c>
      <c r="J32">
        <v>8.5539610636893002</v>
      </c>
      <c r="K32">
        <v>8.6955797835488493</v>
      </c>
      <c r="L32" s="3">
        <v>33.927141630000001</v>
      </c>
    </row>
    <row r="33" spans="1:12" x14ac:dyDescent="0.3">
      <c r="A33" t="s">
        <v>187</v>
      </c>
      <c r="B33">
        <v>9.4</v>
      </c>
      <c r="C33" t="s">
        <v>735</v>
      </c>
      <c r="D33" t="s">
        <v>675</v>
      </c>
      <c r="E33">
        <v>2</v>
      </c>
      <c r="F33">
        <v>8.86</v>
      </c>
      <c r="G33">
        <v>2.5920000000000001</v>
      </c>
      <c r="H33">
        <v>2.5920000000000001</v>
      </c>
      <c r="I33">
        <v>6.718464</v>
      </c>
      <c r="J33">
        <v>8.5690496273494094</v>
      </c>
      <c r="K33">
        <v>8.7033069822959295</v>
      </c>
      <c r="L33" s="3">
        <v>30.919385850000001</v>
      </c>
    </row>
    <row r="34" spans="1:12" x14ac:dyDescent="0.3">
      <c r="A34" t="s">
        <v>188</v>
      </c>
      <c r="B34">
        <v>21.8</v>
      </c>
      <c r="C34" t="s">
        <v>736</v>
      </c>
      <c r="D34" t="s">
        <v>676</v>
      </c>
      <c r="E34">
        <v>24</v>
      </c>
      <c r="F34">
        <v>7.74</v>
      </c>
      <c r="G34">
        <v>-0.249</v>
      </c>
      <c r="H34">
        <v>0.59199999999999997</v>
      </c>
      <c r="I34">
        <v>-0.14740800000000001</v>
      </c>
      <c r="J34">
        <v>5.2891481437397196</v>
      </c>
      <c r="K34">
        <v>6.4555034917339604</v>
      </c>
      <c r="L34" s="3">
        <v>5.8411194049999997</v>
      </c>
    </row>
    <row r="35" spans="1:12" x14ac:dyDescent="0.3">
      <c r="A35" t="s">
        <v>134</v>
      </c>
      <c r="B35">
        <v>8.4</v>
      </c>
      <c r="C35" t="s">
        <v>737</v>
      </c>
      <c r="D35" t="s">
        <v>677</v>
      </c>
      <c r="E35">
        <v>-2</v>
      </c>
      <c r="F35">
        <v>8.69</v>
      </c>
      <c r="G35">
        <v>3.5289999999999999</v>
      </c>
      <c r="H35">
        <v>1.5289999999999999</v>
      </c>
      <c r="I35">
        <v>5.3958409999999999</v>
      </c>
      <c r="J35">
        <v>8.6396087402334896</v>
      </c>
      <c r="K35">
        <v>6.7598010403174502</v>
      </c>
      <c r="L35" s="3">
        <v>24.386843509999999</v>
      </c>
    </row>
    <row r="36" spans="1:12" x14ac:dyDescent="0.3">
      <c r="A36" t="s">
        <v>136</v>
      </c>
      <c r="B36">
        <v>17.8</v>
      </c>
      <c r="C36" t="s">
        <v>738</v>
      </c>
      <c r="D36" t="s">
        <v>678</v>
      </c>
      <c r="E36">
        <v>-2</v>
      </c>
      <c r="F36">
        <v>6.97</v>
      </c>
      <c r="G36">
        <v>-1.2490000000000001</v>
      </c>
      <c r="H36">
        <v>0.46600000000000003</v>
      </c>
      <c r="I36">
        <v>-0.58203400000000005</v>
      </c>
      <c r="J36">
        <v>4.9004590799549703</v>
      </c>
      <c r="K36">
        <v>5.5174013615408199</v>
      </c>
      <c r="L36" s="3">
        <v>-2.9957523240000001</v>
      </c>
    </row>
    <row r="37" spans="1:12" x14ac:dyDescent="0.3">
      <c r="A37" t="s">
        <v>138</v>
      </c>
      <c r="B37">
        <v>10.4</v>
      </c>
      <c r="C37" t="s">
        <v>739</v>
      </c>
      <c r="D37" t="s">
        <v>679</v>
      </c>
      <c r="E37">
        <v>-2</v>
      </c>
      <c r="F37">
        <v>8.69</v>
      </c>
      <c r="G37">
        <v>2.6030000000000002</v>
      </c>
      <c r="H37">
        <v>2.5289999999999999</v>
      </c>
      <c r="I37">
        <v>6.5829870000000001</v>
      </c>
      <c r="J37">
        <v>7.9713835943083096</v>
      </c>
      <c r="K37">
        <v>7.9541327399075801</v>
      </c>
      <c r="L37" s="3">
        <v>26.22706981</v>
      </c>
    </row>
    <row r="38" spans="1:12" x14ac:dyDescent="0.3">
      <c r="A38" s="3" t="s">
        <v>148</v>
      </c>
      <c r="B38" s="3"/>
      <c r="C38" s="3" t="s">
        <v>740</v>
      </c>
      <c r="D38" s="3" t="s">
        <v>680</v>
      </c>
      <c r="E38" s="3">
        <v>2</v>
      </c>
      <c r="F38" s="3">
        <v>8.69</v>
      </c>
      <c r="G38">
        <v>4.4550000000000001</v>
      </c>
      <c r="H38">
        <v>0.52900000000000003</v>
      </c>
      <c r="I38">
        <v>2.3566950000000002</v>
      </c>
      <c r="J38">
        <v>9.00740046263053</v>
      </c>
      <c r="K38">
        <v>5.6755445200341299</v>
      </c>
      <c r="L38" s="3">
        <v>41.523157930000004</v>
      </c>
    </row>
    <row r="39" spans="1:12" x14ac:dyDescent="0.3">
      <c r="A39" t="s">
        <v>149</v>
      </c>
      <c r="B39">
        <v>15.3</v>
      </c>
      <c r="C39" t="s">
        <v>741</v>
      </c>
      <c r="D39" t="s">
        <v>681</v>
      </c>
      <c r="E39">
        <v>0</v>
      </c>
      <c r="F39">
        <v>8.66</v>
      </c>
      <c r="G39">
        <v>4.4550000000000001</v>
      </c>
      <c r="H39">
        <v>-0.33400000000000002</v>
      </c>
      <c r="I39">
        <v>-1.48797</v>
      </c>
      <c r="J39">
        <v>8.9810086741081996</v>
      </c>
      <c r="K39">
        <v>5.1753988704635301</v>
      </c>
      <c r="L39" s="3">
        <v>20.236013830000001</v>
      </c>
    </row>
    <row r="40" spans="1:12" x14ac:dyDescent="0.3">
      <c r="A40" t="s">
        <v>173</v>
      </c>
      <c r="B40">
        <v>15.2</v>
      </c>
      <c r="C40" t="s">
        <v>742</v>
      </c>
      <c r="D40" t="s">
        <v>682</v>
      </c>
      <c r="E40">
        <v>40</v>
      </c>
      <c r="F40">
        <v>8.5500000000000007</v>
      </c>
      <c r="G40">
        <v>3.4550000000000001</v>
      </c>
      <c r="H40">
        <v>0.52900000000000003</v>
      </c>
      <c r="I40">
        <v>1.8276950000000001</v>
      </c>
      <c r="J40">
        <v>8.6398180841207797</v>
      </c>
      <c r="K40">
        <v>5.6755445200341299</v>
      </c>
      <c r="L40" s="3">
        <v>15.711695710000001</v>
      </c>
    </row>
    <row r="41" spans="1:12" x14ac:dyDescent="0.3">
      <c r="A41" t="s">
        <v>174</v>
      </c>
      <c r="B41">
        <v>40</v>
      </c>
      <c r="C41" t="s">
        <v>743</v>
      </c>
      <c r="D41" t="s">
        <v>683</v>
      </c>
      <c r="E41">
        <v>46</v>
      </c>
      <c r="F41">
        <v>8.67</v>
      </c>
      <c r="G41">
        <v>4.4550000000000001</v>
      </c>
      <c r="H41">
        <v>-0.33400000000000002</v>
      </c>
      <c r="I41">
        <v>-1.48797</v>
      </c>
      <c r="J41">
        <v>8.9810086741081996</v>
      </c>
      <c r="K41">
        <v>5.1754062185188401</v>
      </c>
      <c r="L41" s="3">
        <v>10.87131546</v>
      </c>
    </row>
    <row r="42" spans="1:12" x14ac:dyDescent="0.3">
      <c r="A42" t="s">
        <v>130</v>
      </c>
      <c r="B42">
        <v>10.9</v>
      </c>
      <c r="C42" t="s">
        <v>744</v>
      </c>
      <c r="D42" t="s">
        <v>684</v>
      </c>
      <c r="E42">
        <v>36</v>
      </c>
      <c r="F42">
        <v>9.18</v>
      </c>
      <c r="G42">
        <v>4.5289999999999999</v>
      </c>
      <c r="H42">
        <v>7.17</v>
      </c>
      <c r="I42">
        <v>32.472929999999998</v>
      </c>
      <c r="J42">
        <v>8.9562960662807996</v>
      </c>
      <c r="K42">
        <v>9.5141747140859394</v>
      </c>
      <c r="L42" s="3">
        <v>43.908864389999998</v>
      </c>
    </row>
    <row r="43" spans="1:12" x14ac:dyDescent="0.3">
      <c r="A43" t="s">
        <v>131</v>
      </c>
      <c r="B43">
        <v>48.8</v>
      </c>
      <c r="C43" t="s">
        <v>745</v>
      </c>
      <c r="D43" t="s">
        <v>685</v>
      </c>
      <c r="E43">
        <v>30</v>
      </c>
      <c r="F43">
        <v>8.6999999999999993</v>
      </c>
      <c r="G43">
        <v>2.6030000000000002</v>
      </c>
      <c r="H43">
        <v>2.4550000000000001</v>
      </c>
      <c r="I43">
        <v>6.3903650000000001</v>
      </c>
      <c r="J43">
        <v>7.9803232882451098</v>
      </c>
      <c r="K43">
        <v>7.9621765875949304</v>
      </c>
      <c r="L43" s="3">
        <v>15.910561469999999</v>
      </c>
    </row>
    <row r="44" spans="1:12" x14ac:dyDescent="0.3">
      <c r="A44" t="s">
        <v>132</v>
      </c>
      <c r="B44">
        <v>12</v>
      </c>
      <c r="C44" t="s">
        <v>746</v>
      </c>
      <c r="D44" t="s">
        <v>686</v>
      </c>
      <c r="E44">
        <v>0</v>
      </c>
      <c r="F44">
        <v>9.1300000000000008</v>
      </c>
      <c r="G44">
        <v>5.3920000000000003</v>
      </c>
      <c r="H44">
        <v>3.444</v>
      </c>
      <c r="I44">
        <v>18.570048</v>
      </c>
      <c r="J44">
        <v>9.0678334516817696</v>
      </c>
      <c r="K44">
        <v>9.0368104141996302</v>
      </c>
      <c r="L44" s="3">
        <v>43.976501140000003</v>
      </c>
    </row>
    <row r="45" spans="1:12" x14ac:dyDescent="0.3">
      <c r="A45" t="s">
        <v>133</v>
      </c>
      <c r="B45">
        <v>15</v>
      </c>
      <c r="C45" t="s">
        <v>747</v>
      </c>
      <c r="D45" t="s">
        <v>687</v>
      </c>
      <c r="E45">
        <v>50</v>
      </c>
      <c r="F45">
        <v>8.9700000000000006</v>
      </c>
      <c r="G45">
        <v>4.5289999999999999</v>
      </c>
      <c r="H45">
        <v>3.3809999999999998</v>
      </c>
      <c r="I45">
        <v>15.312549000000001</v>
      </c>
      <c r="J45">
        <v>8.9807293150769691</v>
      </c>
      <c r="K45">
        <v>8.6603507471490602</v>
      </c>
      <c r="L45" s="3">
        <v>27.95191599</v>
      </c>
    </row>
    <row r="46" spans="1:12" x14ac:dyDescent="0.3">
      <c r="A46" t="s">
        <v>137</v>
      </c>
      <c r="B46">
        <v>13.1</v>
      </c>
      <c r="C46" t="s">
        <v>748</v>
      </c>
      <c r="D46" t="s">
        <v>688</v>
      </c>
      <c r="E46">
        <v>4</v>
      </c>
      <c r="F46">
        <v>8.99</v>
      </c>
      <c r="G46">
        <v>3.6030000000000002</v>
      </c>
      <c r="H46">
        <v>4.444</v>
      </c>
      <c r="I46">
        <v>16.011731999999999</v>
      </c>
      <c r="J46">
        <v>8.5543883741512996</v>
      </c>
      <c r="K46">
        <v>9.3437089794925896</v>
      </c>
      <c r="L46" s="3">
        <v>36.384628050000003</v>
      </c>
    </row>
    <row r="47" spans="1:12" x14ac:dyDescent="0.3">
      <c r="A47" t="s">
        <v>142</v>
      </c>
      <c r="B47">
        <v>5.5</v>
      </c>
      <c r="C47" t="s">
        <v>749</v>
      </c>
      <c r="D47" t="s">
        <v>689</v>
      </c>
      <c r="E47">
        <v>6</v>
      </c>
      <c r="F47">
        <v>9</v>
      </c>
      <c r="G47">
        <v>3.4550000000000001</v>
      </c>
      <c r="H47">
        <v>4.444</v>
      </c>
      <c r="I47">
        <v>15.35402</v>
      </c>
      <c r="J47">
        <v>8.5861128079812197</v>
      </c>
      <c r="K47">
        <v>9.3018749843938107</v>
      </c>
      <c r="L47" s="3">
        <v>34.234231880000003</v>
      </c>
    </row>
    <row r="48" spans="1:12" x14ac:dyDescent="0.3">
      <c r="A48" t="s">
        <v>143</v>
      </c>
      <c r="B48">
        <v>10.8</v>
      </c>
      <c r="C48" t="s">
        <v>750</v>
      </c>
      <c r="D48" t="s">
        <v>690</v>
      </c>
      <c r="E48">
        <v>30</v>
      </c>
      <c r="F48">
        <v>9.14</v>
      </c>
      <c r="G48">
        <v>4.6029999999999998</v>
      </c>
      <c r="H48">
        <v>5.444</v>
      </c>
      <c r="I48">
        <v>25.058731999999999</v>
      </c>
      <c r="J48">
        <v>8.9337866498375398</v>
      </c>
      <c r="K48">
        <v>9.4286432961439992</v>
      </c>
      <c r="L48" s="3">
        <v>38.1016525</v>
      </c>
    </row>
    <row r="49" spans="1:12" x14ac:dyDescent="0.3">
      <c r="A49" t="s">
        <v>150</v>
      </c>
      <c r="B49">
        <v>13.9</v>
      </c>
      <c r="C49" t="s">
        <v>751</v>
      </c>
      <c r="D49" t="s">
        <v>689</v>
      </c>
      <c r="E49">
        <v>48</v>
      </c>
      <c r="F49">
        <v>9</v>
      </c>
      <c r="G49">
        <v>3.4550000000000001</v>
      </c>
      <c r="H49">
        <v>4.444</v>
      </c>
      <c r="I49">
        <v>15.35402</v>
      </c>
      <c r="J49">
        <v>8.5861323545804193</v>
      </c>
      <c r="K49">
        <v>9.3018749843938107</v>
      </c>
      <c r="L49" s="3">
        <v>34.478570449999999</v>
      </c>
    </row>
    <row r="50" spans="1:12" x14ac:dyDescent="0.3">
      <c r="A50" t="s">
        <v>151</v>
      </c>
      <c r="B50">
        <v>21.7</v>
      </c>
      <c r="C50" t="s">
        <v>752</v>
      </c>
      <c r="D50" t="s">
        <v>691</v>
      </c>
      <c r="E50">
        <v>22</v>
      </c>
      <c r="F50">
        <v>8.35</v>
      </c>
      <c r="G50">
        <v>4.4550000000000001</v>
      </c>
      <c r="H50">
        <v>-2.2599999999999998</v>
      </c>
      <c r="I50">
        <v>-10.068300000000001</v>
      </c>
      <c r="J50">
        <v>8.9807270576087408</v>
      </c>
      <c r="K50">
        <v>4.5282938989341401</v>
      </c>
      <c r="L50" s="3">
        <v>6.9740183529999999</v>
      </c>
    </row>
    <row r="51" spans="1:12" x14ac:dyDescent="0.3">
      <c r="A51" t="s">
        <v>152</v>
      </c>
      <c r="B51">
        <v>31.8</v>
      </c>
      <c r="C51" t="s">
        <v>753</v>
      </c>
      <c r="D51" t="s">
        <v>692</v>
      </c>
      <c r="E51">
        <v>2</v>
      </c>
      <c r="F51">
        <v>8.1</v>
      </c>
      <c r="G51">
        <v>3.5289999999999999</v>
      </c>
      <c r="H51">
        <v>-2.2599999999999998</v>
      </c>
      <c r="I51">
        <v>-7.9755399999999996</v>
      </c>
      <c r="J51">
        <v>8.6205743282826308</v>
      </c>
      <c r="K51">
        <v>4.5282938989341401</v>
      </c>
      <c r="L51" s="3">
        <v>6.0525951310000004</v>
      </c>
    </row>
    <row r="52" spans="1:12" x14ac:dyDescent="0.3">
      <c r="A52" t="s">
        <v>153</v>
      </c>
      <c r="B52">
        <v>16.600000000000001</v>
      </c>
      <c r="C52" t="s">
        <v>754</v>
      </c>
      <c r="D52" t="s">
        <v>693</v>
      </c>
      <c r="E52">
        <v>36</v>
      </c>
      <c r="F52">
        <v>8.1</v>
      </c>
      <c r="G52">
        <v>4.3289999999999997</v>
      </c>
      <c r="H52">
        <v>-1.1859999999999999</v>
      </c>
      <c r="I52">
        <v>-5.1341939999999999</v>
      </c>
      <c r="J52">
        <v>7.9820429394290597</v>
      </c>
      <c r="K52">
        <v>4.8874290364753596</v>
      </c>
      <c r="L52" s="3">
        <v>21.66480752</v>
      </c>
    </row>
    <row r="53" spans="1:12" x14ac:dyDescent="0.3">
      <c r="A53" t="s">
        <v>154</v>
      </c>
      <c r="B53">
        <v>17.100000000000001</v>
      </c>
      <c r="C53" t="s">
        <v>755</v>
      </c>
      <c r="D53" t="s">
        <v>694</v>
      </c>
      <c r="E53">
        <v>54</v>
      </c>
      <c r="F53">
        <v>8.92</v>
      </c>
      <c r="G53">
        <v>2.6030000000000002</v>
      </c>
      <c r="H53">
        <v>5.3810000000000002</v>
      </c>
      <c r="I53">
        <v>14.006743</v>
      </c>
      <c r="J53">
        <v>7.9377972460343598</v>
      </c>
      <c r="K53">
        <v>9.2650908850498208</v>
      </c>
      <c r="L53" s="3">
        <v>33.159516160000003</v>
      </c>
    </row>
    <row r="54" spans="1:12" x14ac:dyDescent="0.3">
      <c r="A54" t="s">
        <v>155</v>
      </c>
      <c r="B54">
        <v>7.6</v>
      </c>
      <c r="C54" t="s">
        <v>756</v>
      </c>
      <c r="D54" t="s">
        <v>695</v>
      </c>
      <c r="E54">
        <v>2</v>
      </c>
      <c r="F54">
        <v>8.93</v>
      </c>
      <c r="G54">
        <v>4.3920000000000003</v>
      </c>
      <c r="H54">
        <v>2.444</v>
      </c>
      <c r="I54">
        <v>10.734048</v>
      </c>
      <c r="J54">
        <v>8.6821517424171208</v>
      </c>
      <c r="K54">
        <v>8.6393699531365709</v>
      </c>
      <c r="L54" s="3">
        <v>23.779290079999999</v>
      </c>
    </row>
    <row r="55" spans="1:12" x14ac:dyDescent="0.3">
      <c r="A55" t="s">
        <v>158</v>
      </c>
      <c r="B55">
        <v>14.8</v>
      </c>
      <c r="C55" t="s">
        <v>757</v>
      </c>
      <c r="D55" t="s">
        <v>696</v>
      </c>
      <c r="E55">
        <v>36</v>
      </c>
      <c r="F55">
        <v>8.86</v>
      </c>
      <c r="G55">
        <v>-0.26</v>
      </c>
      <c r="H55">
        <v>7.2439999999999998</v>
      </c>
      <c r="I55">
        <v>-1.88344</v>
      </c>
      <c r="J55">
        <v>5.2090730090215196</v>
      </c>
      <c r="K55">
        <v>9.3691752118583906</v>
      </c>
      <c r="L55" s="3">
        <v>35.831775460000003</v>
      </c>
    </row>
    <row r="56" spans="1:12" x14ac:dyDescent="0.3">
      <c r="A56" t="s">
        <v>163</v>
      </c>
      <c r="B56">
        <v>21.2</v>
      </c>
      <c r="C56" t="s">
        <v>758</v>
      </c>
      <c r="D56" t="s">
        <v>697</v>
      </c>
      <c r="E56">
        <v>44</v>
      </c>
      <c r="F56">
        <v>8.94</v>
      </c>
      <c r="G56">
        <v>5.5289999999999999</v>
      </c>
      <c r="H56">
        <v>2.3069999999999999</v>
      </c>
      <c r="I56">
        <v>12.755402999999999</v>
      </c>
      <c r="J56">
        <v>9.2006015115380997</v>
      </c>
      <c r="K56">
        <v>7.9535955227174799</v>
      </c>
      <c r="L56" s="3">
        <v>27.343166740000001</v>
      </c>
    </row>
    <row r="57" spans="1:12" x14ac:dyDescent="0.3">
      <c r="A57" t="s">
        <v>166</v>
      </c>
      <c r="B57">
        <v>13.9</v>
      </c>
      <c r="C57" t="s">
        <v>759</v>
      </c>
      <c r="D57" t="s">
        <v>698</v>
      </c>
      <c r="E57">
        <v>44</v>
      </c>
      <c r="F57">
        <v>8.8000000000000007</v>
      </c>
      <c r="G57">
        <v>4.5289999999999999</v>
      </c>
      <c r="H57">
        <v>1.518</v>
      </c>
      <c r="I57">
        <v>6.8750220000000004</v>
      </c>
      <c r="J57">
        <v>8.8921063122788695</v>
      </c>
      <c r="K57">
        <v>7.9434758626620203</v>
      </c>
      <c r="L57" s="3">
        <v>25.23252093</v>
      </c>
    </row>
    <row r="58" spans="1:12" x14ac:dyDescent="0.3">
      <c r="A58" t="s">
        <v>167</v>
      </c>
      <c r="B58">
        <v>45.9</v>
      </c>
      <c r="C58" t="s">
        <v>760</v>
      </c>
      <c r="D58" t="s">
        <v>699</v>
      </c>
      <c r="E58">
        <v>58</v>
      </c>
      <c r="F58">
        <v>6.89</v>
      </c>
      <c r="G58">
        <v>-2.1749999999999998</v>
      </c>
      <c r="H58">
        <v>-0.33400000000000002</v>
      </c>
      <c r="I58">
        <v>0.72644999999999904</v>
      </c>
      <c r="J58">
        <v>4.8104969918820197</v>
      </c>
      <c r="K58">
        <v>5.1753989439433603</v>
      </c>
      <c r="L58" s="3">
        <v>1.6990336239999999</v>
      </c>
    </row>
    <row r="59" spans="1:12" x14ac:dyDescent="0.3">
      <c r="A59" t="s">
        <v>170</v>
      </c>
      <c r="B59">
        <v>27.3</v>
      </c>
      <c r="C59" t="s">
        <v>761</v>
      </c>
      <c r="D59" t="s">
        <v>700</v>
      </c>
      <c r="E59">
        <v>40</v>
      </c>
      <c r="F59">
        <v>8.94</v>
      </c>
      <c r="G59">
        <v>4.4550000000000001</v>
      </c>
      <c r="H59">
        <v>2.444</v>
      </c>
      <c r="I59">
        <v>10.888019999999999</v>
      </c>
      <c r="J59">
        <v>8.9340020439381096</v>
      </c>
      <c r="K59">
        <v>8.6205634988843904</v>
      </c>
      <c r="L59" s="3">
        <v>17.656580930000001</v>
      </c>
    </row>
    <row r="60" spans="1:12" x14ac:dyDescent="0.3">
      <c r="A60" t="s">
        <v>171</v>
      </c>
      <c r="B60">
        <v>13.8</v>
      </c>
      <c r="C60" t="s">
        <v>762</v>
      </c>
      <c r="D60" t="s">
        <v>701</v>
      </c>
      <c r="E60">
        <v>0</v>
      </c>
      <c r="F60">
        <v>8.36</v>
      </c>
      <c r="G60">
        <v>0.52900000000000003</v>
      </c>
      <c r="H60">
        <v>1.518</v>
      </c>
      <c r="I60">
        <v>0.80302200000000001</v>
      </c>
      <c r="J60">
        <v>5.67966550667267</v>
      </c>
      <c r="K60">
        <v>7.9434758626620203</v>
      </c>
      <c r="L60" s="3">
        <v>7.0616369529999998</v>
      </c>
    </row>
    <row r="61" spans="1:12" x14ac:dyDescent="0.3">
      <c r="A61" t="s">
        <v>172</v>
      </c>
      <c r="B61">
        <v>25.6</v>
      </c>
      <c r="C61" t="s">
        <v>763</v>
      </c>
      <c r="D61" t="s">
        <v>685</v>
      </c>
      <c r="E61">
        <v>42</v>
      </c>
      <c r="F61">
        <v>8.7799999999999994</v>
      </c>
      <c r="G61">
        <v>3.5289999999999999</v>
      </c>
      <c r="H61">
        <v>2.4550000000000001</v>
      </c>
      <c r="I61">
        <v>8.6636950000000006</v>
      </c>
      <c r="J61">
        <v>8.6207238275319202</v>
      </c>
      <c r="K61">
        <v>7.9621765875949304</v>
      </c>
      <c r="L61" s="3">
        <v>18.162436629999998</v>
      </c>
    </row>
    <row r="62" spans="1:12" x14ac:dyDescent="0.3">
      <c r="A62" t="s">
        <v>181</v>
      </c>
      <c r="B62">
        <v>11.7</v>
      </c>
      <c r="C62" t="s">
        <v>764</v>
      </c>
      <c r="D62" t="s">
        <v>702</v>
      </c>
      <c r="E62">
        <v>0</v>
      </c>
      <c r="F62">
        <v>8.6999999999999993</v>
      </c>
      <c r="G62">
        <v>3.4660000000000002</v>
      </c>
      <c r="H62">
        <v>1.444</v>
      </c>
      <c r="I62">
        <v>5.0049039999999998</v>
      </c>
      <c r="J62">
        <v>7.95567866913151</v>
      </c>
      <c r="K62">
        <v>7.9793449770003297</v>
      </c>
      <c r="L62" s="3">
        <v>23.510617530000001</v>
      </c>
    </row>
    <row r="63" spans="1:12" x14ac:dyDescent="0.3">
      <c r="A63" t="s">
        <v>190</v>
      </c>
      <c r="B63">
        <v>12.1</v>
      </c>
      <c r="C63" t="s">
        <v>765</v>
      </c>
      <c r="D63" t="s">
        <v>703</v>
      </c>
      <c r="E63">
        <v>8</v>
      </c>
      <c r="F63">
        <v>8.8699999999999992</v>
      </c>
      <c r="G63">
        <v>2.74</v>
      </c>
      <c r="H63">
        <v>1.518</v>
      </c>
      <c r="I63">
        <v>4.1593200000000001</v>
      </c>
      <c r="J63">
        <v>8.6187086178068704</v>
      </c>
      <c r="K63">
        <v>8.0882067383361402</v>
      </c>
      <c r="L63" s="3">
        <v>27.72608335</v>
      </c>
    </row>
    <row r="64" spans="1:12" x14ac:dyDescent="0.3">
      <c r="A64" t="s">
        <v>191</v>
      </c>
      <c r="B64">
        <v>17.600000000000001</v>
      </c>
      <c r="C64" t="s">
        <v>766</v>
      </c>
      <c r="D64" t="s">
        <v>773</v>
      </c>
      <c r="E64">
        <v>2</v>
      </c>
      <c r="F64">
        <v>8.91</v>
      </c>
      <c r="G64">
        <v>5.3179999999999996</v>
      </c>
      <c r="H64">
        <v>0.51800000000000002</v>
      </c>
      <c r="I64">
        <v>2.754724</v>
      </c>
      <c r="J64">
        <v>8.93454671143461</v>
      </c>
      <c r="K64">
        <v>6.2737758257019296</v>
      </c>
      <c r="L64" s="3">
        <v>22.470129140000001</v>
      </c>
    </row>
    <row r="67" spans="12:12" x14ac:dyDescent="0.3">
      <c r="L67"/>
    </row>
  </sheetData>
  <conditionalFormatting sqref="B1:B66 B68:B1048576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0245-F2BF-B742-A862-CD92E88B12DB}">
  <dimension ref="A1:C64"/>
  <sheetViews>
    <sheetView topLeftCell="A49" workbookViewId="0">
      <selection activeCell="A9" sqref="A9"/>
    </sheetView>
  </sheetViews>
  <sheetFormatPr defaultColWidth="11.5546875" defaultRowHeight="14.4" x14ac:dyDescent="0.3"/>
  <cols>
    <col min="1" max="1" width="23.33203125" customWidth="1"/>
    <col min="2" max="2" width="19.77734375" customWidth="1"/>
    <col min="3" max="3" width="14.33203125" customWidth="1"/>
  </cols>
  <sheetData>
    <row r="1" spans="1:3" ht="28.8" x14ac:dyDescent="0.3">
      <c r="A1" s="1" t="s">
        <v>62</v>
      </c>
      <c r="B1" s="1" t="s">
        <v>84</v>
      </c>
      <c r="C1" s="1" t="s">
        <v>53</v>
      </c>
    </row>
    <row r="2" spans="1:3" x14ac:dyDescent="0.3">
      <c r="A2">
        <v>16.8</v>
      </c>
      <c r="B2">
        <v>22.054738759999999</v>
      </c>
      <c r="C2">
        <v>22</v>
      </c>
    </row>
    <row r="3" spans="1:3" x14ac:dyDescent="0.3">
      <c r="A3">
        <v>348</v>
      </c>
      <c r="B3">
        <v>1.702936835</v>
      </c>
      <c r="C3">
        <v>38</v>
      </c>
    </row>
    <row r="4" spans="1:3" x14ac:dyDescent="0.3">
      <c r="A4">
        <v>22.7</v>
      </c>
      <c r="B4">
        <v>17.82752975</v>
      </c>
      <c r="C4">
        <v>18</v>
      </c>
    </row>
    <row r="5" spans="1:3" x14ac:dyDescent="0.3">
      <c r="A5">
        <v>6</v>
      </c>
      <c r="B5">
        <v>38.433618000000003</v>
      </c>
      <c r="C5">
        <v>14</v>
      </c>
    </row>
    <row r="6" spans="1:3" x14ac:dyDescent="0.3">
      <c r="A6">
        <v>8.1</v>
      </c>
      <c r="B6">
        <v>38.426689199999998</v>
      </c>
      <c r="C6">
        <v>0</v>
      </c>
    </row>
    <row r="7" spans="1:3" x14ac:dyDescent="0.3">
      <c r="A7">
        <v>6.1</v>
      </c>
      <c r="B7">
        <v>29.996705720000001</v>
      </c>
      <c r="C7">
        <v>2</v>
      </c>
    </row>
    <row r="8" spans="1:3" x14ac:dyDescent="0.3">
      <c r="A8">
        <v>8.9</v>
      </c>
      <c r="B8">
        <v>39.125984639999999</v>
      </c>
      <c r="C8">
        <v>0</v>
      </c>
    </row>
    <row r="9" spans="1:3" x14ac:dyDescent="0.3">
      <c r="A9">
        <v>11.9</v>
      </c>
      <c r="B9">
        <v>21.516779419999999</v>
      </c>
      <c r="C9">
        <v>30</v>
      </c>
    </row>
    <row r="10" spans="1:3" x14ac:dyDescent="0.3">
      <c r="A10">
        <v>11.7</v>
      </c>
      <c r="B10">
        <v>-3.7643347939999998</v>
      </c>
      <c r="C10">
        <v>0</v>
      </c>
    </row>
    <row r="11" spans="1:3" x14ac:dyDescent="0.3">
      <c r="A11">
        <v>19.7</v>
      </c>
      <c r="B11">
        <v>-9.3811793449999996</v>
      </c>
      <c r="C11">
        <v>-2</v>
      </c>
    </row>
    <row r="12" spans="1:3" x14ac:dyDescent="0.3">
      <c r="A12">
        <v>180</v>
      </c>
      <c r="B12">
        <v>8.2139855550000007</v>
      </c>
      <c r="C12">
        <v>46</v>
      </c>
    </row>
    <row r="13" spans="1:3" x14ac:dyDescent="0.3">
      <c r="A13">
        <v>14.6</v>
      </c>
      <c r="B13">
        <v>23.88153183</v>
      </c>
      <c r="C13">
        <v>-2</v>
      </c>
    </row>
    <row r="14" spans="1:3" x14ac:dyDescent="0.3">
      <c r="A14">
        <v>12.6</v>
      </c>
      <c r="B14">
        <v>23.904029359999999</v>
      </c>
      <c r="C14">
        <v>0</v>
      </c>
    </row>
    <row r="15" spans="1:3" x14ac:dyDescent="0.3">
      <c r="A15">
        <v>9.9</v>
      </c>
      <c r="B15">
        <v>21.063658289999999</v>
      </c>
      <c r="C15">
        <v>0</v>
      </c>
    </row>
    <row r="16" spans="1:3" x14ac:dyDescent="0.3">
      <c r="A16">
        <v>8.6</v>
      </c>
      <c r="B16">
        <v>35.15293123</v>
      </c>
      <c r="C16">
        <v>20</v>
      </c>
    </row>
    <row r="17" spans="1:3" x14ac:dyDescent="0.3">
      <c r="A17">
        <v>10.3</v>
      </c>
      <c r="B17">
        <v>31.562345010000001</v>
      </c>
      <c r="C17">
        <v>10</v>
      </c>
    </row>
    <row r="18" spans="1:3" x14ac:dyDescent="0.3">
      <c r="A18">
        <v>26.4</v>
      </c>
      <c r="B18">
        <v>31.798650210000002</v>
      </c>
      <c r="C18">
        <v>40</v>
      </c>
    </row>
    <row r="19" spans="1:3" x14ac:dyDescent="0.3">
      <c r="A19">
        <v>10.8</v>
      </c>
      <c r="B19">
        <v>36.462678070000003</v>
      </c>
      <c r="C19">
        <v>18</v>
      </c>
    </row>
    <row r="20" spans="1:3" x14ac:dyDescent="0.3">
      <c r="A20">
        <v>45</v>
      </c>
      <c r="B20">
        <v>17.057849210000001</v>
      </c>
      <c r="C20">
        <v>50</v>
      </c>
    </row>
    <row r="21" spans="1:3" x14ac:dyDescent="0.3">
      <c r="A21">
        <v>27</v>
      </c>
      <c r="B21">
        <v>9.6295512559999992</v>
      </c>
      <c r="C21">
        <v>46</v>
      </c>
    </row>
    <row r="22" spans="1:3" x14ac:dyDescent="0.3">
      <c r="A22">
        <v>12.4</v>
      </c>
      <c r="B22">
        <v>25.06819887</v>
      </c>
      <c r="C22">
        <v>36</v>
      </c>
    </row>
    <row r="23" spans="1:3" x14ac:dyDescent="0.3">
      <c r="A23">
        <v>219.1</v>
      </c>
      <c r="B23">
        <v>10.749669689999999</v>
      </c>
      <c r="C23">
        <v>48</v>
      </c>
    </row>
    <row r="24" spans="1:3" x14ac:dyDescent="0.3">
      <c r="A24">
        <v>11.9</v>
      </c>
      <c r="B24">
        <v>33.327131909999999</v>
      </c>
      <c r="C24">
        <v>28</v>
      </c>
    </row>
    <row r="25" spans="1:3" x14ac:dyDescent="0.3">
      <c r="A25">
        <v>45</v>
      </c>
      <c r="B25">
        <v>-1.2714826130000001</v>
      </c>
      <c r="C25">
        <v>36</v>
      </c>
    </row>
    <row r="26" spans="1:3" x14ac:dyDescent="0.3">
      <c r="A26">
        <v>11.4</v>
      </c>
      <c r="B26">
        <v>18.108745809999998</v>
      </c>
      <c r="C26">
        <v>2</v>
      </c>
    </row>
    <row r="27" spans="1:3" x14ac:dyDescent="0.3">
      <c r="A27" s="2">
        <v>8.9</v>
      </c>
      <c r="B27" s="2">
        <v>12.09586296</v>
      </c>
      <c r="C27" s="2">
        <v>2</v>
      </c>
    </row>
    <row r="28" spans="1:3" x14ac:dyDescent="0.3">
      <c r="A28">
        <v>9.3000000000000007</v>
      </c>
      <c r="B28">
        <v>23.187066009999999</v>
      </c>
      <c r="C28">
        <v>2</v>
      </c>
    </row>
    <row r="29" spans="1:3" x14ac:dyDescent="0.3">
      <c r="A29">
        <v>14.6</v>
      </c>
      <c r="B29">
        <v>30.47182235</v>
      </c>
      <c r="C29">
        <v>0</v>
      </c>
    </row>
    <row r="30" spans="1:3" x14ac:dyDescent="0.3">
      <c r="A30">
        <v>10.3</v>
      </c>
      <c r="B30">
        <v>42.910585310000002</v>
      </c>
      <c r="C30">
        <v>0</v>
      </c>
    </row>
    <row r="31" spans="1:3" x14ac:dyDescent="0.3">
      <c r="A31">
        <v>12.6</v>
      </c>
      <c r="B31">
        <v>84.848781459999998</v>
      </c>
      <c r="C31">
        <v>16</v>
      </c>
    </row>
    <row r="32" spans="1:3" x14ac:dyDescent="0.3">
      <c r="A32">
        <v>12.2</v>
      </c>
      <c r="B32">
        <v>33.927141630000001</v>
      </c>
      <c r="C32">
        <v>0</v>
      </c>
    </row>
    <row r="33" spans="1:3" x14ac:dyDescent="0.3">
      <c r="A33">
        <v>9.4</v>
      </c>
      <c r="B33">
        <v>30.919385850000001</v>
      </c>
      <c r="C33">
        <v>2</v>
      </c>
    </row>
    <row r="34" spans="1:3" x14ac:dyDescent="0.3">
      <c r="A34">
        <v>21.8</v>
      </c>
      <c r="B34">
        <v>5.8411194049999997</v>
      </c>
      <c r="C34">
        <v>24</v>
      </c>
    </row>
    <row r="35" spans="1:3" x14ac:dyDescent="0.3">
      <c r="A35">
        <v>8.4</v>
      </c>
      <c r="B35">
        <v>24.386843509999999</v>
      </c>
      <c r="C35">
        <v>-2</v>
      </c>
    </row>
    <row r="36" spans="1:3" x14ac:dyDescent="0.3">
      <c r="A36">
        <v>17.8</v>
      </c>
      <c r="B36">
        <v>-2.9957523240000001</v>
      </c>
      <c r="C36">
        <v>-2</v>
      </c>
    </row>
    <row r="37" spans="1:3" x14ac:dyDescent="0.3">
      <c r="A37">
        <v>10.4</v>
      </c>
      <c r="B37">
        <v>26.22706981</v>
      </c>
      <c r="C37">
        <v>-2</v>
      </c>
    </row>
    <row r="38" spans="1:3" x14ac:dyDescent="0.3">
      <c r="A38" s="3"/>
      <c r="B38" s="3">
        <v>41.523157930000004</v>
      </c>
      <c r="C38" s="3">
        <v>2</v>
      </c>
    </row>
    <row r="39" spans="1:3" x14ac:dyDescent="0.3">
      <c r="A39">
        <v>15.3</v>
      </c>
      <c r="B39">
        <v>20.236013830000001</v>
      </c>
      <c r="C39">
        <v>0</v>
      </c>
    </row>
    <row r="40" spans="1:3" x14ac:dyDescent="0.3">
      <c r="A40">
        <v>15.2</v>
      </c>
      <c r="B40">
        <v>15.711695710000001</v>
      </c>
      <c r="C40">
        <v>40</v>
      </c>
    </row>
    <row r="41" spans="1:3" x14ac:dyDescent="0.3">
      <c r="A41">
        <v>40</v>
      </c>
      <c r="B41">
        <v>10.87131546</v>
      </c>
      <c r="C41">
        <v>46</v>
      </c>
    </row>
    <row r="42" spans="1:3" x14ac:dyDescent="0.3">
      <c r="A42">
        <v>10.9</v>
      </c>
      <c r="B42">
        <v>43.908864389999998</v>
      </c>
      <c r="C42">
        <v>36</v>
      </c>
    </row>
    <row r="43" spans="1:3" x14ac:dyDescent="0.3">
      <c r="A43">
        <v>48.8</v>
      </c>
      <c r="B43">
        <v>15.910561469999999</v>
      </c>
      <c r="C43">
        <v>30</v>
      </c>
    </row>
    <row r="44" spans="1:3" x14ac:dyDescent="0.3">
      <c r="A44">
        <v>12</v>
      </c>
      <c r="B44">
        <v>43.976501140000003</v>
      </c>
      <c r="C44">
        <v>0</v>
      </c>
    </row>
    <row r="45" spans="1:3" x14ac:dyDescent="0.3">
      <c r="A45">
        <v>15</v>
      </c>
      <c r="B45">
        <v>27.95191599</v>
      </c>
      <c r="C45">
        <v>50</v>
      </c>
    </row>
    <row r="46" spans="1:3" x14ac:dyDescent="0.3">
      <c r="A46">
        <v>13.1</v>
      </c>
      <c r="B46">
        <v>36.384628050000003</v>
      </c>
      <c r="C46">
        <v>4</v>
      </c>
    </row>
    <row r="47" spans="1:3" x14ac:dyDescent="0.3">
      <c r="A47">
        <v>5.5</v>
      </c>
      <c r="B47">
        <v>34.234231880000003</v>
      </c>
      <c r="C47">
        <v>6</v>
      </c>
    </row>
    <row r="48" spans="1:3" x14ac:dyDescent="0.3">
      <c r="A48">
        <v>10.8</v>
      </c>
      <c r="B48">
        <v>38.1016525</v>
      </c>
      <c r="C48">
        <v>30</v>
      </c>
    </row>
    <row r="49" spans="1:3" x14ac:dyDescent="0.3">
      <c r="A49">
        <v>13.9</v>
      </c>
      <c r="B49">
        <v>34.478570449999999</v>
      </c>
      <c r="C49">
        <v>48</v>
      </c>
    </row>
    <row r="50" spans="1:3" x14ac:dyDescent="0.3">
      <c r="A50">
        <v>21.7</v>
      </c>
      <c r="B50">
        <v>6.9740183529999999</v>
      </c>
      <c r="C50">
        <v>22</v>
      </c>
    </row>
    <row r="51" spans="1:3" x14ac:dyDescent="0.3">
      <c r="A51">
        <v>31.8</v>
      </c>
      <c r="B51">
        <v>6.0525951310000004</v>
      </c>
      <c r="C51">
        <v>2</v>
      </c>
    </row>
    <row r="52" spans="1:3" x14ac:dyDescent="0.3">
      <c r="A52">
        <v>16.600000000000001</v>
      </c>
      <c r="B52">
        <v>21.66480752</v>
      </c>
      <c r="C52">
        <v>36</v>
      </c>
    </row>
    <row r="53" spans="1:3" x14ac:dyDescent="0.3">
      <c r="A53">
        <v>17.100000000000001</v>
      </c>
      <c r="B53">
        <v>33.159516160000003</v>
      </c>
      <c r="C53">
        <v>54</v>
      </c>
    </row>
    <row r="54" spans="1:3" x14ac:dyDescent="0.3">
      <c r="A54">
        <v>7.6</v>
      </c>
      <c r="B54">
        <v>23.779290079999999</v>
      </c>
      <c r="C54">
        <v>2</v>
      </c>
    </row>
    <row r="55" spans="1:3" x14ac:dyDescent="0.3">
      <c r="A55">
        <v>14.8</v>
      </c>
      <c r="B55">
        <v>35.831775460000003</v>
      </c>
      <c r="C55">
        <v>36</v>
      </c>
    </row>
    <row r="56" spans="1:3" x14ac:dyDescent="0.3">
      <c r="A56">
        <v>21.2</v>
      </c>
      <c r="B56">
        <v>27.343166740000001</v>
      </c>
      <c r="C56">
        <v>44</v>
      </c>
    </row>
    <row r="57" spans="1:3" x14ac:dyDescent="0.3">
      <c r="A57">
        <v>13.9</v>
      </c>
      <c r="B57">
        <v>25.23252093</v>
      </c>
      <c r="C57">
        <v>44</v>
      </c>
    </row>
    <row r="58" spans="1:3" x14ac:dyDescent="0.3">
      <c r="A58">
        <v>45.9</v>
      </c>
      <c r="B58">
        <v>1.6990336239999999</v>
      </c>
      <c r="C58">
        <v>58</v>
      </c>
    </row>
    <row r="59" spans="1:3" x14ac:dyDescent="0.3">
      <c r="A59">
        <v>27.3</v>
      </c>
      <c r="B59">
        <v>17.656580930000001</v>
      </c>
      <c r="C59">
        <v>40</v>
      </c>
    </row>
    <row r="60" spans="1:3" x14ac:dyDescent="0.3">
      <c r="A60">
        <v>13.8</v>
      </c>
      <c r="B60">
        <v>7.0616369529999998</v>
      </c>
      <c r="C60">
        <v>0</v>
      </c>
    </row>
    <row r="61" spans="1:3" x14ac:dyDescent="0.3">
      <c r="A61">
        <v>25.6</v>
      </c>
      <c r="B61">
        <v>18.162436629999998</v>
      </c>
      <c r="C61">
        <v>42</v>
      </c>
    </row>
    <row r="62" spans="1:3" x14ac:dyDescent="0.3">
      <c r="A62">
        <v>11.7</v>
      </c>
      <c r="B62">
        <v>23.510617530000001</v>
      </c>
      <c r="C62">
        <v>0</v>
      </c>
    </row>
    <row r="63" spans="1:3" x14ac:dyDescent="0.3">
      <c r="A63">
        <v>12.1</v>
      </c>
      <c r="B63">
        <v>27.72608335</v>
      </c>
      <c r="C63">
        <v>8</v>
      </c>
    </row>
    <row r="64" spans="1:3" x14ac:dyDescent="0.3">
      <c r="A64">
        <v>17.600000000000001</v>
      </c>
      <c r="B64">
        <v>22.470129140000001</v>
      </c>
      <c r="C64">
        <v>2</v>
      </c>
    </row>
  </sheetData>
  <conditionalFormatting sqref="A1:A1048576">
    <cfRule type="cellIs" dxfId="0" priority="1" operator="greaterThan">
      <formula>15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139E-56F2-704F-944C-FDAA3D40F053}">
  <dimension ref="A1:H64"/>
  <sheetViews>
    <sheetView tabSelected="1" topLeftCell="A43" zoomScale="135" workbookViewId="0">
      <selection activeCell="C55" sqref="C55"/>
    </sheetView>
  </sheetViews>
  <sheetFormatPr defaultColWidth="11.5546875" defaultRowHeight="14.4" x14ac:dyDescent="0.3"/>
  <cols>
    <col min="1" max="1" width="5.44140625" customWidth="1"/>
    <col min="2" max="2" width="11.109375" customWidth="1"/>
    <col min="4" max="4" width="18" bestFit="1" customWidth="1"/>
    <col min="5" max="5" width="10.109375" bestFit="1" customWidth="1"/>
    <col min="6" max="6" width="12.109375" bestFit="1" customWidth="1"/>
  </cols>
  <sheetData>
    <row r="1" spans="1:6" ht="28.8" x14ac:dyDescent="0.3">
      <c r="B1" s="1" t="s">
        <v>97</v>
      </c>
      <c r="C1" t="s">
        <v>851</v>
      </c>
      <c r="D1" t="s">
        <v>853</v>
      </c>
      <c r="E1" t="s">
        <v>850</v>
      </c>
      <c r="F1" t="s">
        <v>852</v>
      </c>
    </row>
    <row r="2" spans="1:6" x14ac:dyDescent="0.3">
      <c r="A2" s="3" t="s">
        <v>786</v>
      </c>
      <c r="B2" s="3">
        <v>1.37</v>
      </c>
      <c r="C2" s="3">
        <v>2.72</v>
      </c>
      <c r="D2" s="8">
        <f>C2/B2</f>
        <v>1.9854014598540146</v>
      </c>
      <c r="E2">
        <v>100</v>
      </c>
      <c r="F2" s="8">
        <f>E2*D2-E2</f>
        <v>98.540145985401466</v>
      </c>
    </row>
    <row r="3" spans="1:6" x14ac:dyDescent="0.3">
      <c r="A3" s="3" t="s">
        <v>787</v>
      </c>
      <c r="B3" s="2">
        <v>1.482</v>
      </c>
      <c r="C3" s="3">
        <v>2.4</v>
      </c>
      <c r="D3" s="8">
        <f t="shared" ref="D3:D64" si="0">C3/B3</f>
        <v>1.6194331983805668</v>
      </c>
      <c r="E3">
        <v>205</v>
      </c>
      <c r="F3" s="8">
        <f t="shared" ref="F3:F64" si="1">E3*D3-E3</f>
        <v>126.9838056680162</v>
      </c>
    </row>
    <row r="4" spans="1:6" x14ac:dyDescent="0.3">
      <c r="A4" s="3" t="s">
        <v>788</v>
      </c>
      <c r="B4" s="3">
        <v>1.5009999999999999</v>
      </c>
      <c r="C4" s="3">
        <v>3.46</v>
      </c>
      <c r="D4" s="8">
        <f t="shared" si="0"/>
        <v>2.305129913391073</v>
      </c>
      <c r="E4">
        <v>105</v>
      </c>
      <c r="F4" s="8">
        <f t="shared" si="1"/>
        <v>137.03864090606265</v>
      </c>
    </row>
    <row r="5" spans="1:6" x14ac:dyDescent="0.3">
      <c r="A5" s="3" t="s">
        <v>789</v>
      </c>
      <c r="B5" s="3">
        <v>1.4430000000000001</v>
      </c>
      <c r="C5" s="3">
        <v>2.79</v>
      </c>
      <c r="D5" s="8">
        <f t="shared" si="0"/>
        <v>1.9334719334719335</v>
      </c>
      <c r="E5">
        <v>105</v>
      </c>
      <c r="F5" s="8">
        <f t="shared" si="1"/>
        <v>98.014553014553002</v>
      </c>
    </row>
    <row r="6" spans="1:6" x14ac:dyDescent="0.3">
      <c r="A6" t="s">
        <v>790</v>
      </c>
      <c r="B6">
        <v>1.421</v>
      </c>
      <c r="D6" s="8">
        <f t="shared" si="0"/>
        <v>0</v>
      </c>
      <c r="E6">
        <v>105</v>
      </c>
      <c r="F6" s="8">
        <f t="shared" si="1"/>
        <v>-105</v>
      </c>
    </row>
    <row r="7" spans="1:6" x14ac:dyDescent="0.3">
      <c r="A7" t="s">
        <v>791</v>
      </c>
      <c r="B7">
        <v>1.4630000000000001</v>
      </c>
      <c r="C7" s="3">
        <v>18.763999999999999</v>
      </c>
      <c r="D7" s="8">
        <f t="shared" si="0"/>
        <v>12.825700615174298</v>
      </c>
      <c r="E7">
        <v>70</v>
      </c>
      <c r="F7" s="8">
        <f t="shared" si="1"/>
        <v>827.79904306220089</v>
      </c>
    </row>
    <row r="8" spans="1:6" x14ac:dyDescent="0.3">
      <c r="A8" t="s">
        <v>792</v>
      </c>
      <c r="B8">
        <v>1.5049999999999999</v>
      </c>
      <c r="C8" s="3">
        <v>8.69</v>
      </c>
      <c r="D8" s="8">
        <f t="shared" si="0"/>
        <v>5.7740863787375414</v>
      </c>
      <c r="E8">
        <v>150</v>
      </c>
      <c r="F8" s="8">
        <f t="shared" si="1"/>
        <v>716.1129568106312</v>
      </c>
    </row>
    <row r="9" spans="1:6" x14ac:dyDescent="0.3">
      <c r="A9" t="s">
        <v>793</v>
      </c>
      <c r="B9">
        <v>1.589</v>
      </c>
      <c r="C9" s="3">
        <v>10.28</v>
      </c>
      <c r="D9" s="8">
        <f t="shared" si="0"/>
        <v>6.4694776589049718</v>
      </c>
      <c r="E9">
        <v>150</v>
      </c>
      <c r="F9" s="8">
        <f t="shared" si="1"/>
        <v>820.42164883574583</v>
      </c>
    </row>
    <row r="10" spans="1:6" x14ac:dyDescent="0.3">
      <c r="A10" s="3" t="s">
        <v>794</v>
      </c>
      <c r="B10" s="3">
        <v>1.5920000000000001</v>
      </c>
      <c r="C10" s="3">
        <v>3.22</v>
      </c>
      <c r="D10" s="8">
        <f t="shared" si="0"/>
        <v>2.0226130653266332</v>
      </c>
      <c r="E10">
        <v>105</v>
      </c>
      <c r="F10" s="8">
        <f t="shared" si="1"/>
        <v>107.37437185929647</v>
      </c>
    </row>
    <row r="11" spans="1:6" x14ac:dyDescent="0.3">
      <c r="A11" s="3" t="s">
        <v>795</v>
      </c>
      <c r="B11" s="3">
        <v>1.607</v>
      </c>
      <c r="C11" s="3">
        <v>3.2</v>
      </c>
      <c r="D11" s="8">
        <f t="shared" si="0"/>
        <v>1.9912881144990666</v>
      </c>
      <c r="E11">
        <v>105</v>
      </c>
      <c r="F11" s="8">
        <f t="shared" si="1"/>
        <v>104.08525202240199</v>
      </c>
    </row>
    <row r="12" spans="1:6" x14ac:dyDescent="0.3">
      <c r="A12" s="3" t="s">
        <v>796</v>
      </c>
      <c r="B12" s="3">
        <v>1.3640000000000001</v>
      </c>
      <c r="C12" s="3">
        <v>2.86</v>
      </c>
      <c r="D12" s="8">
        <f t="shared" si="0"/>
        <v>2.096774193548387</v>
      </c>
      <c r="E12">
        <v>105</v>
      </c>
      <c r="F12" s="8">
        <f t="shared" si="1"/>
        <v>115.16129032258064</v>
      </c>
    </row>
    <row r="13" spans="1:6" x14ac:dyDescent="0.3">
      <c r="A13" s="3" t="s">
        <v>797</v>
      </c>
      <c r="B13" s="3">
        <v>1.6819999999999999</v>
      </c>
      <c r="C13" s="3">
        <v>3.89</v>
      </c>
      <c r="D13" s="8">
        <f t="shared" si="0"/>
        <v>2.3127229488703924</v>
      </c>
      <c r="E13">
        <v>105</v>
      </c>
      <c r="F13" s="8">
        <f t="shared" si="1"/>
        <v>137.83590963139122</v>
      </c>
    </row>
    <row r="14" spans="1:6" x14ac:dyDescent="0.3">
      <c r="A14" t="s">
        <v>798</v>
      </c>
      <c r="B14">
        <v>1.571</v>
      </c>
      <c r="D14" s="8">
        <f t="shared" si="0"/>
        <v>0</v>
      </c>
      <c r="E14">
        <v>105</v>
      </c>
      <c r="F14" s="8">
        <f t="shared" si="1"/>
        <v>-105</v>
      </c>
    </row>
    <row r="15" spans="1:6" x14ac:dyDescent="0.3">
      <c r="A15" t="s">
        <v>799</v>
      </c>
      <c r="B15">
        <v>1.413</v>
      </c>
      <c r="D15" s="8">
        <f t="shared" si="0"/>
        <v>0</v>
      </c>
      <c r="E15">
        <v>105</v>
      </c>
      <c r="F15" s="8">
        <f t="shared" si="1"/>
        <v>-105</v>
      </c>
    </row>
    <row r="16" spans="1:6" x14ac:dyDescent="0.3">
      <c r="A16" s="3" t="s">
        <v>800</v>
      </c>
      <c r="B16" s="3">
        <v>1.7210000000000001</v>
      </c>
      <c r="C16" s="3">
        <v>10.18</v>
      </c>
      <c r="D16" s="8">
        <f t="shared" si="0"/>
        <v>5.9151656013945377</v>
      </c>
      <c r="E16">
        <v>150</v>
      </c>
      <c r="F16" s="8">
        <f t="shared" si="1"/>
        <v>737.27484020918064</v>
      </c>
    </row>
    <row r="17" spans="1:6" x14ac:dyDescent="0.3">
      <c r="A17" s="3" t="s">
        <v>801</v>
      </c>
      <c r="B17" s="3">
        <v>1.6459999999999999</v>
      </c>
      <c r="C17" s="3">
        <v>3.3</v>
      </c>
      <c r="D17" s="8">
        <f t="shared" si="0"/>
        <v>2.0048602673147022</v>
      </c>
      <c r="E17">
        <v>100</v>
      </c>
      <c r="F17" s="8">
        <f t="shared" si="1"/>
        <v>100.48602673147022</v>
      </c>
    </row>
    <row r="18" spans="1:6" x14ac:dyDescent="0.3">
      <c r="A18" s="3" t="s">
        <v>802</v>
      </c>
      <c r="B18" s="3">
        <v>1.5029999999999999</v>
      </c>
      <c r="C18" s="3">
        <v>19.350000000000001</v>
      </c>
      <c r="D18" s="8">
        <f t="shared" si="0"/>
        <v>12.874251497005989</v>
      </c>
      <c r="E18">
        <v>66.400000000000006</v>
      </c>
      <c r="F18" s="8">
        <f t="shared" si="1"/>
        <v>788.45029940119775</v>
      </c>
    </row>
    <row r="19" spans="1:6" x14ac:dyDescent="0.3">
      <c r="A19" s="3" t="s">
        <v>803</v>
      </c>
      <c r="B19" s="3">
        <v>1.5029999999999999</v>
      </c>
      <c r="C19" s="3">
        <v>3.08</v>
      </c>
      <c r="D19" s="8">
        <f t="shared" si="0"/>
        <v>2.0492348636061215</v>
      </c>
      <c r="E19">
        <v>105</v>
      </c>
      <c r="F19" s="8">
        <f t="shared" si="1"/>
        <v>110.16966067864277</v>
      </c>
    </row>
    <row r="20" spans="1:6" x14ac:dyDescent="0.3">
      <c r="A20" t="s">
        <v>804</v>
      </c>
      <c r="B20">
        <v>1.647</v>
      </c>
      <c r="C20" s="3">
        <v>9.1199999999999992</v>
      </c>
      <c r="D20" s="8">
        <f t="shared" si="0"/>
        <v>5.5373406193078321</v>
      </c>
      <c r="E20">
        <v>150</v>
      </c>
      <c r="F20" s="8">
        <f t="shared" si="1"/>
        <v>680.6010928961748</v>
      </c>
    </row>
    <row r="21" spans="1:6" x14ac:dyDescent="0.3">
      <c r="A21" t="s">
        <v>805</v>
      </c>
      <c r="B21">
        <v>1.4850000000000001</v>
      </c>
      <c r="C21" s="3">
        <v>4.2</v>
      </c>
      <c r="D21" s="8">
        <f t="shared" si="0"/>
        <v>2.8282828282828283</v>
      </c>
      <c r="E21">
        <v>170</v>
      </c>
      <c r="F21" s="8">
        <f t="shared" si="1"/>
        <v>310.80808080808083</v>
      </c>
    </row>
    <row r="22" spans="1:6" x14ac:dyDescent="0.3">
      <c r="A22" s="3" t="s">
        <v>807</v>
      </c>
      <c r="B22" s="3">
        <v>1.706</v>
      </c>
      <c r="C22" s="3">
        <v>3.3</v>
      </c>
      <c r="D22" s="8">
        <f t="shared" si="0"/>
        <v>1.9343493552168816</v>
      </c>
      <c r="E22">
        <v>105</v>
      </c>
      <c r="F22" s="8">
        <f t="shared" si="1"/>
        <v>98.106682297772551</v>
      </c>
    </row>
    <row r="23" spans="1:6" x14ac:dyDescent="0.3">
      <c r="A23" s="3" t="s">
        <v>808</v>
      </c>
      <c r="B23" s="3">
        <v>1.538</v>
      </c>
      <c r="C23" s="3">
        <v>2.82</v>
      </c>
      <c r="D23" s="8">
        <f t="shared" si="0"/>
        <v>1.8335500650195058</v>
      </c>
      <c r="E23">
        <v>205</v>
      </c>
      <c r="F23" s="8">
        <f t="shared" si="1"/>
        <v>170.8777633289987</v>
      </c>
    </row>
    <row r="24" spans="1:6" x14ac:dyDescent="0.3">
      <c r="A24" s="3" t="s">
        <v>809</v>
      </c>
      <c r="B24" s="3">
        <v>1.367</v>
      </c>
      <c r="C24" s="3">
        <v>2.77</v>
      </c>
      <c r="D24" s="8">
        <f t="shared" si="0"/>
        <v>2.0263350402340894</v>
      </c>
      <c r="E24">
        <v>105</v>
      </c>
      <c r="F24" s="8">
        <f t="shared" si="1"/>
        <v>107.76517922457938</v>
      </c>
    </row>
    <row r="25" spans="1:6" x14ac:dyDescent="0.3">
      <c r="A25" s="3" t="s">
        <v>810</v>
      </c>
      <c r="B25" s="3">
        <v>1.486</v>
      </c>
      <c r="C25" s="3">
        <v>2.89</v>
      </c>
      <c r="D25" s="8">
        <f t="shared" si="0"/>
        <v>1.9448183041722746</v>
      </c>
      <c r="E25">
        <v>105</v>
      </c>
      <c r="F25" s="8">
        <f t="shared" si="1"/>
        <v>99.205921938088835</v>
      </c>
    </row>
    <row r="26" spans="1:6" x14ac:dyDescent="0.3">
      <c r="A26" s="3" t="s">
        <v>811</v>
      </c>
      <c r="B26" s="3">
        <v>1.488</v>
      </c>
      <c r="C26" s="3">
        <v>2.91</v>
      </c>
      <c r="D26" s="8">
        <f t="shared" si="0"/>
        <v>1.9556451612903227</v>
      </c>
      <c r="E26">
        <v>205</v>
      </c>
      <c r="F26" s="8">
        <f t="shared" si="1"/>
        <v>195.90725806451616</v>
      </c>
    </row>
    <row r="27" spans="1:6" x14ac:dyDescent="0.3">
      <c r="A27" s="3" t="s">
        <v>812</v>
      </c>
      <c r="B27" s="3">
        <v>1.409</v>
      </c>
      <c r="C27" s="3">
        <v>2.87</v>
      </c>
      <c r="D27" s="8">
        <f t="shared" si="0"/>
        <v>2.0369056068133427</v>
      </c>
      <c r="E27">
        <v>105</v>
      </c>
      <c r="F27" s="8">
        <f t="shared" si="1"/>
        <v>108.87508871540098</v>
      </c>
    </row>
    <row r="28" spans="1:6" x14ac:dyDescent="0.3">
      <c r="A28" t="s">
        <v>813</v>
      </c>
      <c r="B28">
        <v>1.492</v>
      </c>
      <c r="C28" s="3">
        <v>15.76</v>
      </c>
      <c r="D28" s="8">
        <f t="shared" si="0"/>
        <v>10.563002680965146</v>
      </c>
      <c r="E28">
        <v>77</v>
      </c>
      <c r="F28" s="8">
        <f t="shared" si="1"/>
        <v>736.35120643431628</v>
      </c>
    </row>
    <row r="29" spans="1:6" x14ac:dyDescent="0.3">
      <c r="A29" s="3" t="s">
        <v>814</v>
      </c>
      <c r="B29" s="3">
        <v>1.57</v>
      </c>
      <c r="C29" s="3">
        <v>3.08</v>
      </c>
      <c r="D29" s="8">
        <f t="shared" si="0"/>
        <v>1.9617834394904459</v>
      </c>
      <c r="E29">
        <v>205</v>
      </c>
      <c r="F29" s="8">
        <f t="shared" si="1"/>
        <v>197.16560509554142</v>
      </c>
    </row>
    <row r="30" spans="1:6" x14ac:dyDescent="0.3">
      <c r="A30" s="3" t="s">
        <v>815</v>
      </c>
      <c r="B30" s="3">
        <v>1.569</v>
      </c>
      <c r="C30" s="3">
        <v>3.28</v>
      </c>
      <c r="D30" s="8">
        <f t="shared" si="0"/>
        <v>2.0905035054174634</v>
      </c>
      <c r="E30">
        <v>105</v>
      </c>
      <c r="F30" s="8">
        <f t="shared" si="1"/>
        <v>114.50286806883366</v>
      </c>
    </row>
    <row r="31" spans="1:6" x14ac:dyDescent="0.3">
      <c r="A31" s="3" t="s">
        <v>816</v>
      </c>
      <c r="B31" s="3">
        <v>1.516</v>
      </c>
      <c r="C31" s="3">
        <v>3.14</v>
      </c>
      <c r="D31" s="8">
        <f t="shared" si="0"/>
        <v>2.0712401055408973</v>
      </c>
      <c r="E31">
        <v>100</v>
      </c>
      <c r="F31" s="8">
        <f t="shared" si="1"/>
        <v>107.12401055408972</v>
      </c>
    </row>
    <row r="32" spans="1:6" x14ac:dyDescent="0.3">
      <c r="A32" s="3" t="s">
        <v>817</v>
      </c>
      <c r="B32" s="3">
        <v>1.5920000000000001</v>
      </c>
      <c r="C32" s="3">
        <v>3.61</v>
      </c>
      <c r="D32" s="8">
        <f t="shared" si="0"/>
        <v>2.2675879396984921</v>
      </c>
      <c r="E32">
        <v>105</v>
      </c>
      <c r="F32" s="8">
        <f t="shared" si="1"/>
        <v>133.09673366834167</v>
      </c>
    </row>
    <row r="33" spans="1:6" x14ac:dyDescent="0.3">
      <c r="A33" s="3" t="s">
        <v>818</v>
      </c>
      <c r="B33" s="3">
        <v>1.554</v>
      </c>
      <c r="C33" s="3">
        <v>3.65</v>
      </c>
      <c r="D33" s="8">
        <f t="shared" si="0"/>
        <v>2.3487773487773485</v>
      </c>
      <c r="E33">
        <v>105</v>
      </c>
      <c r="F33" s="8">
        <f t="shared" si="1"/>
        <v>141.62162162162159</v>
      </c>
    </row>
    <row r="34" spans="1:6" x14ac:dyDescent="0.3">
      <c r="A34" s="3" t="s">
        <v>819</v>
      </c>
      <c r="B34" s="3">
        <v>1.6639999999999999</v>
      </c>
      <c r="C34" s="3">
        <v>3.52</v>
      </c>
      <c r="D34" s="8">
        <f t="shared" si="0"/>
        <v>2.1153846153846154</v>
      </c>
      <c r="E34">
        <v>30</v>
      </c>
      <c r="F34" s="8">
        <f t="shared" si="1"/>
        <v>33.46153846153846</v>
      </c>
    </row>
    <row r="35" spans="1:6" x14ac:dyDescent="0.3">
      <c r="A35" t="s">
        <v>820</v>
      </c>
      <c r="B35">
        <v>1.4430000000000001</v>
      </c>
      <c r="C35" s="3">
        <v>15.99</v>
      </c>
      <c r="D35" s="8">
        <f t="shared" si="0"/>
        <v>11.081081081081081</v>
      </c>
      <c r="E35">
        <v>85</v>
      </c>
      <c r="F35" s="8">
        <f t="shared" si="1"/>
        <v>856.89189189189187</v>
      </c>
    </row>
    <row r="36" spans="1:6" x14ac:dyDescent="0.3">
      <c r="A36" s="3" t="s">
        <v>821</v>
      </c>
      <c r="B36" s="3">
        <v>1.4239999999999999</v>
      </c>
      <c r="C36" s="3">
        <v>3.26</v>
      </c>
      <c r="D36" s="8">
        <f t="shared" si="0"/>
        <v>2.2893258426966292</v>
      </c>
      <c r="E36">
        <v>105</v>
      </c>
      <c r="F36" s="8">
        <f t="shared" si="1"/>
        <v>135.37921348314606</v>
      </c>
    </row>
    <row r="37" spans="1:6" x14ac:dyDescent="0.3">
      <c r="A37" t="s">
        <v>822</v>
      </c>
      <c r="B37">
        <v>1.776</v>
      </c>
      <c r="C37" s="3">
        <v>21.31</v>
      </c>
      <c r="D37" s="8">
        <f t="shared" si="0"/>
        <v>11.998873873873872</v>
      </c>
      <c r="E37">
        <v>64</v>
      </c>
      <c r="F37" s="8">
        <f t="shared" si="1"/>
        <v>703.92792792792784</v>
      </c>
    </row>
    <row r="38" spans="1:6" x14ac:dyDescent="0.3">
      <c r="A38" s="3" t="s">
        <v>823</v>
      </c>
      <c r="B38" s="3">
        <v>1.526</v>
      </c>
      <c r="C38" s="3">
        <v>2.88</v>
      </c>
      <c r="D38" s="8">
        <f t="shared" si="0"/>
        <v>1.8872870249017037</v>
      </c>
      <c r="E38">
        <v>205</v>
      </c>
      <c r="F38" s="8">
        <f t="shared" si="1"/>
        <v>181.89384010484929</v>
      </c>
    </row>
    <row r="39" spans="1:6" x14ac:dyDescent="0.3">
      <c r="A39" t="s">
        <v>824</v>
      </c>
      <c r="B39">
        <v>1.425</v>
      </c>
      <c r="C39" s="3">
        <v>16.21</v>
      </c>
      <c r="D39" s="8">
        <f t="shared" si="0"/>
        <v>11.375438596491229</v>
      </c>
      <c r="E39">
        <v>75</v>
      </c>
      <c r="F39" s="8">
        <f t="shared" si="1"/>
        <v>778.1578947368422</v>
      </c>
    </row>
    <row r="40" spans="1:6" x14ac:dyDescent="0.3">
      <c r="A40" t="s">
        <v>825</v>
      </c>
      <c r="B40">
        <v>1.5309999999999999</v>
      </c>
      <c r="D40" s="8">
        <f t="shared" si="0"/>
        <v>0</v>
      </c>
      <c r="E40">
        <v>105</v>
      </c>
      <c r="F40" s="8">
        <f t="shared" si="1"/>
        <v>-105</v>
      </c>
    </row>
    <row r="41" spans="1:6" x14ac:dyDescent="0.3">
      <c r="A41" t="s">
        <v>826</v>
      </c>
      <c r="B41">
        <v>1.4419999999999999</v>
      </c>
      <c r="C41" s="3">
        <v>18.02</v>
      </c>
      <c r="D41" s="8">
        <f t="shared" si="0"/>
        <v>12.496532593619973</v>
      </c>
      <c r="E41">
        <v>72</v>
      </c>
      <c r="F41" s="8">
        <f t="shared" si="1"/>
        <v>827.75034674063807</v>
      </c>
    </row>
    <row r="42" spans="1:6" x14ac:dyDescent="0.3">
      <c r="A42" t="s">
        <v>827</v>
      </c>
      <c r="B42">
        <v>1.4390000000000001</v>
      </c>
      <c r="D42" s="8">
        <f t="shared" si="0"/>
        <v>0</v>
      </c>
      <c r="E42">
        <v>105</v>
      </c>
      <c r="F42" s="8">
        <f t="shared" si="1"/>
        <v>-105</v>
      </c>
    </row>
    <row r="43" spans="1:6" x14ac:dyDescent="0.3">
      <c r="A43" t="s">
        <v>828</v>
      </c>
      <c r="B43">
        <v>1.5720000000000001</v>
      </c>
      <c r="D43" s="8">
        <f t="shared" si="0"/>
        <v>0</v>
      </c>
      <c r="E43">
        <v>105</v>
      </c>
      <c r="F43" s="8">
        <f t="shared" si="1"/>
        <v>-105</v>
      </c>
    </row>
    <row r="44" spans="1:6" x14ac:dyDescent="0.3">
      <c r="A44" s="3" t="s">
        <v>829</v>
      </c>
      <c r="B44" s="3">
        <v>1.6060000000000001</v>
      </c>
      <c r="C44" s="3">
        <v>3.06</v>
      </c>
      <c r="D44" s="8">
        <f t="shared" si="0"/>
        <v>1.905354919053549</v>
      </c>
      <c r="E44">
        <v>105</v>
      </c>
      <c r="F44" s="8">
        <f t="shared" si="1"/>
        <v>95.062266500622655</v>
      </c>
    </row>
    <row r="45" spans="1:6" x14ac:dyDescent="0.3">
      <c r="A45" s="3" t="s">
        <v>830</v>
      </c>
      <c r="B45" s="3">
        <v>1.607</v>
      </c>
      <c r="C45" s="3">
        <v>3.3</v>
      </c>
      <c r="D45" s="8">
        <f t="shared" si="0"/>
        <v>2.0535158680771621</v>
      </c>
      <c r="E45">
        <v>105</v>
      </c>
      <c r="F45" s="8">
        <f t="shared" si="1"/>
        <v>110.61916614810201</v>
      </c>
    </row>
    <row r="46" spans="1:6" x14ac:dyDescent="0.3">
      <c r="A46" t="s">
        <v>831</v>
      </c>
      <c r="B46">
        <v>1.663</v>
      </c>
      <c r="C46">
        <v>10.45</v>
      </c>
      <c r="D46" s="8">
        <f t="shared" si="0"/>
        <v>6.2838244137101622</v>
      </c>
      <c r="E46">
        <v>150</v>
      </c>
      <c r="F46" s="8">
        <f t="shared" si="1"/>
        <v>792.57366205652431</v>
      </c>
    </row>
    <row r="47" spans="1:6" x14ac:dyDescent="0.3">
      <c r="A47" t="s">
        <v>832</v>
      </c>
      <c r="B47">
        <v>1.5580000000000001</v>
      </c>
      <c r="C47">
        <v>10.17</v>
      </c>
      <c r="D47" s="8">
        <f t="shared" si="0"/>
        <v>6.527599486521181</v>
      </c>
      <c r="E47">
        <v>65</v>
      </c>
      <c r="F47" s="8">
        <f t="shared" si="1"/>
        <v>359.29396662387677</v>
      </c>
    </row>
    <row r="48" spans="1:6" x14ac:dyDescent="0.3">
      <c r="A48" t="s">
        <v>833</v>
      </c>
      <c r="B48">
        <v>1.5609999999999999</v>
      </c>
      <c r="D48" s="8">
        <f t="shared" si="0"/>
        <v>0</v>
      </c>
      <c r="E48">
        <v>105</v>
      </c>
      <c r="F48" s="8">
        <f t="shared" si="1"/>
        <v>-105</v>
      </c>
    </row>
    <row r="49" spans="1:8" x14ac:dyDescent="0.3">
      <c r="A49" t="s">
        <v>834</v>
      </c>
      <c r="B49">
        <v>1.486</v>
      </c>
      <c r="C49">
        <v>8.85</v>
      </c>
      <c r="D49" s="8">
        <f t="shared" si="0"/>
        <v>5.9555854643337822</v>
      </c>
      <c r="E49">
        <v>78</v>
      </c>
      <c r="F49" s="8">
        <f t="shared" si="1"/>
        <v>386.53566621803503</v>
      </c>
    </row>
    <row r="50" spans="1:8" x14ac:dyDescent="0.3">
      <c r="A50" s="3" t="s">
        <v>835</v>
      </c>
      <c r="B50" s="3">
        <v>1.546</v>
      </c>
      <c r="C50" s="3">
        <v>2.62</v>
      </c>
      <c r="D50" s="8">
        <f t="shared" si="0"/>
        <v>1.6946959896507114</v>
      </c>
      <c r="E50">
        <v>315</v>
      </c>
      <c r="F50" s="8">
        <f t="shared" si="1"/>
        <v>218.82923673997414</v>
      </c>
      <c r="H50" s="8"/>
    </row>
    <row r="51" spans="1:8" x14ac:dyDescent="0.3">
      <c r="A51" s="3" t="s">
        <v>836</v>
      </c>
      <c r="B51" s="3">
        <v>1.66</v>
      </c>
      <c r="C51" s="3">
        <v>3.66</v>
      </c>
      <c r="D51" s="8">
        <f t="shared" si="0"/>
        <v>2.2048192771084341</v>
      </c>
      <c r="E51">
        <v>105</v>
      </c>
      <c r="F51" s="8">
        <f t="shared" si="1"/>
        <v>126.50602409638557</v>
      </c>
    </row>
    <row r="52" spans="1:8" x14ac:dyDescent="0.3">
      <c r="A52" s="3" t="s">
        <v>837</v>
      </c>
      <c r="B52" s="3">
        <v>1.3660000000000001</v>
      </c>
      <c r="C52" s="3">
        <v>2.64</v>
      </c>
      <c r="D52" s="8">
        <f t="shared" si="0"/>
        <v>1.9326500732064422</v>
      </c>
      <c r="E52">
        <v>210</v>
      </c>
      <c r="F52" s="8">
        <f t="shared" si="1"/>
        <v>195.85651537335286</v>
      </c>
    </row>
    <row r="53" spans="1:8" x14ac:dyDescent="0.3">
      <c r="A53" t="s">
        <v>838</v>
      </c>
      <c r="B53">
        <v>1.482</v>
      </c>
      <c r="C53" s="3">
        <v>8.83</v>
      </c>
      <c r="D53" s="8">
        <f t="shared" si="0"/>
        <v>5.9581646423751691</v>
      </c>
      <c r="E53">
        <v>138</v>
      </c>
      <c r="F53" s="8">
        <f t="shared" si="1"/>
        <v>684.22672064777328</v>
      </c>
    </row>
    <row r="54" spans="1:8" x14ac:dyDescent="0.3">
      <c r="A54" t="s">
        <v>839</v>
      </c>
      <c r="B54">
        <v>1.508</v>
      </c>
      <c r="C54" s="3">
        <v>4.18</v>
      </c>
      <c r="D54" s="8">
        <f t="shared" si="0"/>
        <v>2.7718832891246681</v>
      </c>
      <c r="E54">
        <v>150</v>
      </c>
      <c r="F54" s="8">
        <f t="shared" si="1"/>
        <v>265.78249336870022</v>
      </c>
    </row>
    <row r="55" spans="1:8" x14ac:dyDescent="0.3">
      <c r="A55" s="3" t="s">
        <v>840</v>
      </c>
      <c r="B55" s="3">
        <v>1.4319999999999999</v>
      </c>
      <c r="C55" s="3">
        <v>2.9</v>
      </c>
      <c r="D55" s="8">
        <f t="shared" si="0"/>
        <v>2.0251396648044695</v>
      </c>
      <c r="E55">
        <v>105</v>
      </c>
      <c r="F55" s="8">
        <f t="shared" si="1"/>
        <v>107.63966480446931</v>
      </c>
    </row>
    <row r="56" spans="1:8" x14ac:dyDescent="0.3">
      <c r="A56" t="s">
        <v>841</v>
      </c>
      <c r="B56">
        <v>1.496</v>
      </c>
      <c r="D56" s="8">
        <f t="shared" si="0"/>
        <v>0</v>
      </c>
      <c r="E56">
        <v>105</v>
      </c>
      <c r="F56" s="8">
        <f t="shared" si="1"/>
        <v>-105</v>
      </c>
    </row>
    <row r="57" spans="1:8" x14ac:dyDescent="0.3">
      <c r="A57" t="s">
        <v>842</v>
      </c>
      <c r="B57">
        <v>1.476</v>
      </c>
      <c r="C57" s="3">
        <v>8.5299999999999994</v>
      </c>
      <c r="D57" s="8">
        <f t="shared" si="0"/>
        <v>5.7791327913279131</v>
      </c>
      <c r="E57">
        <v>148</v>
      </c>
      <c r="F57" s="8">
        <f t="shared" si="1"/>
        <v>707.31165311653115</v>
      </c>
    </row>
    <row r="58" spans="1:8" x14ac:dyDescent="0.3">
      <c r="A58" t="s">
        <v>843</v>
      </c>
      <c r="B58">
        <v>1.7310000000000001</v>
      </c>
      <c r="C58">
        <v>11.79</v>
      </c>
      <c r="D58" s="8">
        <f t="shared" si="0"/>
        <v>6.8110918544194101</v>
      </c>
      <c r="E58">
        <v>138</v>
      </c>
      <c r="F58" s="8">
        <f t="shared" si="1"/>
        <v>801.93067590987857</v>
      </c>
    </row>
    <row r="59" spans="1:8" x14ac:dyDescent="0.3">
      <c r="A59" t="s">
        <v>844</v>
      </c>
      <c r="B59">
        <v>1.496</v>
      </c>
      <c r="C59" s="3">
        <v>11</v>
      </c>
      <c r="D59" s="8">
        <f t="shared" si="0"/>
        <v>7.3529411764705879</v>
      </c>
      <c r="E59">
        <v>122</v>
      </c>
      <c r="F59" s="8">
        <f t="shared" si="1"/>
        <v>775.05882352941171</v>
      </c>
    </row>
    <row r="60" spans="1:8" x14ac:dyDescent="0.3">
      <c r="A60" t="s">
        <v>845</v>
      </c>
      <c r="B60">
        <v>1.4630000000000001</v>
      </c>
      <c r="C60">
        <v>10.24</v>
      </c>
      <c r="D60" s="8">
        <f t="shared" si="0"/>
        <v>6.9993164730006834</v>
      </c>
      <c r="E60">
        <v>68</v>
      </c>
      <c r="F60" s="8">
        <f t="shared" si="1"/>
        <v>407.95352016404649</v>
      </c>
    </row>
    <row r="61" spans="1:8" x14ac:dyDescent="0.3">
      <c r="A61" t="s">
        <v>846</v>
      </c>
      <c r="B61">
        <v>1.3360000000000001</v>
      </c>
      <c r="C61" s="3">
        <v>8.9499999999999993</v>
      </c>
      <c r="D61" s="8">
        <f t="shared" si="0"/>
        <v>6.6991017964071844</v>
      </c>
      <c r="E61">
        <v>138</v>
      </c>
      <c r="F61" s="8">
        <f t="shared" si="1"/>
        <v>786.47604790419143</v>
      </c>
    </row>
    <row r="62" spans="1:8" x14ac:dyDescent="0.3">
      <c r="A62" t="s">
        <v>847</v>
      </c>
      <c r="B62">
        <v>1.6479999999999999</v>
      </c>
      <c r="C62">
        <v>11.21</v>
      </c>
      <c r="D62" s="8">
        <f t="shared" si="0"/>
        <v>6.8021844660194182</v>
      </c>
      <c r="E62">
        <v>128</v>
      </c>
      <c r="F62" s="8">
        <f t="shared" si="1"/>
        <v>742.67961165048553</v>
      </c>
    </row>
    <row r="63" spans="1:8" x14ac:dyDescent="0.3">
      <c r="A63" s="3" t="s">
        <v>848</v>
      </c>
      <c r="B63" s="3">
        <v>1.623</v>
      </c>
      <c r="C63" s="3">
        <v>3.72</v>
      </c>
      <c r="D63" s="8">
        <f t="shared" si="0"/>
        <v>2.2920517560073939</v>
      </c>
      <c r="E63">
        <v>105</v>
      </c>
      <c r="F63" s="8">
        <f t="shared" si="1"/>
        <v>135.66543438077636</v>
      </c>
    </row>
    <row r="64" spans="1:8" x14ac:dyDescent="0.3">
      <c r="A64" s="3" t="s">
        <v>849</v>
      </c>
      <c r="B64" s="3">
        <v>1.369</v>
      </c>
      <c r="C64" s="3">
        <v>2.71</v>
      </c>
      <c r="D64" s="8">
        <f t="shared" si="0"/>
        <v>1.9795471146822499</v>
      </c>
      <c r="E64">
        <v>210</v>
      </c>
      <c r="F64" s="8">
        <f t="shared" si="1"/>
        <v>205.70489408327245</v>
      </c>
      <c r="H64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03e9b10b-a1f9-4a88-9630-476473f62285" value=""/>
  <element uid="1401cf9d-f5de-4951-a5fe-3468f1a98ebf" value=""/>
  <element uid="ba0343df-3220-4244-9388-1298e2abc028" value=""/>
</sisl>
</file>

<file path=customXml/itemProps1.xml><?xml version="1.0" encoding="utf-8"?>
<ds:datastoreItem xmlns:ds="http://schemas.openxmlformats.org/officeDocument/2006/customXml" ds:itemID="{8DD262D0-5DB6-44A9-A7C0-8FADFBEE601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 Data Table v3 external shar</vt:lpstr>
      <vt:lpstr>Sheet3</vt:lpstr>
      <vt:lpstr>Sheet1</vt:lpstr>
      <vt:lpstr>Sheet4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keywords>*$%CON-*$%GenBus</cp:keywords>
  <cp:lastModifiedBy>Emily Makowski</cp:lastModifiedBy>
  <dcterms:created xsi:type="dcterms:W3CDTF">2020-10-09T03:07:08Z</dcterms:created>
  <dcterms:modified xsi:type="dcterms:W3CDTF">2020-11-11T14:15:22Z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841c7b6a-0734-4798-844a-ce908d570805</vt:lpwstr>
  </property>
  <property fmtid="{D5CDD505-2E9C-101B-9397-08002B2CF9AE}" pid="3" name="bjSaver">
    <vt:lpwstr>zbzL7yUYWlbOXOPZxBnJx11Ho6H1otzy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uid="03e9b10b-a1f9-4a88-9630-476473f62285" value="" /&gt;&lt;element uid="1401cf9d-f5de-4951-a5fe-3468f1a98ebf" value="" /&gt;&lt;element uid="ba0343df-3220-4244-9388-1298e2abc028" value="" /&gt;&lt;/sisl&gt;</vt:lpwstr>
  </property>
  <property fmtid="{D5CDD505-2E9C-101B-9397-08002B2CF9AE}" pid="6" name="bjDocumentSecurityLabel">
    <vt:lpwstr>Confidential - General Business</vt:lpwstr>
  </property>
  <property fmtid="{D5CDD505-2E9C-101B-9397-08002B2CF9AE}" pid="7" name="bjCentreFooterLabel-first">
    <vt:lpwstr>&amp;"Arial,Regular"&amp;08&amp;K7F7F7FAmgen Proprietary - Confidential</vt:lpwstr>
  </property>
  <property fmtid="{D5CDD505-2E9C-101B-9397-08002B2CF9AE}" pid="8" name="bjCentreFooterLabel-even">
    <vt:lpwstr>&amp;"Arial,Regular"&amp;08&amp;K7F7F7FAmgen Proprietary - Confidential</vt:lpwstr>
  </property>
  <property fmtid="{D5CDD505-2E9C-101B-9397-08002B2CF9AE}" pid="9" name="bjCentreFooterLabel">
    <vt:lpwstr>&amp;"Arial,Regular"&amp;08&amp;K7F7F7FAmgen Proprietary - Confidential</vt:lpwstr>
  </property>
</Properties>
</file>