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8_{F70067CC-451E-436A-AE5F-78146513CC8B}" xr6:coauthVersionLast="45" xr6:coauthVersionMax="45" xr10:uidLastSave="{00000000-0000-0000-0000-000000000000}"/>
  <bookViews>
    <workbookView xWindow="-108" yWindow="-108" windowWidth="23256" windowHeight="12576" activeTab="2"/>
  </bookViews>
  <sheets>
    <sheet name="10.30.20_bead_ova_emi_novel_clo" sheetId="1" r:id="rId1"/>
    <sheet name="Novel Clones" sheetId="2" r:id="rId2"/>
    <sheet name="CST" sheetId="3" r:id="rId3"/>
  </sheet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<sst xmlns="http://schemas.openxmlformats.org/spreadsheetml/2006/main" count="123" uniqueCount="119">
  <si>
    <t>10.30.20_bead_ova_emi_novel_clones_rep3_cst_rep1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</si>
  <si>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</si>
  <si>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</si>
  <si>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</si>
  <si>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</si>
  <si>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</si>
  <si>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</si>
  <si>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</si>
  <si>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</si>
  <si>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</si>
  <si>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</si>
  <si>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</si>
  <si>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</si>
  <si>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</si>
  <si>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</si>
  <si>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</si>
  <si>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</si>
  <si>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A6</t>
  </si>
  <si>
    <t>A7</t>
  </si>
  <si>
    <t>A8</t>
  </si>
  <si>
    <t>A9</t>
  </si>
  <si>
    <t>A10</t>
  </si>
  <si>
    <t>A11</t>
  </si>
  <si>
    <t>A12</t>
  </si>
  <si>
    <t>B6</t>
  </si>
  <si>
    <t>B7</t>
  </si>
  <si>
    <t>B8</t>
  </si>
  <si>
    <t>B9</t>
  </si>
  <si>
    <t>B10</t>
  </si>
  <si>
    <t>B11</t>
  </si>
  <si>
    <t>B12</t>
  </si>
  <si>
    <t>C6</t>
  </si>
  <si>
    <t>C7</t>
  </si>
  <si>
    <t>C8</t>
  </si>
  <si>
    <t>C9</t>
  </si>
  <si>
    <t>C11</t>
  </si>
  <si>
    <t>C12</t>
  </si>
  <si>
    <t>D6</t>
  </si>
  <si>
    <t>D7</t>
  </si>
  <si>
    <t>D8</t>
  </si>
  <si>
    <t>D9</t>
  </si>
  <si>
    <t>D11</t>
  </si>
  <si>
    <t>D12</t>
  </si>
  <si>
    <t>E6</t>
  </si>
  <si>
    <t>E7</t>
  </si>
  <si>
    <t>E8</t>
  </si>
  <si>
    <t>E9</t>
  </si>
  <si>
    <t>E11</t>
  </si>
  <si>
    <t>E12</t>
  </si>
  <si>
    <t>F6</t>
  </si>
  <si>
    <t>F7</t>
  </si>
  <si>
    <t>F8</t>
  </si>
  <si>
    <t>F9</t>
  </si>
  <si>
    <t>F11</t>
  </si>
  <si>
    <t>F12</t>
  </si>
  <si>
    <t>G6</t>
  </si>
  <si>
    <t>G7</t>
  </si>
  <si>
    <t>G8</t>
  </si>
  <si>
    <t>G9</t>
  </si>
  <si>
    <t>G11</t>
  </si>
  <si>
    <t>G12</t>
  </si>
  <si>
    <t>H6</t>
  </si>
  <si>
    <t>H7</t>
  </si>
  <si>
    <t>H8</t>
  </si>
  <si>
    <t>H9</t>
  </si>
  <si>
    <t>H10</t>
  </si>
  <si>
    <t>H11</t>
  </si>
  <si>
    <t>H12</t>
  </si>
  <si>
    <t>OVA</t>
  </si>
  <si>
    <t>OVA Rep 3</t>
  </si>
  <si>
    <t>OVA Rep 1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</si>
  <si>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</si>
  <si>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</si>
  <si>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</si>
  <si>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</si>
  <si>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</si>
  <si>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</si>
  <si>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</si>
  <si>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</si>
  <si>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</si>
  <si>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</si>
  <si>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</si>
  <si>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</si>
  <si>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</si>
  <si>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</si>
  <si>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</si>
  <si>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</si>
  <si>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</si>
  <si>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</si>
  <si>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</si>
  <si>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</si>
  <si>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</si>
  <si>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</si>
  <si>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</si>
  <si>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</si>
  <si>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</si>
  <si>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</si>
  <si>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</si>
  <si>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</si>
  <si>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</si>
  <si>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</si>
  <si>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</si>
  <si>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</si>
  <si>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</si>
  <si>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</si>
  <si>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Emi</t>
  </si>
  <si>
    <t>Gan</t>
  </si>
  <si>
    <t>Cren</t>
  </si>
  <si>
    <t>Adu</t>
  </si>
  <si>
    <t>AF1</t>
  </si>
  <si>
    <t>Bap</t>
  </si>
  <si>
    <t>41</t>
  </si>
  <si>
    <t>54G</t>
  </si>
  <si>
    <t>2FZ</t>
  </si>
  <si>
    <t>TNT1</t>
  </si>
  <si>
    <t>Tau5</t>
  </si>
  <si>
    <t>32B</t>
  </si>
  <si>
    <t>26S</t>
  </si>
  <si>
    <t>30T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</si>
</sst>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1114</v>
      </c>
      <c r="E3">
        <v>22</v>
      </c>
      <c r="F3">
        <v>1123.51</v>
      </c>
      <c r="G3">
        <v>323.68</v>
      </c>
      <c r="H3" s="1">
        <v>0.66490000000000005</v>
      </c>
      <c r="I3" s="1">
        <v>1</v>
      </c>
      <c r="J3">
        <v>5000</v>
      </c>
      <c r="K3">
        <v>77</v>
      </c>
      <c r="L3">
        <v>87</v>
      </c>
      <c r="M3">
        <v>77.09</v>
      </c>
      <c r="N3">
        <v>86.96</v>
      </c>
      <c r="O3" s="1">
        <v>0.66490000000000005</v>
      </c>
      <c r="P3" s="1">
        <v>0.66490000000000005</v>
      </c>
    </row>
    <row r="4" spans="1:16" x14ac:dyDescent="0.3">
      <c r="A4" t="s">
        <v>18</v>
      </c>
      <c r="C4">
        <v>4684</v>
      </c>
      <c r="D4">
        <v>1395</v>
      </c>
      <c r="E4">
        <v>5623</v>
      </c>
      <c r="F4">
        <v>1392.99</v>
      </c>
      <c r="G4">
        <v>7431.5</v>
      </c>
      <c r="H4" s="1">
        <v>0.41249999999999998</v>
      </c>
      <c r="I4" s="1">
        <v>1</v>
      </c>
      <c r="J4">
        <v>4684</v>
      </c>
      <c r="K4">
        <v>77</v>
      </c>
      <c r="L4">
        <v>88</v>
      </c>
      <c r="M4">
        <v>76.97</v>
      </c>
      <c r="N4">
        <v>88.01</v>
      </c>
      <c r="O4" s="1">
        <v>0.41249999999999998</v>
      </c>
      <c r="P4" s="1">
        <v>0.41249999999999998</v>
      </c>
    </row>
    <row r="5" spans="1:16" x14ac:dyDescent="0.3">
      <c r="A5" t="s">
        <v>19</v>
      </c>
      <c r="C5">
        <v>5000</v>
      </c>
      <c r="D5">
        <v>1596</v>
      </c>
      <c r="E5">
        <v>3752</v>
      </c>
      <c r="F5">
        <v>1588.79</v>
      </c>
      <c r="G5">
        <v>5223.1099999999997</v>
      </c>
      <c r="H5" s="1">
        <v>0.53269999999999995</v>
      </c>
      <c r="I5" s="1">
        <v>1</v>
      </c>
      <c r="J5">
        <v>5000</v>
      </c>
      <c r="K5">
        <v>77</v>
      </c>
      <c r="L5">
        <v>87</v>
      </c>
      <c r="M5">
        <v>77.12</v>
      </c>
      <c r="N5">
        <v>87.87</v>
      </c>
      <c r="O5" s="1">
        <v>0.53269999999999995</v>
      </c>
      <c r="P5" s="1">
        <v>0.53269999999999995</v>
      </c>
    </row>
    <row r="6" spans="1:16" x14ac:dyDescent="0.3">
      <c r="A6" t="s">
        <v>20</v>
      </c>
      <c r="C6">
        <v>5000</v>
      </c>
      <c r="D6">
        <v>1526</v>
      </c>
      <c r="E6">
        <v>48</v>
      </c>
      <c r="F6">
        <v>1518.93</v>
      </c>
      <c r="G6">
        <v>678.32</v>
      </c>
      <c r="H6" s="1">
        <v>0.62360000000000004</v>
      </c>
      <c r="I6" s="1">
        <v>1</v>
      </c>
      <c r="J6">
        <v>5000</v>
      </c>
      <c r="K6">
        <v>77</v>
      </c>
      <c r="L6">
        <v>87</v>
      </c>
      <c r="M6">
        <v>76.88</v>
      </c>
      <c r="N6">
        <v>87.38</v>
      </c>
      <c r="O6" s="1">
        <v>0.62360000000000004</v>
      </c>
      <c r="P6" s="1">
        <v>0.62360000000000004</v>
      </c>
    </row>
    <row r="7" spans="1:16" x14ac:dyDescent="0.3">
      <c r="A7" t="s">
        <v>21</v>
      </c>
      <c r="C7">
        <v>5000</v>
      </c>
      <c r="D7">
        <v>1334</v>
      </c>
      <c r="E7">
        <v>3587</v>
      </c>
      <c r="F7">
        <v>1347.13</v>
      </c>
      <c r="G7">
        <v>4540.38</v>
      </c>
      <c r="H7" s="1">
        <v>0.62360000000000004</v>
      </c>
      <c r="I7" s="1">
        <v>1</v>
      </c>
      <c r="J7">
        <v>5000</v>
      </c>
      <c r="K7">
        <v>78</v>
      </c>
      <c r="L7">
        <v>88</v>
      </c>
      <c r="M7">
        <v>77.36</v>
      </c>
      <c r="N7">
        <v>88.1</v>
      </c>
      <c r="O7" s="1">
        <v>0.62360000000000004</v>
      </c>
      <c r="P7" s="1">
        <v>0.62360000000000004</v>
      </c>
    </row>
    <row r="8" spans="1:16" x14ac:dyDescent="0.3">
      <c r="A8" t="s">
        <v>22</v>
      </c>
      <c r="C8">
        <v>5000</v>
      </c>
      <c r="D8">
        <v>679</v>
      </c>
      <c r="E8">
        <v>10</v>
      </c>
      <c r="F8">
        <v>728.78</v>
      </c>
      <c r="G8">
        <v>173.67</v>
      </c>
      <c r="H8" s="1">
        <v>0.67169999999999996</v>
      </c>
      <c r="I8" s="1">
        <v>1</v>
      </c>
      <c r="J8">
        <v>5000</v>
      </c>
      <c r="K8">
        <v>77</v>
      </c>
      <c r="L8">
        <v>87</v>
      </c>
      <c r="M8">
        <v>77.19</v>
      </c>
      <c r="N8">
        <v>86.75</v>
      </c>
      <c r="O8" s="1">
        <v>0.67169999999999996</v>
      </c>
      <c r="P8" s="1">
        <v>0.67169999999999996</v>
      </c>
    </row>
    <row r="9" spans="1:16" x14ac:dyDescent="0.3">
      <c r="A9" t="s">
        <v>23</v>
      </c>
      <c r="C9">
        <v>5000</v>
      </c>
      <c r="D9">
        <v>1219</v>
      </c>
      <c r="E9">
        <v>9</v>
      </c>
      <c r="F9">
        <v>1238.49</v>
      </c>
      <c r="G9">
        <v>23.53</v>
      </c>
      <c r="H9" s="1">
        <v>0.82599999999999996</v>
      </c>
      <c r="I9" s="1">
        <v>1</v>
      </c>
      <c r="J9">
        <v>5000</v>
      </c>
      <c r="K9">
        <v>77</v>
      </c>
      <c r="L9">
        <v>87</v>
      </c>
      <c r="M9">
        <v>77.099999999999994</v>
      </c>
      <c r="N9">
        <v>87.16</v>
      </c>
      <c r="O9" s="1">
        <v>0.82599999999999996</v>
      </c>
      <c r="P9" s="1">
        <v>0.82599999999999996</v>
      </c>
    </row>
    <row r="10" spans="1:16" x14ac:dyDescent="0.3">
      <c r="A10" t="s">
        <v>24</v>
      </c>
      <c r="C10">
        <v>1191</v>
      </c>
      <c r="D10">
        <v>1219</v>
      </c>
      <c r="E10">
        <v>31</v>
      </c>
      <c r="F10">
        <v>1165.3900000000001</v>
      </c>
      <c r="G10">
        <v>3401.02</v>
      </c>
      <c r="H10" s="1">
        <v>0.4713</v>
      </c>
      <c r="I10" s="1">
        <v>1</v>
      </c>
      <c r="J10">
        <v>1191</v>
      </c>
      <c r="K10">
        <v>76</v>
      </c>
      <c r="L10">
        <v>86</v>
      </c>
      <c r="M10">
        <v>75.97</v>
      </c>
      <c r="N10">
        <v>86.97</v>
      </c>
      <c r="O10" s="1">
        <v>0.4713</v>
      </c>
      <c r="P10" s="1">
        <v>0.4713</v>
      </c>
    </row>
    <row r="11" spans="1:16" x14ac:dyDescent="0.3">
      <c r="A11" t="s">
        <v>25</v>
      </c>
      <c r="C11">
        <v>2984</v>
      </c>
      <c r="D11">
        <v>1395</v>
      </c>
      <c r="E11">
        <v>6732</v>
      </c>
      <c r="F11">
        <v>1350.19</v>
      </c>
      <c r="G11">
        <v>10251.36</v>
      </c>
      <c r="H11" s="1">
        <v>0.45219999999999999</v>
      </c>
      <c r="I11" s="1">
        <v>1</v>
      </c>
      <c r="J11">
        <v>2984</v>
      </c>
      <c r="K11">
        <v>77</v>
      </c>
      <c r="L11">
        <v>88</v>
      </c>
      <c r="M11">
        <v>76.56</v>
      </c>
      <c r="N11">
        <v>88.31</v>
      </c>
      <c r="O11" s="1">
        <v>0.45219999999999999</v>
      </c>
      <c r="P11" s="1">
        <v>0.45219999999999999</v>
      </c>
    </row>
    <row r="12" spans="1:16" x14ac:dyDescent="0.3">
      <c r="A12" t="s">
        <v>26</v>
      </c>
      <c r="C12">
        <v>5000</v>
      </c>
      <c r="D12">
        <v>1459</v>
      </c>
      <c r="E12">
        <v>1596</v>
      </c>
      <c r="F12">
        <v>1464.42</v>
      </c>
      <c r="G12">
        <v>2638.6</v>
      </c>
      <c r="H12" s="1">
        <v>0.59870000000000001</v>
      </c>
      <c r="I12" s="1">
        <v>1</v>
      </c>
      <c r="J12">
        <v>5000</v>
      </c>
      <c r="K12">
        <v>78</v>
      </c>
      <c r="L12">
        <v>87</v>
      </c>
      <c r="M12">
        <v>77.239999999999995</v>
      </c>
      <c r="N12">
        <v>87.35</v>
      </c>
      <c r="O12" s="1">
        <v>0.59870000000000001</v>
      </c>
      <c r="P12" s="1">
        <v>0.59870000000000001</v>
      </c>
    </row>
    <row r="13" spans="1:16" x14ac:dyDescent="0.3">
      <c r="A13" t="s">
        <v>27</v>
      </c>
      <c r="C13">
        <v>5000</v>
      </c>
      <c r="D13">
        <v>1670</v>
      </c>
      <c r="E13">
        <v>2091</v>
      </c>
      <c r="F13">
        <v>1638.62</v>
      </c>
      <c r="G13">
        <v>3127.97</v>
      </c>
      <c r="H13" s="1">
        <v>0.65259999999999996</v>
      </c>
      <c r="I13" s="1">
        <v>1</v>
      </c>
      <c r="J13">
        <v>5000</v>
      </c>
      <c r="K13">
        <v>78</v>
      </c>
      <c r="L13">
        <v>87</v>
      </c>
      <c r="M13">
        <v>77.349999999999994</v>
      </c>
      <c r="N13">
        <v>87.62</v>
      </c>
      <c r="O13" s="1">
        <v>0.65259999999999996</v>
      </c>
      <c r="P13" s="1">
        <v>0.65259999999999996</v>
      </c>
    </row>
    <row r="14" spans="1:16" x14ac:dyDescent="0.3">
      <c r="A14" t="s">
        <v>28</v>
      </c>
      <c r="C14">
        <v>4709</v>
      </c>
      <c r="D14">
        <v>1395</v>
      </c>
      <c r="E14">
        <v>2503</v>
      </c>
      <c r="F14">
        <v>1268.98</v>
      </c>
      <c r="G14">
        <v>5461.87</v>
      </c>
      <c r="H14" s="1">
        <v>0.61599999999999999</v>
      </c>
      <c r="I14" s="1">
        <v>1</v>
      </c>
      <c r="J14">
        <v>4709</v>
      </c>
      <c r="K14">
        <v>77</v>
      </c>
      <c r="L14">
        <v>88</v>
      </c>
      <c r="M14">
        <v>76.180000000000007</v>
      </c>
      <c r="N14">
        <v>88.29</v>
      </c>
      <c r="O14" s="1">
        <v>0.61599999999999999</v>
      </c>
      <c r="P14" s="1">
        <v>0.61599999999999999</v>
      </c>
    </row>
    <row r="15" spans="1:16" x14ac:dyDescent="0.3">
      <c r="A15" t="s">
        <v>29</v>
      </c>
      <c r="C15">
        <v>3427</v>
      </c>
      <c r="D15">
        <v>973</v>
      </c>
      <c r="E15">
        <v>12</v>
      </c>
      <c r="F15">
        <v>905.06</v>
      </c>
      <c r="G15">
        <v>991.49</v>
      </c>
      <c r="H15" s="1">
        <v>0.55189999999999995</v>
      </c>
      <c r="I15" s="1">
        <v>1</v>
      </c>
      <c r="J15">
        <v>3427</v>
      </c>
      <c r="K15">
        <v>77</v>
      </c>
      <c r="L15">
        <v>87</v>
      </c>
      <c r="M15">
        <v>76.569999999999993</v>
      </c>
      <c r="N15">
        <v>87.48</v>
      </c>
      <c r="O15" s="1">
        <v>0.55189999999999995</v>
      </c>
      <c r="P15" s="1">
        <v>0.55189999999999995</v>
      </c>
    </row>
    <row r="16" spans="1:16" x14ac:dyDescent="0.3">
      <c r="A16" t="s">
        <v>30</v>
      </c>
      <c r="C16">
        <v>5000</v>
      </c>
      <c r="D16">
        <v>649</v>
      </c>
      <c r="E16">
        <v>9</v>
      </c>
      <c r="F16">
        <v>659.92</v>
      </c>
      <c r="G16">
        <v>101.24</v>
      </c>
      <c r="H16" s="1">
        <v>0.68300000000000005</v>
      </c>
      <c r="I16" s="1">
        <v>1</v>
      </c>
      <c r="J16">
        <v>5000</v>
      </c>
      <c r="K16">
        <v>77</v>
      </c>
      <c r="L16">
        <v>87</v>
      </c>
      <c r="M16">
        <v>76.900000000000006</v>
      </c>
      <c r="N16">
        <v>86.91</v>
      </c>
      <c r="O16" s="1">
        <v>0.68300000000000005</v>
      </c>
      <c r="P16" s="1">
        <v>0.68300000000000005</v>
      </c>
    </row>
    <row r="17" spans="1:16" x14ac:dyDescent="0.3">
      <c r="A17" t="s">
        <v>31</v>
      </c>
      <c r="C17">
        <v>5000</v>
      </c>
      <c r="D17">
        <v>1459</v>
      </c>
      <c r="E17">
        <v>4105</v>
      </c>
      <c r="F17">
        <v>1423.95</v>
      </c>
      <c r="G17">
        <v>5356.99</v>
      </c>
      <c r="H17" s="1">
        <v>0.52270000000000005</v>
      </c>
      <c r="I17" s="1">
        <v>1</v>
      </c>
      <c r="J17">
        <v>5000</v>
      </c>
      <c r="K17">
        <v>77</v>
      </c>
      <c r="L17">
        <v>87</v>
      </c>
      <c r="M17">
        <v>76.83</v>
      </c>
      <c r="N17">
        <v>87.55</v>
      </c>
      <c r="O17" s="1">
        <v>0.52270000000000005</v>
      </c>
      <c r="P17" s="1">
        <v>0.52270000000000005</v>
      </c>
    </row>
    <row r="18" spans="1:16" x14ac:dyDescent="0.3">
      <c r="A18" t="s">
        <v>32</v>
      </c>
      <c r="C18">
        <v>3120</v>
      </c>
      <c r="D18">
        <v>851</v>
      </c>
      <c r="E18">
        <v>8817</v>
      </c>
      <c r="F18">
        <v>865.41</v>
      </c>
      <c r="G18">
        <v>11765.09</v>
      </c>
      <c r="H18" s="1">
        <v>0.40500000000000003</v>
      </c>
      <c r="I18" s="1">
        <v>1</v>
      </c>
      <c r="J18">
        <v>3120</v>
      </c>
      <c r="K18">
        <v>77</v>
      </c>
      <c r="L18">
        <v>89</v>
      </c>
      <c r="M18">
        <v>76.900000000000006</v>
      </c>
      <c r="N18">
        <v>89.02</v>
      </c>
      <c r="O18" s="1">
        <v>0.40500000000000003</v>
      </c>
      <c r="P18" s="1">
        <v>0.40500000000000003</v>
      </c>
    </row>
    <row r="19" spans="1:16" x14ac:dyDescent="0.3">
      <c r="A19" t="s">
        <v>33</v>
      </c>
      <c r="C19">
        <v>4941</v>
      </c>
      <c r="D19">
        <v>1114</v>
      </c>
      <c r="E19">
        <v>7365</v>
      </c>
      <c r="F19">
        <v>1117.02</v>
      </c>
      <c r="G19">
        <v>8965.86</v>
      </c>
      <c r="H19" s="1">
        <v>0.45340000000000003</v>
      </c>
      <c r="I19" s="1">
        <v>1</v>
      </c>
      <c r="J19">
        <v>4941</v>
      </c>
      <c r="K19">
        <v>77</v>
      </c>
      <c r="L19">
        <v>88</v>
      </c>
      <c r="M19">
        <v>77.09</v>
      </c>
      <c r="N19">
        <v>88.48</v>
      </c>
      <c r="O19" s="1">
        <v>0.45340000000000003</v>
      </c>
      <c r="P19" s="1">
        <v>0.45340000000000003</v>
      </c>
    </row>
    <row r="20" spans="1:16" x14ac:dyDescent="0.3">
      <c r="A20" t="s">
        <v>34</v>
      </c>
      <c r="C20">
        <v>5000</v>
      </c>
      <c r="D20">
        <v>1747</v>
      </c>
      <c r="E20">
        <v>2288</v>
      </c>
      <c r="F20">
        <v>1667.12</v>
      </c>
      <c r="G20">
        <v>3587.89</v>
      </c>
      <c r="H20" s="1">
        <v>0.62090000000000001</v>
      </c>
      <c r="I20" s="1">
        <v>1</v>
      </c>
      <c r="J20">
        <v>5000</v>
      </c>
      <c r="K20">
        <v>78</v>
      </c>
      <c r="L20">
        <v>87</v>
      </c>
      <c r="M20">
        <v>77.58</v>
      </c>
      <c r="N20">
        <v>87.57</v>
      </c>
      <c r="O20" s="1">
        <v>0.62090000000000001</v>
      </c>
      <c r="P20" s="1">
        <v>0.62090000000000001</v>
      </c>
    </row>
    <row r="21" spans="1:16" x14ac:dyDescent="0.3">
      <c r="A21" t="s">
        <v>35</v>
      </c>
      <c r="C21">
        <v>5000</v>
      </c>
      <c r="D21">
        <v>710</v>
      </c>
      <c r="E21">
        <v>6732</v>
      </c>
      <c r="F21">
        <v>704.89</v>
      </c>
      <c r="G21">
        <v>7690.36</v>
      </c>
      <c r="H21" s="1">
        <v>0.48820000000000002</v>
      </c>
      <c r="I21" s="1">
        <v>1</v>
      </c>
      <c r="J21">
        <v>5000</v>
      </c>
      <c r="K21">
        <v>78</v>
      </c>
      <c r="L21">
        <v>88</v>
      </c>
      <c r="M21">
        <v>77.290000000000006</v>
      </c>
      <c r="N21">
        <v>88.16</v>
      </c>
      <c r="O21" s="1">
        <v>0.48820000000000002</v>
      </c>
      <c r="P21" s="1">
        <v>0.48820000000000002</v>
      </c>
    </row>
    <row r="22" spans="1:16" x14ac:dyDescent="0.3">
      <c r="A22" t="s">
        <v>36</v>
      </c>
      <c r="C22">
        <v>5000</v>
      </c>
      <c r="D22">
        <v>1459</v>
      </c>
      <c r="E22">
        <v>184</v>
      </c>
      <c r="F22">
        <v>1451.4</v>
      </c>
      <c r="G22">
        <v>937.26</v>
      </c>
      <c r="H22" s="1">
        <v>0.75570000000000004</v>
      </c>
      <c r="I22" s="1">
        <v>1</v>
      </c>
      <c r="J22">
        <v>5000</v>
      </c>
      <c r="K22">
        <v>77</v>
      </c>
      <c r="L22">
        <v>87</v>
      </c>
      <c r="M22">
        <v>76.709999999999994</v>
      </c>
      <c r="N22">
        <v>87.25</v>
      </c>
      <c r="O22" s="1">
        <v>0.75570000000000004</v>
      </c>
      <c r="P22" s="1">
        <v>0.75570000000000004</v>
      </c>
    </row>
    <row r="23" spans="1:16" x14ac:dyDescent="0.3">
      <c r="A23" t="s">
        <v>37</v>
      </c>
      <c r="C23">
        <v>3540</v>
      </c>
      <c r="D23">
        <v>813</v>
      </c>
      <c r="E23">
        <v>9647</v>
      </c>
      <c r="F23">
        <v>846.11</v>
      </c>
      <c r="G23">
        <v>11752.4</v>
      </c>
      <c r="H23" s="1">
        <v>0.39760000000000001</v>
      </c>
      <c r="I23" s="1">
        <v>1</v>
      </c>
      <c r="J23">
        <v>3540</v>
      </c>
      <c r="K23">
        <v>77</v>
      </c>
      <c r="L23">
        <v>88</v>
      </c>
      <c r="M23">
        <v>77.16</v>
      </c>
      <c r="N23">
        <v>88.61</v>
      </c>
      <c r="O23" s="1">
        <v>0.39760000000000001</v>
      </c>
      <c r="P23" s="1">
        <v>0.39760000000000001</v>
      </c>
    </row>
    <row r="24" spans="1:16" x14ac:dyDescent="0.3">
      <c r="A24" t="s">
        <v>38</v>
      </c>
      <c r="C24">
        <v>3995</v>
      </c>
      <c r="D24">
        <v>1165</v>
      </c>
      <c r="E24">
        <v>7041</v>
      </c>
      <c r="F24">
        <v>1155.05</v>
      </c>
      <c r="G24">
        <v>9060.66</v>
      </c>
      <c r="H24" s="1">
        <v>0.44869999999999999</v>
      </c>
      <c r="I24" s="1">
        <v>1</v>
      </c>
      <c r="J24">
        <v>3995</v>
      </c>
      <c r="K24">
        <v>77</v>
      </c>
      <c r="L24">
        <v>88</v>
      </c>
      <c r="M24">
        <v>77.239999999999995</v>
      </c>
      <c r="N24">
        <v>88.36</v>
      </c>
      <c r="O24" s="1">
        <v>0.44869999999999999</v>
      </c>
      <c r="P24" s="1">
        <v>0.44869999999999999</v>
      </c>
    </row>
    <row r="25" spans="1:16" x14ac:dyDescent="0.3">
      <c r="A25" t="s">
        <v>39</v>
      </c>
      <c r="C25">
        <v>3176</v>
      </c>
      <c r="D25">
        <v>1219</v>
      </c>
      <c r="E25">
        <v>7365</v>
      </c>
      <c r="F25">
        <v>1243.47</v>
      </c>
      <c r="G25">
        <v>10944.6</v>
      </c>
      <c r="H25" s="1">
        <v>0.44719999999999999</v>
      </c>
      <c r="I25" s="1">
        <v>1</v>
      </c>
      <c r="J25">
        <v>3176</v>
      </c>
      <c r="K25">
        <v>77</v>
      </c>
      <c r="L25">
        <v>88</v>
      </c>
      <c r="M25">
        <v>76.819999999999993</v>
      </c>
      <c r="N25">
        <v>88.86</v>
      </c>
      <c r="O25" s="1">
        <v>0.44719999999999999</v>
      </c>
      <c r="P25" s="1">
        <v>0.44719999999999999</v>
      </c>
    </row>
    <row r="26" spans="1:16" x14ac:dyDescent="0.3">
      <c r="A26" t="s">
        <v>40</v>
      </c>
      <c r="C26">
        <v>5000</v>
      </c>
      <c r="D26">
        <v>1596</v>
      </c>
      <c r="E26">
        <v>2618</v>
      </c>
      <c r="F26">
        <v>1592.03</v>
      </c>
      <c r="G26">
        <v>4098.1099999999997</v>
      </c>
      <c r="H26" s="1">
        <v>0.61829999999999996</v>
      </c>
      <c r="I26" s="1">
        <v>1</v>
      </c>
      <c r="J26">
        <v>5000</v>
      </c>
      <c r="K26">
        <v>78</v>
      </c>
      <c r="L26">
        <v>88</v>
      </c>
      <c r="M26">
        <v>77.41</v>
      </c>
      <c r="N26">
        <v>87.78</v>
      </c>
      <c r="O26" s="1">
        <v>0.61829999999999996</v>
      </c>
      <c r="P26" s="1">
        <v>0.61829999999999996</v>
      </c>
    </row>
    <row r="27" spans="1:16" x14ac:dyDescent="0.3">
      <c r="A27" t="s">
        <v>41</v>
      </c>
      <c r="C27">
        <v>5000</v>
      </c>
      <c r="D27">
        <v>890</v>
      </c>
      <c r="E27">
        <v>4491</v>
      </c>
      <c r="F27">
        <v>874.11</v>
      </c>
      <c r="G27">
        <v>5576.88</v>
      </c>
      <c r="H27" s="1">
        <v>0.5373</v>
      </c>
      <c r="I27" s="1">
        <v>1</v>
      </c>
      <c r="J27">
        <v>5000</v>
      </c>
      <c r="K27">
        <v>77</v>
      </c>
      <c r="L27">
        <v>88</v>
      </c>
      <c r="M27">
        <v>77</v>
      </c>
      <c r="N27">
        <v>88.05</v>
      </c>
      <c r="O27" s="1">
        <v>0.5373</v>
      </c>
      <c r="P27" s="1">
        <v>0.5373</v>
      </c>
    </row>
    <row r="28" spans="1:16" x14ac:dyDescent="0.3">
      <c r="A28" t="s">
        <v>42</v>
      </c>
      <c r="C28">
        <v>3131</v>
      </c>
      <c r="D28">
        <v>474</v>
      </c>
      <c r="E28">
        <v>8429</v>
      </c>
      <c r="F28">
        <v>475.63</v>
      </c>
      <c r="G28">
        <v>9622.58</v>
      </c>
      <c r="H28" s="1">
        <v>0.30359999999999998</v>
      </c>
      <c r="I28" s="1">
        <v>1</v>
      </c>
      <c r="J28">
        <v>3131</v>
      </c>
      <c r="K28">
        <v>77</v>
      </c>
      <c r="L28">
        <v>88</v>
      </c>
      <c r="M28">
        <v>76.989999999999995</v>
      </c>
      <c r="N28">
        <v>87.97</v>
      </c>
      <c r="O28" s="1">
        <v>0.30359999999999998</v>
      </c>
      <c r="P28" s="1">
        <v>0.30359999999999998</v>
      </c>
    </row>
    <row r="29" spans="1:16" x14ac:dyDescent="0.3">
      <c r="A29" t="s">
        <v>43</v>
      </c>
      <c r="C29">
        <v>3488</v>
      </c>
      <c r="D29">
        <v>1275</v>
      </c>
      <c r="E29">
        <v>6153</v>
      </c>
      <c r="F29">
        <v>1244.18</v>
      </c>
      <c r="G29">
        <v>7648.77</v>
      </c>
      <c r="H29" s="1">
        <v>0.38040000000000002</v>
      </c>
      <c r="I29" s="1">
        <v>1</v>
      </c>
      <c r="J29">
        <v>3488</v>
      </c>
      <c r="K29">
        <v>77</v>
      </c>
      <c r="L29">
        <v>88</v>
      </c>
      <c r="M29">
        <v>76.540000000000006</v>
      </c>
      <c r="N29">
        <v>88.14</v>
      </c>
      <c r="O29" s="1">
        <v>0.38040000000000002</v>
      </c>
      <c r="P29" s="1">
        <v>0.38040000000000002</v>
      </c>
    </row>
    <row r="30" spans="1:16" x14ac:dyDescent="0.3">
      <c r="A30" t="s">
        <v>44</v>
      </c>
      <c r="C30">
        <v>5000</v>
      </c>
      <c r="D30">
        <v>1459</v>
      </c>
      <c r="E30">
        <v>4914</v>
      </c>
      <c r="F30">
        <v>1440.17</v>
      </c>
      <c r="G30">
        <v>6774.5</v>
      </c>
      <c r="H30" s="1">
        <v>0.4657</v>
      </c>
      <c r="I30" s="1">
        <v>1</v>
      </c>
      <c r="J30">
        <v>5000</v>
      </c>
      <c r="K30">
        <v>77</v>
      </c>
      <c r="L30">
        <v>88</v>
      </c>
      <c r="M30">
        <v>76.94</v>
      </c>
      <c r="N30">
        <v>88.14</v>
      </c>
      <c r="O30" s="1">
        <v>0.4657</v>
      </c>
      <c r="P30" s="1">
        <v>0.4657</v>
      </c>
    </row>
    <row r="31" spans="1:16" x14ac:dyDescent="0.3">
      <c r="A31" t="s">
        <v>45</v>
      </c>
      <c r="C31">
        <v>5000</v>
      </c>
      <c r="D31">
        <v>1596</v>
      </c>
      <c r="E31">
        <v>4105</v>
      </c>
      <c r="F31">
        <v>1526.12</v>
      </c>
      <c r="G31">
        <v>6090</v>
      </c>
      <c r="H31" s="1">
        <v>0.5353</v>
      </c>
      <c r="I31" s="1">
        <v>1</v>
      </c>
      <c r="J31">
        <v>5000</v>
      </c>
      <c r="K31">
        <v>77</v>
      </c>
      <c r="L31">
        <v>88</v>
      </c>
      <c r="M31">
        <v>77.08</v>
      </c>
      <c r="N31">
        <v>88</v>
      </c>
      <c r="O31" s="1">
        <v>0.5353</v>
      </c>
      <c r="P31" s="1">
        <v>0.5353</v>
      </c>
    </row>
    <row r="32" spans="1:16" x14ac:dyDescent="0.3">
      <c r="A32" t="s">
        <v>46</v>
      </c>
      <c r="C32">
        <v>5000</v>
      </c>
      <c r="D32">
        <v>1165</v>
      </c>
      <c r="E32">
        <v>7041</v>
      </c>
      <c r="F32">
        <v>1154.1500000000001</v>
      </c>
      <c r="G32">
        <v>8478.7099999999991</v>
      </c>
      <c r="H32" s="1">
        <v>0.5202</v>
      </c>
      <c r="I32" s="1">
        <v>1</v>
      </c>
      <c r="J32">
        <v>5000</v>
      </c>
      <c r="K32">
        <v>77</v>
      </c>
      <c r="L32">
        <v>88</v>
      </c>
      <c r="M32">
        <v>76.86</v>
      </c>
      <c r="N32">
        <v>88.43</v>
      </c>
      <c r="O32" s="1">
        <v>0.5202</v>
      </c>
      <c r="P32" s="1">
        <v>0.5202</v>
      </c>
    </row>
    <row r="33" spans="1:16" x14ac:dyDescent="0.3">
      <c r="A33" t="s">
        <v>47</v>
      </c>
      <c r="C33">
        <v>5000</v>
      </c>
      <c r="D33">
        <v>1219</v>
      </c>
      <c r="E33">
        <v>3134</v>
      </c>
      <c r="F33">
        <v>1200.1500000000001</v>
      </c>
      <c r="G33">
        <v>5605.95</v>
      </c>
      <c r="H33" s="1">
        <v>0.42959999999999998</v>
      </c>
      <c r="I33" s="1">
        <v>1</v>
      </c>
      <c r="J33">
        <v>5000</v>
      </c>
      <c r="K33">
        <v>77</v>
      </c>
      <c r="L33">
        <v>88</v>
      </c>
      <c r="M33">
        <v>77.19</v>
      </c>
      <c r="N33">
        <v>88.18</v>
      </c>
      <c r="O33" s="1">
        <v>0.42959999999999998</v>
      </c>
      <c r="P33" s="1">
        <v>0.42959999999999998</v>
      </c>
    </row>
    <row r="34" spans="1:16" x14ac:dyDescent="0.3">
      <c r="A34" t="s">
        <v>48</v>
      </c>
      <c r="C34">
        <v>5000</v>
      </c>
      <c r="D34">
        <v>851</v>
      </c>
      <c r="E34">
        <v>19</v>
      </c>
      <c r="F34">
        <v>838.67</v>
      </c>
      <c r="G34">
        <v>205.07</v>
      </c>
      <c r="H34" s="1">
        <v>0.60219999999999996</v>
      </c>
      <c r="I34" s="1">
        <v>1</v>
      </c>
      <c r="J34">
        <v>5000</v>
      </c>
      <c r="K34">
        <v>77</v>
      </c>
      <c r="L34">
        <v>86</v>
      </c>
      <c r="M34">
        <v>77.02</v>
      </c>
      <c r="N34">
        <v>86.91</v>
      </c>
      <c r="O34" s="1">
        <v>0.60219999999999996</v>
      </c>
      <c r="P34" s="1">
        <v>0.60219999999999996</v>
      </c>
    </row>
    <row r="35" spans="1:16" x14ac:dyDescent="0.3">
      <c r="A35" t="s">
        <v>49</v>
      </c>
      <c r="C35">
        <v>5000</v>
      </c>
      <c r="D35">
        <v>1670</v>
      </c>
      <c r="E35">
        <v>3587</v>
      </c>
      <c r="F35">
        <v>1613.6</v>
      </c>
      <c r="G35">
        <v>4955.3900000000003</v>
      </c>
      <c r="H35" s="1">
        <v>0.48870000000000002</v>
      </c>
      <c r="I35" s="1">
        <v>1</v>
      </c>
      <c r="J35">
        <v>5000</v>
      </c>
      <c r="K35">
        <v>77</v>
      </c>
      <c r="L35">
        <v>87</v>
      </c>
      <c r="M35">
        <v>76.88</v>
      </c>
      <c r="N35">
        <v>87.65</v>
      </c>
      <c r="O35" s="1">
        <v>0.48870000000000002</v>
      </c>
      <c r="P35" s="1">
        <v>0.48870000000000002</v>
      </c>
    </row>
    <row r="36" spans="1:16" x14ac:dyDescent="0.3">
      <c r="A36" t="s">
        <v>50</v>
      </c>
      <c r="C36">
        <v>5000</v>
      </c>
      <c r="D36">
        <v>1596</v>
      </c>
      <c r="E36">
        <v>3752</v>
      </c>
      <c r="F36">
        <v>1576.92</v>
      </c>
      <c r="G36">
        <v>5700.79</v>
      </c>
      <c r="H36" s="1">
        <v>0.51019999999999999</v>
      </c>
      <c r="I36" s="1">
        <v>1</v>
      </c>
      <c r="J36">
        <v>5000</v>
      </c>
      <c r="K36">
        <v>77</v>
      </c>
      <c r="L36">
        <v>87</v>
      </c>
      <c r="M36">
        <v>77.06</v>
      </c>
      <c r="N36">
        <v>87.94</v>
      </c>
      <c r="O36" s="1">
        <v>0.51019999999999999</v>
      </c>
      <c r="P36" s="1">
        <v>0.51019999999999999</v>
      </c>
    </row>
    <row r="37" spans="1:16" x14ac:dyDescent="0.3">
      <c r="A37" t="s">
        <v>51</v>
      </c>
      <c r="C37">
        <v>5000</v>
      </c>
      <c r="D37">
        <v>1526</v>
      </c>
      <c r="E37">
        <v>3752</v>
      </c>
      <c r="F37">
        <v>1486.2</v>
      </c>
      <c r="G37">
        <v>5278.59</v>
      </c>
      <c r="H37" s="1">
        <v>0.51519999999999999</v>
      </c>
      <c r="I37" s="1">
        <v>1</v>
      </c>
      <c r="J37">
        <v>5000</v>
      </c>
      <c r="K37">
        <v>77</v>
      </c>
      <c r="L37">
        <v>87</v>
      </c>
      <c r="M37">
        <v>77.05</v>
      </c>
      <c r="N37">
        <v>87.86</v>
      </c>
      <c r="O37" s="1">
        <v>0.51519999999999999</v>
      </c>
      <c r="P37" s="1">
        <v>0.51519999999999999</v>
      </c>
    </row>
    <row r="38" spans="1:16" x14ac:dyDescent="0.3">
      <c r="A38" t="s">
        <v>52</v>
      </c>
      <c r="C38">
        <v>5000</v>
      </c>
      <c r="D38">
        <v>1114</v>
      </c>
      <c r="E38">
        <v>5140</v>
      </c>
      <c r="F38">
        <v>1063.0999999999999</v>
      </c>
      <c r="G38">
        <v>8267.24</v>
      </c>
      <c r="H38" s="1">
        <v>0.56530000000000002</v>
      </c>
      <c r="I38" s="1">
        <v>1</v>
      </c>
      <c r="J38">
        <v>5000</v>
      </c>
      <c r="K38">
        <v>77</v>
      </c>
      <c r="L38">
        <v>88</v>
      </c>
      <c r="M38">
        <v>76.790000000000006</v>
      </c>
      <c r="N38">
        <v>88.59</v>
      </c>
      <c r="O38" s="1">
        <v>0.56530000000000002</v>
      </c>
      <c r="P38" s="1">
        <v>0.56530000000000002</v>
      </c>
    </row>
    <row r="39" spans="1:16" x14ac:dyDescent="0.3">
      <c r="A39" t="s">
        <v>53</v>
      </c>
      <c r="C39">
        <v>5000</v>
      </c>
      <c r="D39">
        <v>1018</v>
      </c>
      <c r="E39">
        <v>15</v>
      </c>
      <c r="F39">
        <v>1023.72</v>
      </c>
      <c r="G39">
        <v>667.72</v>
      </c>
      <c r="H39" s="1">
        <v>0.55559999999999998</v>
      </c>
      <c r="I39" s="1">
        <v>1</v>
      </c>
      <c r="J39">
        <v>5000</v>
      </c>
      <c r="K39">
        <v>78</v>
      </c>
      <c r="L39">
        <v>87</v>
      </c>
      <c r="M39">
        <v>77.34</v>
      </c>
      <c r="N39">
        <v>86.97</v>
      </c>
      <c r="O39" s="1">
        <v>0.55559999999999998</v>
      </c>
      <c r="P39" s="1">
        <v>0.55559999999999998</v>
      </c>
    </row>
    <row r="40" spans="1:16" x14ac:dyDescent="0.3">
      <c r="A40" t="s">
        <v>54</v>
      </c>
      <c r="C40">
        <v>5000</v>
      </c>
      <c r="D40">
        <v>777</v>
      </c>
      <c r="E40">
        <v>9</v>
      </c>
      <c r="F40">
        <v>763.48</v>
      </c>
      <c r="G40">
        <v>219.07</v>
      </c>
      <c r="H40" s="1">
        <v>0.6</v>
      </c>
      <c r="I40" s="1">
        <v>1</v>
      </c>
      <c r="J40">
        <v>5000</v>
      </c>
      <c r="K40">
        <v>77</v>
      </c>
      <c r="L40">
        <v>86</v>
      </c>
      <c r="M40">
        <v>76.89</v>
      </c>
      <c r="N40">
        <v>86.82</v>
      </c>
      <c r="O40" s="1">
        <v>0.6</v>
      </c>
      <c r="P40" s="1">
        <v>0.6</v>
      </c>
    </row>
    <row r="41" spans="1:16" x14ac:dyDescent="0.3">
      <c r="A41" t="s">
        <v>55</v>
      </c>
      <c r="C41">
        <v>4905</v>
      </c>
      <c r="D41">
        <v>1395</v>
      </c>
      <c r="E41">
        <v>4914</v>
      </c>
      <c r="F41">
        <v>1359.33</v>
      </c>
      <c r="G41">
        <v>6298.51</v>
      </c>
      <c r="H41" s="1">
        <v>0.437</v>
      </c>
      <c r="I41" s="1">
        <v>1</v>
      </c>
      <c r="J41">
        <v>4905</v>
      </c>
      <c r="K41">
        <v>77</v>
      </c>
      <c r="L41">
        <v>87</v>
      </c>
      <c r="M41">
        <v>76.78</v>
      </c>
      <c r="N41">
        <v>87.69</v>
      </c>
      <c r="O41" s="1">
        <v>0.437</v>
      </c>
      <c r="P41" s="1">
        <v>0.437</v>
      </c>
    </row>
    <row r="42" spans="1:16" x14ac:dyDescent="0.3">
      <c r="A42" t="s">
        <v>56</v>
      </c>
      <c r="C42">
        <v>5000</v>
      </c>
      <c r="D42">
        <v>1670</v>
      </c>
      <c r="E42">
        <v>3429</v>
      </c>
      <c r="F42">
        <v>1677.87</v>
      </c>
      <c r="G42">
        <v>4566.09</v>
      </c>
      <c r="H42" s="1">
        <v>0.6</v>
      </c>
      <c r="I42" s="1">
        <v>1</v>
      </c>
      <c r="J42">
        <v>5000</v>
      </c>
      <c r="K42">
        <v>78</v>
      </c>
      <c r="L42">
        <v>87</v>
      </c>
      <c r="M42">
        <v>77.34</v>
      </c>
      <c r="N42">
        <v>87.71</v>
      </c>
      <c r="O42" s="1">
        <v>0.6</v>
      </c>
      <c r="P42" s="1">
        <v>0.6</v>
      </c>
    </row>
    <row r="43" spans="1:16" x14ac:dyDescent="0.3">
      <c r="A43" t="s">
        <v>57</v>
      </c>
      <c r="C43">
        <v>5000</v>
      </c>
      <c r="D43">
        <v>1596</v>
      </c>
      <c r="E43">
        <v>3924</v>
      </c>
      <c r="F43">
        <v>1592.83</v>
      </c>
      <c r="G43">
        <v>5664.54</v>
      </c>
      <c r="H43" s="1">
        <v>0.55049999999999999</v>
      </c>
      <c r="I43" s="1">
        <v>1</v>
      </c>
      <c r="J43">
        <v>5000</v>
      </c>
      <c r="K43">
        <v>77</v>
      </c>
      <c r="L43">
        <v>87</v>
      </c>
      <c r="M43">
        <v>77.05</v>
      </c>
      <c r="N43">
        <v>87.89</v>
      </c>
      <c r="O43" s="1">
        <v>0.55049999999999999</v>
      </c>
      <c r="P43" s="1">
        <v>0.55049999999999999</v>
      </c>
    </row>
    <row r="44" spans="1:16" x14ac:dyDescent="0.3">
      <c r="A44" t="s">
        <v>58</v>
      </c>
      <c r="C44">
        <v>5000</v>
      </c>
      <c r="D44">
        <v>1065</v>
      </c>
      <c r="E44">
        <v>6436</v>
      </c>
      <c r="F44">
        <v>1075.92</v>
      </c>
      <c r="G44">
        <v>8259.7999999999993</v>
      </c>
      <c r="H44" s="1">
        <v>0.53690000000000004</v>
      </c>
      <c r="I44" s="1">
        <v>1</v>
      </c>
      <c r="J44">
        <v>5000</v>
      </c>
      <c r="K44">
        <v>77</v>
      </c>
      <c r="L44">
        <v>88</v>
      </c>
      <c r="M44">
        <v>76.84</v>
      </c>
      <c r="N44">
        <v>88.65</v>
      </c>
      <c r="O44" s="1">
        <v>0.53690000000000004</v>
      </c>
      <c r="P44" s="1">
        <v>0.53690000000000004</v>
      </c>
    </row>
    <row r="45" spans="1:16" x14ac:dyDescent="0.3">
      <c r="A45" t="s">
        <v>59</v>
      </c>
      <c r="C45">
        <v>5000</v>
      </c>
      <c r="D45">
        <v>1018</v>
      </c>
      <c r="E45">
        <v>4105</v>
      </c>
      <c r="F45">
        <v>1031.5999999999999</v>
      </c>
      <c r="G45">
        <v>5351.52</v>
      </c>
      <c r="H45" s="1">
        <v>0.39829999999999999</v>
      </c>
      <c r="I45" s="1">
        <v>1</v>
      </c>
      <c r="J45">
        <v>5000</v>
      </c>
      <c r="K45">
        <v>78</v>
      </c>
      <c r="L45">
        <v>87</v>
      </c>
      <c r="M45">
        <v>77.260000000000005</v>
      </c>
      <c r="N45">
        <v>87.59</v>
      </c>
      <c r="O45" s="1">
        <v>0.39829999999999999</v>
      </c>
      <c r="P45" s="1">
        <v>0.39829999999999999</v>
      </c>
    </row>
    <row r="46" spans="1:16" x14ac:dyDescent="0.3">
      <c r="A46" t="s">
        <v>60</v>
      </c>
      <c r="C46">
        <v>1068</v>
      </c>
      <c r="D46">
        <v>241</v>
      </c>
      <c r="E46">
        <v>19</v>
      </c>
      <c r="F46">
        <v>298.73</v>
      </c>
      <c r="G46">
        <v>1123.79</v>
      </c>
      <c r="H46" s="1">
        <v>0.32690000000000002</v>
      </c>
      <c r="I46" s="1">
        <v>1</v>
      </c>
      <c r="J46">
        <v>1068</v>
      </c>
      <c r="K46">
        <v>75</v>
      </c>
      <c r="L46">
        <v>88</v>
      </c>
      <c r="M46">
        <v>75.42</v>
      </c>
      <c r="N46">
        <v>88.35</v>
      </c>
      <c r="O46" s="1">
        <v>0.32690000000000002</v>
      </c>
      <c r="P46" s="1">
        <v>0.32690000000000002</v>
      </c>
    </row>
    <row r="47" spans="1:16" x14ac:dyDescent="0.3">
      <c r="A47" t="s">
        <v>61</v>
      </c>
      <c r="C47">
        <v>5000</v>
      </c>
      <c r="D47">
        <v>1526</v>
      </c>
      <c r="E47">
        <v>4806</v>
      </c>
      <c r="F47">
        <v>1477.63</v>
      </c>
      <c r="G47">
        <v>5885.85</v>
      </c>
      <c r="H47" s="1">
        <v>0.47339999999999999</v>
      </c>
      <c r="I47" s="1">
        <v>1</v>
      </c>
      <c r="J47">
        <v>5000</v>
      </c>
      <c r="K47">
        <v>77</v>
      </c>
      <c r="L47">
        <v>87</v>
      </c>
      <c r="M47">
        <v>76.75</v>
      </c>
      <c r="N47">
        <v>87.47</v>
      </c>
      <c r="O47" s="1">
        <v>0.47339999999999999</v>
      </c>
      <c r="P47" s="1">
        <v>0.47339999999999999</v>
      </c>
    </row>
    <row r="48" spans="1:16" x14ac:dyDescent="0.3">
      <c r="A48" t="s">
        <v>62</v>
      </c>
      <c r="C48">
        <v>4546</v>
      </c>
      <c r="D48">
        <v>1065</v>
      </c>
      <c r="E48">
        <v>8429</v>
      </c>
      <c r="F48">
        <v>1056.8</v>
      </c>
      <c r="G48">
        <v>9726.32</v>
      </c>
      <c r="H48" s="1">
        <v>0.44569999999999999</v>
      </c>
      <c r="I48" s="1">
        <v>1</v>
      </c>
      <c r="J48">
        <v>4546</v>
      </c>
      <c r="K48">
        <v>77</v>
      </c>
      <c r="L48">
        <v>88</v>
      </c>
      <c r="M48">
        <v>77.09</v>
      </c>
      <c r="N48">
        <v>88.48</v>
      </c>
      <c r="O48" s="1">
        <v>0.44569999999999999</v>
      </c>
      <c r="P48" s="1">
        <v>0.44569999999999999</v>
      </c>
    </row>
    <row r="49" spans="1:16" x14ac:dyDescent="0.3">
      <c r="A49" t="s">
        <v>63</v>
      </c>
      <c r="C49">
        <v>5000</v>
      </c>
      <c r="D49">
        <v>1395</v>
      </c>
      <c r="E49">
        <v>4491</v>
      </c>
      <c r="F49">
        <v>1392.98</v>
      </c>
      <c r="G49">
        <v>5981.26</v>
      </c>
      <c r="H49" s="1">
        <v>0.48820000000000002</v>
      </c>
      <c r="I49" s="1">
        <v>1</v>
      </c>
      <c r="J49">
        <v>5000</v>
      </c>
      <c r="K49">
        <v>78</v>
      </c>
      <c r="L49">
        <v>88</v>
      </c>
      <c r="M49">
        <v>77.45</v>
      </c>
      <c r="N49">
        <v>88.08</v>
      </c>
      <c r="O49" s="1">
        <v>0.48820000000000002</v>
      </c>
      <c r="P49" s="1">
        <v>0.48820000000000002</v>
      </c>
    </row>
    <row r="50" spans="1:16" x14ac:dyDescent="0.3">
      <c r="A50" t="s">
        <v>64</v>
      </c>
      <c r="C50">
        <v>5000</v>
      </c>
      <c r="D50">
        <v>1395</v>
      </c>
      <c r="E50">
        <v>3752</v>
      </c>
      <c r="F50">
        <v>1378.25</v>
      </c>
      <c r="G50">
        <v>5330.72</v>
      </c>
      <c r="H50" s="1">
        <v>0.50890000000000002</v>
      </c>
      <c r="I50" s="1">
        <v>1</v>
      </c>
      <c r="J50">
        <v>5000</v>
      </c>
      <c r="K50">
        <v>78</v>
      </c>
      <c r="L50">
        <v>88</v>
      </c>
      <c r="M50">
        <v>77.38</v>
      </c>
      <c r="N50">
        <v>87.89</v>
      </c>
      <c r="O50" s="1">
        <v>0.50890000000000002</v>
      </c>
      <c r="P50" s="1">
        <v>0.50890000000000002</v>
      </c>
    </row>
    <row r="51" spans="1:16" x14ac:dyDescent="0.3">
      <c r="A51" t="s">
        <v>65</v>
      </c>
      <c r="C51">
        <v>5000</v>
      </c>
      <c r="D51">
        <v>777</v>
      </c>
      <c r="E51">
        <v>3278</v>
      </c>
      <c r="F51">
        <v>775.62</v>
      </c>
      <c r="G51">
        <v>4988.8900000000003</v>
      </c>
      <c r="H51" s="1">
        <v>0.33500000000000002</v>
      </c>
      <c r="I51" s="1">
        <v>1</v>
      </c>
      <c r="J51">
        <v>5000</v>
      </c>
      <c r="K51">
        <v>77</v>
      </c>
      <c r="L51">
        <v>88</v>
      </c>
      <c r="M51">
        <v>77.14</v>
      </c>
      <c r="N51">
        <v>88.02</v>
      </c>
      <c r="O51" s="1">
        <v>0.33500000000000002</v>
      </c>
      <c r="P51" s="1">
        <v>0.33500000000000002</v>
      </c>
    </row>
    <row r="52" spans="1:16" x14ac:dyDescent="0.3">
      <c r="A52" t="s">
        <v>66</v>
      </c>
      <c r="C52">
        <v>5000</v>
      </c>
      <c r="D52">
        <v>1018</v>
      </c>
      <c r="E52">
        <v>11</v>
      </c>
      <c r="F52">
        <v>1038.23</v>
      </c>
      <c r="G52">
        <v>211.02</v>
      </c>
      <c r="H52" s="1">
        <v>0.52500000000000002</v>
      </c>
      <c r="I52" s="1">
        <v>1</v>
      </c>
      <c r="J52">
        <v>5000</v>
      </c>
      <c r="K52">
        <v>77</v>
      </c>
      <c r="L52">
        <v>87</v>
      </c>
      <c r="M52">
        <v>77.2</v>
      </c>
      <c r="N52">
        <v>87.01</v>
      </c>
      <c r="O52" s="1">
        <v>0.52500000000000002</v>
      </c>
      <c r="P52" s="1">
        <v>0.52500000000000002</v>
      </c>
    </row>
    <row r="53" spans="1:16" x14ac:dyDescent="0.3">
      <c r="A53" t="s">
        <v>67</v>
      </c>
      <c r="C53">
        <v>5000</v>
      </c>
      <c r="D53">
        <v>1275</v>
      </c>
      <c r="E53">
        <v>18</v>
      </c>
      <c r="F53">
        <v>1283.2</v>
      </c>
      <c r="G53">
        <v>1341.64</v>
      </c>
      <c r="H53" s="1">
        <v>0.39090000000000003</v>
      </c>
      <c r="I53" s="1">
        <v>1</v>
      </c>
      <c r="J53">
        <v>5000</v>
      </c>
      <c r="K53">
        <v>77</v>
      </c>
      <c r="L53">
        <v>87</v>
      </c>
      <c r="M53">
        <v>77.03</v>
      </c>
      <c r="N53">
        <v>87.03</v>
      </c>
      <c r="O53" s="1">
        <v>0.39090000000000003</v>
      </c>
      <c r="P53" s="1">
        <v>0.39090000000000003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C2" sqref="C2:C35"/>
    </sheetView>
  </sheetViews>
  <sheetFormatPr defaultRowHeight="14.4" x14ac:dyDescent="0.3"/>
  <cols>
    <col min="1" max="1" width="8.77734375" customWidth="1"/>
  </cols>
  <sheetData>
    <row r="1" spans="1:3" x14ac:dyDescent="0.3">
      <c r="B1" t="s">
        <v>68</v>
      </c>
      <c r="C1" t="s">
        <v>69</v>
      </c>
    </row>
    <row r="2" spans="1:3" x14ac:dyDescent="0.3">
      <c r="A2" t="s">
        <v>71</v>
      </c>
      <c r="B2">
        <v>22</v>
      </c>
      <c r="C2">
        <f>B2/$B$5</f>
        <v>2.2805017103762829E-3</v>
      </c>
    </row>
    <row r="3" spans="1:3" x14ac:dyDescent="0.3">
      <c r="A3" t="s">
        <v>72</v>
      </c>
      <c r="B3">
        <v>31</v>
      </c>
      <c r="C3">
        <f t="shared" ref="C3:C35" si="0">B3/$B$5</f>
        <v>3.2134342282574896E-3</v>
      </c>
    </row>
    <row r="4" spans="1:3" x14ac:dyDescent="0.3">
      <c r="A4" t="s">
        <v>73</v>
      </c>
      <c r="B4">
        <v>4105</v>
      </c>
      <c r="C4">
        <f t="shared" si="0"/>
        <v>0.42552088732248367</v>
      </c>
    </row>
    <row r="5" spans="1:3" x14ac:dyDescent="0.3">
      <c r="A5" t="s">
        <v>74</v>
      </c>
      <c r="B5">
        <v>9647</v>
      </c>
      <c r="C5">
        <f t="shared" si="0"/>
        <v>1</v>
      </c>
    </row>
    <row r="6" spans="1:3" x14ac:dyDescent="0.3">
      <c r="A6" s="2" t="s">
        <v>75</v>
      </c>
      <c r="B6">
        <v>6153</v>
      </c>
      <c r="C6">
        <f t="shared" si="0"/>
        <v>0.63781486472478488</v>
      </c>
    </row>
    <row r="7" spans="1:3" x14ac:dyDescent="0.3">
      <c r="A7" s="2" t="s">
        <v>76</v>
      </c>
      <c r="B7">
        <v>3587</v>
      </c>
      <c r="C7">
        <f t="shared" si="0"/>
        <v>0.37182543795998757</v>
      </c>
    </row>
    <row r="8" spans="1:3" x14ac:dyDescent="0.3">
      <c r="A8" s="2" t="s">
        <v>77</v>
      </c>
      <c r="B8">
        <v>4914</v>
      </c>
      <c r="C8">
        <f t="shared" si="0"/>
        <v>0.50938115476313883</v>
      </c>
    </row>
    <row r="9" spans="1:3" x14ac:dyDescent="0.3">
      <c r="A9" s="2" t="s">
        <v>78</v>
      </c>
      <c r="B9">
        <v>4806</v>
      </c>
      <c r="C9">
        <f t="shared" si="0"/>
        <v>0.49818596454856434</v>
      </c>
    </row>
    <row r="10" spans="1:3" x14ac:dyDescent="0.3">
      <c r="A10" t="s">
        <v>79</v>
      </c>
      <c r="B10">
        <v>5623</v>
      </c>
      <c r="C10">
        <f t="shared" si="0"/>
        <v>0.58287550533844723</v>
      </c>
    </row>
    <row r="11" spans="1:3" x14ac:dyDescent="0.3">
      <c r="A11" t="s">
        <v>80</v>
      </c>
      <c r="B11">
        <v>6732</v>
      </c>
      <c r="C11">
        <f t="shared" si="0"/>
        <v>0.69783352337514248</v>
      </c>
    </row>
    <row r="12" spans="1:3" x14ac:dyDescent="0.3">
      <c r="A12" t="s">
        <v>81</v>
      </c>
      <c r="B12">
        <v>8817</v>
      </c>
      <c r="C12">
        <f t="shared" si="0"/>
        <v>0.9139628900176221</v>
      </c>
    </row>
    <row r="13" spans="1:3" x14ac:dyDescent="0.3">
      <c r="A13" t="s">
        <v>82</v>
      </c>
      <c r="B13">
        <v>7041</v>
      </c>
      <c r="C13">
        <f t="shared" si="0"/>
        <v>0.72986420648906392</v>
      </c>
    </row>
    <row r="14" spans="1:3" x14ac:dyDescent="0.3">
      <c r="A14" s="2" t="s">
        <v>83</v>
      </c>
      <c r="B14">
        <v>4914</v>
      </c>
      <c r="C14">
        <f t="shared" si="0"/>
        <v>0.50938115476313883</v>
      </c>
    </row>
    <row r="15" spans="1:3" x14ac:dyDescent="0.3">
      <c r="A15" s="2" t="s">
        <v>84</v>
      </c>
      <c r="B15">
        <v>3752</v>
      </c>
      <c r="C15">
        <f t="shared" si="0"/>
        <v>0.38892920078780968</v>
      </c>
    </row>
    <row r="16" spans="1:3" x14ac:dyDescent="0.3">
      <c r="A16" s="2" t="s">
        <v>85</v>
      </c>
      <c r="B16">
        <v>3429</v>
      </c>
      <c r="C16">
        <f t="shared" si="0"/>
        <v>0.35544728931273972</v>
      </c>
    </row>
    <row r="17" spans="1:3" x14ac:dyDescent="0.3">
      <c r="A17" s="2" t="s">
        <v>86</v>
      </c>
      <c r="B17">
        <v>8429</v>
      </c>
      <c r="C17">
        <f t="shared" si="0"/>
        <v>0.87374313258007674</v>
      </c>
    </row>
    <row r="18" spans="1:3" x14ac:dyDescent="0.3">
      <c r="A18" t="s">
        <v>87</v>
      </c>
      <c r="B18">
        <v>3752</v>
      </c>
      <c r="C18">
        <f t="shared" si="0"/>
        <v>0.38892920078780968</v>
      </c>
    </row>
    <row r="19" spans="1:3" x14ac:dyDescent="0.3">
      <c r="A19" t="s">
        <v>88</v>
      </c>
      <c r="B19">
        <v>1596</v>
      </c>
      <c r="C19">
        <f t="shared" si="0"/>
        <v>0.16544003317093398</v>
      </c>
    </row>
    <row r="20" spans="1:3" x14ac:dyDescent="0.3">
      <c r="A20" t="s">
        <v>89</v>
      </c>
      <c r="B20">
        <v>7365</v>
      </c>
      <c r="C20">
        <f t="shared" si="0"/>
        <v>0.76344977713278739</v>
      </c>
    </row>
    <row r="21" spans="1:3" x14ac:dyDescent="0.3">
      <c r="A21" t="s">
        <v>90</v>
      </c>
      <c r="B21">
        <v>7365</v>
      </c>
      <c r="C21">
        <f t="shared" si="0"/>
        <v>0.76344977713278739</v>
      </c>
    </row>
    <row r="22" spans="1:3" x14ac:dyDescent="0.3">
      <c r="A22" s="2" t="s">
        <v>91</v>
      </c>
      <c r="B22">
        <v>4105</v>
      </c>
      <c r="C22">
        <f t="shared" si="0"/>
        <v>0.42552088732248367</v>
      </c>
    </row>
    <row r="23" spans="1:3" x14ac:dyDescent="0.3">
      <c r="A23" s="2" t="s">
        <v>92</v>
      </c>
      <c r="B23">
        <v>3752</v>
      </c>
      <c r="C23">
        <f t="shared" si="0"/>
        <v>0.38892920078780968</v>
      </c>
    </row>
    <row r="24" spans="1:3" x14ac:dyDescent="0.3">
      <c r="A24" s="2" t="s">
        <v>93</v>
      </c>
      <c r="B24">
        <v>3924</v>
      </c>
      <c r="C24">
        <f t="shared" si="0"/>
        <v>0.40675857779620606</v>
      </c>
    </row>
    <row r="25" spans="1:3" x14ac:dyDescent="0.3">
      <c r="A25" s="2" t="s">
        <v>94</v>
      </c>
      <c r="B25">
        <v>4491</v>
      </c>
      <c r="C25">
        <f t="shared" si="0"/>
        <v>0.4655333264227221</v>
      </c>
    </row>
    <row r="26" spans="1:3" x14ac:dyDescent="0.3">
      <c r="A26" t="s">
        <v>95</v>
      </c>
      <c r="B26">
        <v>48</v>
      </c>
      <c r="C26">
        <f t="shared" si="0"/>
        <v>4.9756400953664352E-3</v>
      </c>
    </row>
    <row r="27" spans="1:3" x14ac:dyDescent="0.3">
      <c r="A27" t="s">
        <v>96</v>
      </c>
      <c r="B27">
        <v>2091</v>
      </c>
      <c r="C27">
        <f t="shared" si="0"/>
        <v>0.21675132165440034</v>
      </c>
    </row>
    <row r="28" spans="1:3" x14ac:dyDescent="0.3">
      <c r="A28" t="s">
        <v>97</v>
      </c>
      <c r="B28">
        <v>2288</v>
      </c>
      <c r="C28">
        <f t="shared" si="0"/>
        <v>0.23717217787913342</v>
      </c>
    </row>
    <row r="29" spans="1:3" x14ac:dyDescent="0.3">
      <c r="A29" t="s">
        <v>98</v>
      </c>
      <c r="B29">
        <v>2618</v>
      </c>
      <c r="C29">
        <f t="shared" si="0"/>
        <v>0.27137970353477764</v>
      </c>
    </row>
    <row r="30" spans="1:3" x14ac:dyDescent="0.3">
      <c r="A30" s="2" t="s">
        <v>99</v>
      </c>
      <c r="B30">
        <v>7041</v>
      </c>
      <c r="C30">
        <f t="shared" si="0"/>
        <v>0.72986420648906392</v>
      </c>
    </row>
    <row r="31" spans="1:3" x14ac:dyDescent="0.3">
      <c r="A31" s="2" t="s">
        <v>100</v>
      </c>
      <c r="B31">
        <v>5140</v>
      </c>
      <c r="C31">
        <f t="shared" si="0"/>
        <v>0.5328081268788224</v>
      </c>
    </row>
    <row r="32" spans="1:3" x14ac:dyDescent="0.3">
      <c r="A32" s="2" t="s">
        <v>101</v>
      </c>
      <c r="B32">
        <v>6436</v>
      </c>
      <c r="C32">
        <f t="shared" si="0"/>
        <v>0.66715040945371618</v>
      </c>
    </row>
    <row r="33" spans="1:3" x14ac:dyDescent="0.3">
      <c r="A33" s="2" t="s">
        <v>102</v>
      </c>
      <c r="B33">
        <v>3752</v>
      </c>
      <c r="C33">
        <f t="shared" si="0"/>
        <v>0.38892920078780968</v>
      </c>
    </row>
    <row r="34" spans="1:3" x14ac:dyDescent="0.3">
      <c r="A34" t="s">
        <v>103</v>
      </c>
      <c r="B34">
        <v>3587</v>
      </c>
      <c r="C34">
        <f t="shared" si="0"/>
        <v>0.37182543795998757</v>
      </c>
    </row>
    <row r="35" spans="1:3" x14ac:dyDescent="0.3">
      <c r="A35" t="s">
        <v>104</v>
      </c>
      <c r="B35">
        <v>2503</v>
      </c>
      <c r="C35">
        <f t="shared" si="0"/>
        <v>0.25945889913962888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" sqref="C2:C18"/>
    </sheetView>
  </sheetViews>
  <sheetFormatPr defaultRowHeight="14.4" x14ac:dyDescent="0.3"/>
  <sheetData>
    <row r="1" spans="1:3" x14ac:dyDescent="0.3">
      <c r="B1" t="s">
        <v>68</v>
      </c>
      <c r="C1" t="s">
        <v>70</v>
      </c>
    </row>
    <row r="2" spans="1:3" x14ac:dyDescent="0.3">
      <c r="A2" t="s">
        <v>71</v>
      </c>
      <c r="B2">
        <v>10</v>
      </c>
      <c r="C2">
        <f>(B2-10)/(4491-10)</f>
        <v>0</v>
      </c>
    </row>
    <row r="3" spans="1:3" x14ac:dyDescent="0.3">
      <c r="A3" t="s">
        <v>72</v>
      </c>
      <c r="B3">
        <v>12</v>
      </c>
      <c r="C3">
        <f t="shared" ref="C3:C18" si="0">(B3-10)/(4491-10)</f>
        <v>4.4632894443204642E-4</v>
      </c>
    </row>
    <row r="4" spans="1:3" x14ac:dyDescent="0.3">
      <c r="A4" t="s">
        <v>105</v>
      </c>
      <c r="B4">
        <v>6732</v>
      </c>
      <c r="C4">
        <f t="shared" si="0"/>
        <v>1.500111582236108</v>
      </c>
    </row>
    <row r="5" spans="1:3" x14ac:dyDescent="0.3">
      <c r="A5" t="s">
        <v>73</v>
      </c>
      <c r="B5">
        <v>4491</v>
      </c>
      <c r="C5">
        <f t="shared" si="0"/>
        <v>1</v>
      </c>
    </row>
    <row r="6" spans="1:3" x14ac:dyDescent="0.3">
      <c r="A6" t="s">
        <v>106</v>
      </c>
      <c r="B6">
        <v>3134</v>
      </c>
      <c r="C6">
        <f t="shared" si="0"/>
        <v>0.69716581120285648</v>
      </c>
    </row>
    <row r="7" spans="1:3" x14ac:dyDescent="0.3">
      <c r="A7" t="s">
        <v>107</v>
      </c>
      <c r="B7">
        <v>15</v>
      </c>
      <c r="C7">
        <f t="shared" si="0"/>
        <v>1.1158223610801161E-3</v>
      </c>
    </row>
    <row r="8" spans="1:3" x14ac:dyDescent="0.3">
      <c r="A8" t="s">
        <v>108</v>
      </c>
      <c r="B8">
        <v>4105</v>
      </c>
      <c r="C8">
        <f t="shared" si="0"/>
        <v>0.91385851372461502</v>
      </c>
    </row>
    <row r="9" spans="1:3" x14ac:dyDescent="0.3">
      <c r="A9" t="s">
        <v>109</v>
      </c>
      <c r="B9">
        <v>11</v>
      </c>
      <c r="C9">
        <f t="shared" si="0"/>
        <v>2.2316447221602321E-4</v>
      </c>
    </row>
    <row r="10" spans="1:3" x14ac:dyDescent="0.3">
      <c r="A10" t="s">
        <v>110</v>
      </c>
      <c r="B10">
        <v>9</v>
      </c>
      <c r="C10">
        <f t="shared" si="0"/>
        <v>-2.2316447221602321E-4</v>
      </c>
    </row>
    <row r="11" spans="1:3" x14ac:dyDescent="0.3">
      <c r="A11" s="3" t="s">
        <v>111</v>
      </c>
      <c r="B11">
        <v>9</v>
      </c>
      <c r="C11">
        <f t="shared" si="0"/>
        <v>-2.2316447221602321E-4</v>
      </c>
    </row>
    <row r="12" spans="1:3" x14ac:dyDescent="0.3">
      <c r="A12" t="s">
        <v>112</v>
      </c>
      <c r="B12">
        <v>184</v>
      </c>
      <c r="C12">
        <f t="shared" si="0"/>
        <v>3.8830618165588041E-2</v>
      </c>
    </row>
    <row r="13" spans="1:3" x14ac:dyDescent="0.3">
      <c r="A13" t="s">
        <v>113</v>
      </c>
      <c r="B13">
        <v>8429</v>
      </c>
      <c r="C13">
        <f t="shared" si="0"/>
        <v>1.8788216915866993</v>
      </c>
    </row>
    <row r="14" spans="1:3" x14ac:dyDescent="0.3">
      <c r="A14" t="s">
        <v>114</v>
      </c>
      <c r="B14">
        <v>19</v>
      </c>
      <c r="C14">
        <f t="shared" si="0"/>
        <v>2.008480249944209E-3</v>
      </c>
    </row>
    <row r="15" spans="1:3" x14ac:dyDescent="0.3">
      <c r="A15" t="s">
        <v>115</v>
      </c>
      <c r="B15">
        <v>9</v>
      </c>
      <c r="C15">
        <f t="shared" si="0"/>
        <v>-2.2316447221602321E-4</v>
      </c>
    </row>
    <row r="16" spans="1:3" x14ac:dyDescent="0.3">
      <c r="A16" t="s">
        <v>116</v>
      </c>
      <c r="B16">
        <v>19</v>
      </c>
      <c r="C16">
        <f t="shared" si="0"/>
        <v>2.008480249944209E-3</v>
      </c>
    </row>
    <row r="17" spans="1:3" x14ac:dyDescent="0.3">
      <c r="A17" t="s">
        <v>117</v>
      </c>
      <c r="B17">
        <v>18</v>
      </c>
      <c r="C17">
        <f t="shared" si="0"/>
        <v>1.7853157777281857E-3</v>
      </c>
    </row>
    <row r="18" spans="1:3" x14ac:dyDescent="0.3">
      <c r="A18" t="s">
        <v>118</v>
      </c>
      <c r="B18">
        <v>3278</v>
      </c>
      <c r="C18">
        <f t="shared" si="0"/>
        <v>0.72930149520196386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10.30.20_bead_ova_emi_novel_clo</vt:lpstr>
      <vt:lpstr>Novel Clones</vt:lpstr>
      <vt:lpstr>CST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2020-10-31T19:46:54Z</dcterms:created>
  <dcterms:modified xsi:type="dcterms:W3CDTF">2020-10-31T19:47:07Z</dcterms:modified>
</cp:coreProperties>
</file>