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40009_{F9DD099D-FED1-47AA-A3E9-6B4D34856C66}" xr6:coauthVersionLast="45" xr6:coauthVersionMax="45" xr10:uidLastSave="{00000000-0000-0000-0000-000000000000}"/>
  <bookViews>
    <workbookView xWindow="-108" yWindow="-108" windowWidth="23256" windowHeight="12576"/>
  </bookViews>
  <sheets>
    <sheet name="10.28.20_bead_antova_emi_novel_" sheetId="1" r:id="rId1"/>
  </sheets>
  <calcPr calcId="0"/>
</workbook>
</file>

<file path=xl/calcChain.xml><?xml version="1.0" encoding="utf-8"?>
<calcChain xmlns="http://schemas.openxmlformats.org/spreadsheetml/2006/main">
  <c r="F5" i="1" l="1"/>
  <c r="F3" i="1" l="1"/>
  <c r="G3" i="1"/>
  <c r="F4" i="1"/>
  <c r="G4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G2" i="1"/>
  <c r="F2" i="1"/>
</calcChain>
</file>

<file path=xl/sharedStrings.xml><?xml version="1.0" encoding="utf-8"?>
<sst xmlns="http://schemas.openxmlformats.org/spreadsheetml/2006/main" count="40" uniqueCount="40">
  <si>
    <t>OVA</t>
  </si>
  <si>
    <t>OVA Rep 1</t>
  </si>
  <si>
    <t>Elot</t>
  </si>
  <si>
    <t>Duli</t>
  </si>
  <si>
    <t>Ixe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</si>
  <si>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</si>
  <si>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</si>
  <si>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</si>
  <si>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</si>
  <si>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</si>
  <si>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</si>
  <si>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</si>
  <si>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</si>
  <si>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</si>
  <si>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</si>
  <si>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</si>
  <si>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</si>
  <si>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</si>
  <si>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</si>
  <si>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</si>
  <si>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</si>
  <si>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</si>
  <si>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</si>
  <si>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</si>
  <si>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</si>
  <si>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</si>
  <si>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</si>
  <si>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</si>
  <si>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</si>
  <si>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</si>
  <si>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</si>
  <si>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</si>
  <si>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</si>
  <si>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</si>
  <si>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</si>
  <si>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</si>
  <si>
    <t>OVA Rep 2</t>
  </si>
  <si>
    <t>OVA Rep 3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</si>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</sst>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F5" sqref="F5:F35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3">
      <c r="A2" t="s">
        <v>2</v>
      </c>
      <c r="B2">
        <v>22</v>
      </c>
      <c r="C2">
        <v>2.4951800000000001E-3</v>
      </c>
      <c r="D2">
        <v>1.9695242044158808E-3</v>
      </c>
      <c r="E2">
        <v>2.2805017103762829E-3</v>
      </c>
      <c r="F2">
        <f>AVERAGE(C2:E2)</f>
        <v>2.2484019715973877E-3</v>
      </c>
      <c r="G2">
        <f>STDEV(C2:E2)</f>
        <v>2.6429396281422757E-4</v>
      </c>
    </row>
    <row r="3" spans="1:7" x14ac:dyDescent="0.3">
      <c r="A3" t="s">
        <v>3</v>
      </c>
      <c r="B3">
        <v>23</v>
      </c>
      <c r="C3">
        <v>2.6085969999999998E-3</v>
      </c>
      <c r="D3">
        <v>2.0731833730693481E-3</v>
      </c>
      <c r="E3">
        <v>3.2134342282574896E-3</v>
      </c>
      <c r="F3">
        <f t="shared" ref="F3:F35" si="0">AVERAGE(C3:E3)</f>
        <v>2.6317382004422789E-3</v>
      </c>
      <c r="G3">
        <f t="shared" ref="G3:G35" si="1">STDEV(C3:E3)</f>
        <v>5.704775539473523E-4</v>
      </c>
    </row>
    <row r="4" spans="1:7" x14ac:dyDescent="0.3">
      <c r="A4" t="s">
        <v>4</v>
      </c>
      <c r="B4">
        <v>4105</v>
      </c>
      <c r="C4">
        <v>0.46557786099999998</v>
      </c>
      <c r="D4">
        <v>0.40675857779620606</v>
      </c>
      <c r="E4">
        <v>0.42552088732248367</v>
      </c>
      <c r="F4">
        <f t="shared" si="0"/>
        <v>0.43261910870622988</v>
      </c>
      <c r="G4">
        <f t="shared" si="1"/>
        <v>3.004522556516314E-2</v>
      </c>
    </row>
    <row r="5" spans="1:7" x14ac:dyDescent="0.3">
      <c r="A5" t="s">
        <v>5</v>
      </c>
      <c r="B5">
        <v>8817</v>
      </c>
      <c r="C5">
        <v>1</v>
      </c>
      <c r="D5">
        <v>1</v>
      </c>
      <c r="E5">
        <v>1</v>
      </c>
      <c r="F5">
        <f>AVERAGE(C5:E5)</f>
        <v>1</v>
      </c>
      <c r="G5">
        <f t="shared" si="1"/>
        <v>0</v>
      </c>
    </row>
    <row r="6" spans="1:7" x14ac:dyDescent="0.3">
      <c r="A6" t="s">
        <v>6</v>
      </c>
      <c r="B6">
        <v>4698</v>
      </c>
      <c r="C6">
        <v>0.53283429699999996</v>
      </c>
      <c r="D6">
        <v>0.55727169068104077</v>
      </c>
      <c r="E6">
        <v>0.63781486472478488</v>
      </c>
      <c r="F6">
        <f t="shared" si="0"/>
        <v>0.57597361746860853</v>
      </c>
      <c r="G6">
        <f t="shared" si="1"/>
        <v>5.4932244166156156E-2</v>
      </c>
    </row>
    <row r="7" spans="1:7" x14ac:dyDescent="0.3">
      <c r="A7" t="s">
        <v>7</v>
      </c>
      <c r="B7">
        <v>2091</v>
      </c>
      <c r="C7">
        <v>0.23715549499999999</v>
      </c>
      <c r="D7">
        <v>0.25945889913962888</v>
      </c>
      <c r="E7">
        <v>0.37182543795998757</v>
      </c>
      <c r="F7">
        <f t="shared" si="0"/>
        <v>0.28947994403320548</v>
      </c>
      <c r="G7">
        <f t="shared" si="1"/>
        <v>7.2179953841687738E-2</v>
      </c>
    </row>
    <row r="8" spans="1:7" x14ac:dyDescent="0.3">
      <c r="A8" t="s">
        <v>8</v>
      </c>
      <c r="B8">
        <v>3429</v>
      </c>
      <c r="C8">
        <v>0.38890779199999997</v>
      </c>
      <c r="D8">
        <v>0.42552088732248367</v>
      </c>
      <c r="E8">
        <v>0.50938115476313883</v>
      </c>
      <c r="F8">
        <f t="shared" si="0"/>
        <v>0.44126994469520753</v>
      </c>
      <c r="G8">
        <f t="shared" si="1"/>
        <v>6.1761496014601867E-2</v>
      </c>
    </row>
    <row r="9" spans="1:7" x14ac:dyDescent="0.3">
      <c r="A9" t="s">
        <v>9</v>
      </c>
      <c r="B9">
        <v>3752</v>
      </c>
      <c r="C9">
        <v>0.42554156700000001</v>
      </c>
      <c r="D9">
        <v>0.445112470197989</v>
      </c>
      <c r="E9">
        <v>0.49818596454856434</v>
      </c>
      <c r="F9">
        <f t="shared" si="0"/>
        <v>0.45628000058218438</v>
      </c>
      <c r="G9">
        <f t="shared" si="1"/>
        <v>3.7587729712765458E-2</v>
      </c>
    </row>
    <row r="10" spans="1:7" x14ac:dyDescent="0.3">
      <c r="A10" t="s">
        <v>10</v>
      </c>
      <c r="B10">
        <v>3924</v>
      </c>
      <c r="C10">
        <v>0.44504933699999999</v>
      </c>
      <c r="D10">
        <v>0.445112470197989</v>
      </c>
      <c r="E10">
        <v>0.58287550533844723</v>
      </c>
      <c r="F10">
        <f t="shared" si="0"/>
        <v>0.49101243751214541</v>
      </c>
      <c r="G10">
        <f t="shared" si="1"/>
        <v>7.9555756669740116E-2</v>
      </c>
    </row>
    <row r="11" spans="1:7" x14ac:dyDescent="0.3">
      <c r="A11" t="s">
        <v>11</v>
      </c>
      <c r="B11">
        <v>4294</v>
      </c>
      <c r="C11">
        <v>0.48701372300000001</v>
      </c>
      <c r="D11">
        <v>0.5328081268788224</v>
      </c>
      <c r="E11">
        <v>0.69783352337514248</v>
      </c>
      <c r="F11">
        <f t="shared" si="0"/>
        <v>0.57255179108465493</v>
      </c>
      <c r="G11">
        <f t="shared" si="1"/>
        <v>0.11088695230248366</v>
      </c>
    </row>
    <row r="12" spans="1:7" x14ac:dyDescent="0.3">
      <c r="A12" t="s">
        <v>12</v>
      </c>
      <c r="B12">
        <v>7704</v>
      </c>
      <c r="C12">
        <v>0.87376658699999998</v>
      </c>
      <c r="D12">
        <v>0.87374313258007674</v>
      </c>
      <c r="E12">
        <v>0.9139628900176221</v>
      </c>
      <c r="F12">
        <f t="shared" si="0"/>
        <v>0.88715753653256624</v>
      </c>
      <c r="G12">
        <f t="shared" si="1"/>
        <v>2.3214120037631177E-2</v>
      </c>
    </row>
    <row r="13" spans="1:7" x14ac:dyDescent="0.3">
      <c r="A13" t="s">
        <v>13</v>
      </c>
      <c r="B13">
        <v>5623</v>
      </c>
      <c r="C13">
        <v>0.63774526499999995</v>
      </c>
      <c r="D13">
        <v>0.66715040945371618</v>
      </c>
      <c r="E13">
        <v>0.72986420648906392</v>
      </c>
      <c r="F13">
        <f t="shared" si="0"/>
        <v>0.67825329364759346</v>
      </c>
      <c r="G13">
        <f t="shared" si="1"/>
        <v>4.7052421545903278E-2</v>
      </c>
    </row>
    <row r="14" spans="1:7" x14ac:dyDescent="0.3">
      <c r="A14" t="s">
        <v>14</v>
      </c>
      <c r="B14">
        <v>3429</v>
      </c>
      <c r="C14">
        <v>0.38890779199999997</v>
      </c>
      <c r="D14">
        <v>0.42552088732248367</v>
      </c>
      <c r="E14">
        <v>0.50938115476313883</v>
      </c>
      <c r="F14">
        <f t="shared" si="0"/>
        <v>0.44126994469520753</v>
      </c>
      <c r="G14">
        <f t="shared" si="1"/>
        <v>6.1761496014601867E-2</v>
      </c>
    </row>
    <row r="15" spans="1:7" x14ac:dyDescent="0.3">
      <c r="A15" t="s">
        <v>15</v>
      </c>
      <c r="B15">
        <v>2393</v>
      </c>
      <c r="C15">
        <v>0.27140750800000002</v>
      </c>
      <c r="D15">
        <v>0.3105628692857883</v>
      </c>
      <c r="E15">
        <v>0.38892920078780968</v>
      </c>
      <c r="F15">
        <f t="shared" si="0"/>
        <v>0.32363319269119933</v>
      </c>
      <c r="G15">
        <f t="shared" si="1"/>
        <v>5.9841140399975797E-2</v>
      </c>
    </row>
    <row r="16" spans="1:7" x14ac:dyDescent="0.3">
      <c r="A16" t="s">
        <v>16</v>
      </c>
      <c r="B16">
        <v>1596</v>
      </c>
      <c r="C16">
        <v>0.18101395000000001</v>
      </c>
      <c r="D16">
        <v>0.23717217787913342</v>
      </c>
      <c r="E16">
        <v>0.35544728931273972</v>
      </c>
      <c r="F16">
        <f t="shared" si="0"/>
        <v>0.25787780573062441</v>
      </c>
      <c r="G16">
        <f t="shared" si="1"/>
        <v>8.9040944146452389E-2</v>
      </c>
    </row>
    <row r="17" spans="1:7" x14ac:dyDescent="0.3">
      <c r="A17" t="s">
        <v>17</v>
      </c>
      <c r="B17">
        <v>7365</v>
      </c>
      <c r="C17">
        <v>0.83531813499999996</v>
      </c>
      <c r="D17">
        <v>0.83528558100964034</v>
      </c>
      <c r="E17">
        <v>0.87374313258007674</v>
      </c>
      <c r="F17">
        <f t="shared" si="0"/>
        <v>0.84811561619657239</v>
      </c>
      <c r="G17">
        <f t="shared" si="1"/>
        <v>2.2194086192737505E-2</v>
      </c>
    </row>
    <row r="18" spans="1:7" x14ac:dyDescent="0.3">
      <c r="A18" t="s">
        <v>18</v>
      </c>
      <c r="B18">
        <v>2187</v>
      </c>
      <c r="C18">
        <v>0.248043552</v>
      </c>
      <c r="D18">
        <v>0.28381880377319374</v>
      </c>
      <c r="E18">
        <v>0.38892920078780968</v>
      </c>
      <c r="F18">
        <f t="shared" si="0"/>
        <v>0.30693051885366779</v>
      </c>
      <c r="G18">
        <f t="shared" si="1"/>
        <v>7.3231175322134856E-2</v>
      </c>
    </row>
    <row r="19" spans="1:7" x14ac:dyDescent="0.3">
      <c r="A19" t="s">
        <v>19</v>
      </c>
      <c r="B19">
        <v>890</v>
      </c>
      <c r="C19">
        <v>0.10094136300000001</v>
      </c>
      <c r="D19">
        <v>0.11039701461594278</v>
      </c>
      <c r="E19">
        <v>0.16544003317093398</v>
      </c>
      <c r="F19">
        <f t="shared" si="0"/>
        <v>0.12559280359562561</v>
      </c>
      <c r="G19">
        <f t="shared" si="1"/>
        <v>3.4831072557287339E-2</v>
      </c>
    </row>
    <row r="20" spans="1:7" x14ac:dyDescent="0.3">
      <c r="A20" t="s">
        <v>20</v>
      </c>
      <c r="B20">
        <v>7041</v>
      </c>
      <c r="C20">
        <v>0.79857094200000001</v>
      </c>
      <c r="D20">
        <v>0.76344977713278739</v>
      </c>
      <c r="E20">
        <v>0.76344977713278739</v>
      </c>
      <c r="F20">
        <f t="shared" si="0"/>
        <v>0.77515683208852504</v>
      </c>
      <c r="G20">
        <f t="shared" si="1"/>
        <v>2.0277213990338432E-2</v>
      </c>
    </row>
    <row r="21" spans="1:7" x14ac:dyDescent="0.3">
      <c r="A21" t="s">
        <v>21</v>
      </c>
      <c r="B21">
        <v>5882</v>
      </c>
      <c r="C21">
        <v>0.66712033599999998</v>
      </c>
      <c r="D21">
        <v>0.69783352337514248</v>
      </c>
      <c r="E21">
        <v>0.76344977713278739</v>
      </c>
      <c r="F21">
        <f t="shared" si="0"/>
        <v>0.70946787883597662</v>
      </c>
      <c r="G21">
        <f t="shared" si="1"/>
        <v>4.9207306139236774E-2</v>
      </c>
    </row>
    <row r="22" spans="1:7" x14ac:dyDescent="0.3">
      <c r="A22" t="s">
        <v>22</v>
      </c>
      <c r="B22">
        <v>2738</v>
      </c>
      <c r="C22">
        <v>0.31053646400000001</v>
      </c>
      <c r="D22">
        <v>0.33979475484606614</v>
      </c>
      <c r="E22">
        <v>0.42552088732248367</v>
      </c>
      <c r="F22">
        <f t="shared" si="0"/>
        <v>0.35861736872284994</v>
      </c>
      <c r="G22">
        <f t="shared" si="1"/>
        <v>5.9758451256428452E-2</v>
      </c>
    </row>
    <row r="23" spans="1:7" x14ac:dyDescent="0.3">
      <c r="A23" t="s">
        <v>23</v>
      </c>
      <c r="B23">
        <v>2738</v>
      </c>
      <c r="C23">
        <v>0.31053646400000001</v>
      </c>
      <c r="D23">
        <v>0.33979475484606614</v>
      </c>
      <c r="E23">
        <v>0.38892920078780968</v>
      </c>
      <c r="F23">
        <f t="shared" si="0"/>
        <v>0.34642013987795856</v>
      </c>
      <c r="G23">
        <f t="shared" si="1"/>
        <v>3.9614102165596542E-2</v>
      </c>
    </row>
    <row r="24" spans="1:7" x14ac:dyDescent="0.3">
      <c r="A24" t="s">
        <v>24</v>
      </c>
      <c r="B24">
        <v>2618</v>
      </c>
      <c r="C24">
        <v>0.29692639199999998</v>
      </c>
      <c r="D24">
        <v>0.32486783455996682</v>
      </c>
      <c r="E24">
        <v>0.40675857779620606</v>
      </c>
      <c r="F24">
        <f t="shared" si="0"/>
        <v>0.34285093478539092</v>
      </c>
      <c r="G24">
        <f t="shared" si="1"/>
        <v>5.7081706171779614E-2</v>
      </c>
    </row>
    <row r="25" spans="1:7" x14ac:dyDescent="0.3">
      <c r="A25" t="s">
        <v>25</v>
      </c>
      <c r="B25">
        <v>3134</v>
      </c>
      <c r="C25">
        <v>0.35544969900000001</v>
      </c>
      <c r="D25">
        <v>0.38892920078780968</v>
      </c>
      <c r="E25">
        <v>0.4655333264227221</v>
      </c>
      <c r="F25">
        <f t="shared" si="0"/>
        <v>0.4033040754035106</v>
      </c>
      <c r="G25">
        <f t="shared" si="1"/>
        <v>5.6432074406307514E-2</v>
      </c>
    </row>
    <row r="26" spans="1:7" x14ac:dyDescent="0.3">
      <c r="A26" t="s">
        <v>26</v>
      </c>
      <c r="B26">
        <v>29</v>
      </c>
      <c r="C26">
        <v>3.289101E-3</v>
      </c>
      <c r="D26">
        <v>2.4878200476832176E-3</v>
      </c>
      <c r="E26">
        <v>4.9756400953664352E-3</v>
      </c>
      <c r="F26">
        <f t="shared" si="0"/>
        <v>3.5841870476832176E-3</v>
      </c>
      <c r="G26">
        <f t="shared" si="1"/>
        <v>1.2698893570176138E-3</v>
      </c>
    </row>
    <row r="27" spans="1:7" x14ac:dyDescent="0.3">
      <c r="A27" t="s">
        <v>27</v>
      </c>
      <c r="B27">
        <v>1114</v>
      </c>
      <c r="C27">
        <v>0.12634682999999999</v>
      </c>
      <c r="D27">
        <v>0.14460454027158703</v>
      </c>
      <c r="E27">
        <v>0.21675132165440034</v>
      </c>
      <c r="F27">
        <f t="shared" si="0"/>
        <v>0.16256756397532912</v>
      </c>
      <c r="G27">
        <f t="shared" si="1"/>
        <v>4.7804243464974236E-2</v>
      </c>
    </row>
    <row r="28" spans="1:7" x14ac:dyDescent="0.3">
      <c r="A28" t="s">
        <v>28</v>
      </c>
      <c r="B28">
        <v>1165</v>
      </c>
      <c r="C28">
        <v>0.13213111</v>
      </c>
      <c r="D28">
        <v>0.15818389136519126</v>
      </c>
      <c r="E28">
        <v>0.23717217787913342</v>
      </c>
      <c r="F28">
        <f t="shared" si="0"/>
        <v>0.17582905974810825</v>
      </c>
      <c r="G28">
        <f t="shared" si="1"/>
        <v>5.4698450259063947E-2</v>
      </c>
    </row>
    <row r="29" spans="1:7" x14ac:dyDescent="0.3">
      <c r="A29" t="s">
        <v>29</v>
      </c>
      <c r="B29">
        <v>1275</v>
      </c>
      <c r="C29">
        <v>0.14460700900000001</v>
      </c>
      <c r="D29">
        <v>0.16544003317093398</v>
      </c>
      <c r="E29">
        <v>0.27137970353477764</v>
      </c>
      <c r="F29">
        <f t="shared" si="0"/>
        <v>0.19380891523523722</v>
      </c>
      <c r="G29">
        <f t="shared" si="1"/>
        <v>6.7981057082732763E-2</v>
      </c>
    </row>
    <row r="30" spans="1:7" x14ac:dyDescent="0.3">
      <c r="A30" t="s">
        <v>30</v>
      </c>
      <c r="B30">
        <v>5376</v>
      </c>
      <c r="C30">
        <v>0.609731201</v>
      </c>
      <c r="D30">
        <v>0.69783352337514248</v>
      </c>
      <c r="E30">
        <v>0.72986420648906392</v>
      </c>
      <c r="F30">
        <f t="shared" si="0"/>
        <v>0.67914297695473547</v>
      </c>
      <c r="G30">
        <f t="shared" si="1"/>
        <v>6.2209220748044317E-2</v>
      </c>
    </row>
    <row r="31" spans="1:7" x14ac:dyDescent="0.3">
      <c r="A31" t="s">
        <v>31</v>
      </c>
      <c r="B31">
        <v>1670</v>
      </c>
      <c r="C31">
        <v>0.189406828</v>
      </c>
      <c r="D31">
        <v>0.48699077433398985</v>
      </c>
      <c r="E31">
        <v>0.5328081268788224</v>
      </c>
      <c r="F31">
        <f t="shared" si="0"/>
        <v>0.40306857640427074</v>
      </c>
      <c r="G31">
        <f t="shared" si="1"/>
        <v>0.18644922766515229</v>
      </c>
    </row>
    <row r="32" spans="1:7" x14ac:dyDescent="0.3">
      <c r="A32" t="s">
        <v>32</v>
      </c>
      <c r="B32">
        <v>3924</v>
      </c>
      <c r="C32">
        <v>0.44504933699999999</v>
      </c>
      <c r="D32">
        <v>0.66715040945371618</v>
      </c>
      <c r="E32">
        <v>0.66715040945371618</v>
      </c>
      <c r="F32">
        <f t="shared" si="0"/>
        <v>0.59311671863581072</v>
      </c>
      <c r="G32">
        <f t="shared" si="1"/>
        <v>0.12823011396845752</v>
      </c>
    </row>
    <row r="33" spans="1:7" x14ac:dyDescent="0.3">
      <c r="A33" t="s">
        <v>33</v>
      </c>
      <c r="B33">
        <v>1999</v>
      </c>
      <c r="C33">
        <v>0.22672110700000001</v>
      </c>
      <c r="D33">
        <v>0.3105628692857883</v>
      </c>
      <c r="E33">
        <v>0.38892920078780968</v>
      </c>
      <c r="F33">
        <f t="shared" si="0"/>
        <v>0.30873772569119934</v>
      </c>
      <c r="G33">
        <f t="shared" si="1"/>
        <v>8.1119447633871147E-2</v>
      </c>
    </row>
    <row r="34" spans="1:7" x14ac:dyDescent="0.3">
      <c r="A34" t="s">
        <v>34</v>
      </c>
      <c r="B34">
        <v>2864</v>
      </c>
      <c r="C34">
        <v>0.32482703899999998</v>
      </c>
      <c r="D34">
        <v>0.32486783455996682</v>
      </c>
      <c r="E34">
        <v>0.37182543795998757</v>
      </c>
      <c r="F34">
        <f t="shared" si="0"/>
        <v>0.34050677050665151</v>
      </c>
      <c r="G34">
        <f t="shared" si="1"/>
        <v>2.7122769297380372E-2</v>
      </c>
    </row>
    <row r="35" spans="1:7" x14ac:dyDescent="0.3">
      <c r="A35" t="s">
        <v>35</v>
      </c>
      <c r="B35">
        <v>1018</v>
      </c>
      <c r="C35">
        <v>0.115458773</v>
      </c>
      <c r="D35">
        <v>0.24805639058774748</v>
      </c>
      <c r="E35">
        <v>0.25945889913962888</v>
      </c>
      <c r="F35">
        <f t="shared" si="0"/>
        <v>0.20765802090912544</v>
      </c>
      <c r="G35">
        <f t="shared" si="1"/>
        <v>8.0050173557433449E-2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10.28.20_bead_antova_emi_novel_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2020-10-31T19:51:09Z</dcterms:created>
  <dcterms:modified xsi:type="dcterms:W3CDTF">2020-11-01T23:53:28Z</dcterms:modified>
</cp:coreProperties>
</file>