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emilymeineke/Desktop/"/>
    </mc:Choice>
  </mc:AlternateContent>
  <bookViews>
    <workbookView xWindow="760" yWindow="460" windowWidth="24600" windowHeight="129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7" i="1" l="1"/>
  <c r="AD23" i="1"/>
  <c r="AF24" i="1"/>
  <c r="AE27" i="1"/>
  <c r="AD27" i="1"/>
  <c r="AD26" i="1"/>
  <c r="AD25" i="1"/>
  <c r="AD24" i="1"/>
</calcChain>
</file>

<file path=xl/sharedStrings.xml><?xml version="1.0" encoding="utf-8"?>
<sst xmlns="http://schemas.openxmlformats.org/spreadsheetml/2006/main" count="663" uniqueCount="184">
  <si>
    <t>Gentianales</t>
  </si>
  <si>
    <t>Rubiaceae</t>
  </si>
  <si>
    <t>Galium biflorum</t>
  </si>
  <si>
    <t>Wild</t>
  </si>
  <si>
    <t>Forb/herb</t>
  </si>
  <si>
    <t>Perennial</t>
  </si>
  <si>
    <t>mDJ</t>
  </si>
  <si>
    <t>USA</t>
  </si>
  <si>
    <t>Rocky Mountains</t>
  </si>
  <si>
    <t>38d57'56"N</t>
  </si>
  <si>
    <t>106d59'12"W</t>
  </si>
  <si>
    <t>Coordinates from the article</t>
  </si>
  <si>
    <t>Cold</t>
  </si>
  <si>
    <t>Cold without dry season and cold summer</t>
  </si>
  <si>
    <t>Meadow-woodland</t>
  </si>
  <si>
    <t>Sunny section of ecotone</t>
  </si>
  <si>
    <t>Natural</t>
  </si>
  <si>
    <t>1981, 1982</t>
  </si>
  <si>
    <t>Summer</t>
  </si>
  <si>
    <t>July, August</t>
  </si>
  <si>
    <t>Standing</t>
  </si>
  <si>
    <t>Mature</t>
  </si>
  <si>
    <t>Grid</t>
  </si>
  <si>
    <t>5 leaves sampled per plant (10 plants per species)</t>
  </si>
  <si>
    <t>NA</t>
  </si>
  <si>
    <t>P.144 Table 1</t>
  </si>
  <si>
    <t>SE</t>
  </si>
  <si>
    <t>Coleoptera (Insecta), Lepidoptera (Insecta), Orthoptera (Insecta)</t>
  </si>
  <si>
    <t>Shaded section of ecotone</t>
  </si>
  <si>
    <t>Galium boreale</t>
  </si>
  <si>
    <t>cDM</t>
  </si>
  <si>
    <t>Canada</t>
  </si>
  <si>
    <t>Alberta</t>
  </si>
  <si>
    <t>61dN</t>
  </si>
  <si>
    <t>138dW</t>
  </si>
  <si>
    <t>Cold dry summer and cold summer</t>
  </si>
  <si>
    <t>Grassland and forest</t>
  </si>
  <si>
    <t>Control treatment (not touched)</t>
  </si>
  <si>
    <t>August</t>
  </si>
  <si>
    <t>Visual</t>
  </si>
  <si>
    <t xml:space="preserve">Estimated herbivore damage per plant, comparing handling treatments, </t>
  </si>
  <si>
    <t>P.273 Figure 1</t>
  </si>
  <si>
    <t>Insecta (general)</t>
  </si>
  <si>
    <t>mAG</t>
  </si>
  <si>
    <t>Koffler Scientific Reserve, King City, Ontario</t>
  </si>
  <si>
    <t>44d03'N</t>
  </si>
  <si>
    <t>79d29'W</t>
  </si>
  <si>
    <t>Cold without dry season and warm summer</t>
  </si>
  <si>
    <t>Fallow field</t>
  </si>
  <si>
    <t>Planted</t>
  </si>
  <si>
    <t>Fall</t>
  </si>
  <si>
    <t>September</t>
  </si>
  <si>
    <t>10 leaves sampled per plant</t>
  </si>
  <si>
    <t>P.714 Figure 1</t>
  </si>
  <si>
    <t>mAH</t>
  </si>
  <si>
    <t>P.2984 Figure 1a</t>
  </si>
  <si>
    <t>mBW</t>
  </si>
  <si>
    <t>Rocky Mountain Biological Lab</t>
  </si>
  <si>
    <t>38d57_29__N</t>
  </si>
  <si>
    <t>106d59_06__W</t>
  </si>
  <si>
    <t>&gt;8 leaves sampled per plant</t>
  </si>
  <si>
    <t>Appendix (multiplied by 100)</t>
  </si>
  <si>
    <t>Galium mollugo agg.</t>
  </si>
  <si>
    <t>mDV</t>
  </si>
  <si>
    <t>Germany</t>
  </si>
  <si>
    <t>Saale River, Jena, Central Germany</t>
  </si>
  <si>
    <t>50d57'0.6"N</t>
  </si>
  <si>
    <t>11d37'19"E</t>
  </si>
  <si>
    <t>Grassland</t>
  </si>
  <si>
    <t>Fences kept out large grazing herbivores</t>
  </si>
  <si>
    <t>All year</t>
  </si>
  <si>
    <t>30 mature leaves sampled prior to maximum biomass in each May and August; author says best yearly measure is an average of both (rates did not differ significantly with season)</t>
  </si>
  <si>
    <t>Supplementary Table 1 (mean of both seasons, excluding sucking damage)</t>
  </si>
  <si>
    <t>Insecta (general), Vertebrata</t>
  </si>
  <si>
    <t xml:space="preserve">Galium verum </t>
  </si>
  <si>
    <t>Vine, forb/herb</t>
  </si>
  <si>
    <t>Malpighiales</t>
  </si>
  <si>
    <t>Violaceae</t>
  </si>
  <si>
    <t>Viola nuttallii</t>
  </si>
  <si>
    <t>Vitales</t>
  </si>
  <si>
    <t>Vitaceae</t>
  </si>
  <si>
    <t>Vitis riparia</t>
  </si>
  <si>
    <t>Woody vine</t>
  </si>
  <si>
    <t>North Woods, Saratoga County, New York, Eastern forest</t>
  </si>
  <si>
    <t>43d1'N</t>
  </si>
  <si>
    <t>73d5'W</t>
  </si>
  <si>
    <t>Deciduous forest</t>
  </si>
  <si>
    <t>2006, 2007, 2009</t>
  </si>
  <si>
    <t>August, September, October</t>
  </si>
  <si>
    <t>Vitis tiliifolia</t>
  </si>
  <si>
    <t>cCU</t>
  </si>
  <si>
    <t>Panama</t>
  </si>
  <si>
    <t>Parque Natural Metropolitano</t>
  </si>
  <si>
    <t>8d59'N</t>
  </si>
  <si>
    <t>79d33'W</t>
  </si>
  <si>
    <t>Tropical</t>
  </si>
  <si>
    <t xml:space="preserve">Tropical savannah </t>
  </si>
  <si>
    <t>Forest</t>
  </si>
  <si>
    <t>Wet</t>
  </si>
  <si>
    <t>August, September</t>
  </si>
  <si>
    <t>Mix</t>
  </si>
  <si>
    <t>10-40 leaves sampled per branch on 4 branches per species</t>
  </si>
  <si>
    <t>P.629 Table 3 (weighted mean of all years, not including species with only outbreak years)</t>
  </si>
  <si>
    <t>Lepidoptera (Insecta)</t>
  </si>
  <si>
    <t>Ericales</t>
  </si>
  <si>
    <t>Ericaceae</t>
  </si>
  <si>
    <t>Kalmia latifolia</t>
  </si>
  <si>
    <t>Shrub</t>
  </si>
  <si>
    <t>mCQ</t>
  </si>
  <si>
    <t>SW Virginia</t>
  </si>
  <si>
    <t xml:space="preserve"> 36d 4'17.21"N</t>
  </si>
  <si>
    <t xml:space="preserve"> 78d54'36.65"W</t>
  </si>
  <si>
    <t>From author</t>
  </si>
  <si>
    <t>Temperate</t>
  </si>
  <si>
    <t>Temperate without dry season and hot summer</t>
  </si>
  <si>
    <t>Forest; river edge</t>
  </si>
  <si>
    <t>Up to 10 leaves sampled prior to senescence for up to 10 plants per population</t>
  </si>
  <si>
    <t>Raw data (using plant mean values)</t>
  </si>
  <si>
    <t>SD</t>
  </si>
  <si>
    <t>37d23'27.31N</t>
  </si>
  <si>
    <t>80d30'29.72"W</t>
  </si>
  <si>
    <t>Montane forest</t>
  </si>
  <si>
    <t>July</t>
  </si>
  <si>
    <t>North Carolina</t>
  </si>
  <si>
    <t>37d21'00.99"N</t>
  </si>
  <si>
    <t>80d32'14.40"W</t>
  </si>
  <si>
    <t>Montane rocky outcrop</t>
  </si>
  <si>
    <t>Fabales</t>
  </si>
  <si>
    <t>Fabaceae</t>
  </si>
  <si>
    <t>Lespedeza capitata</t>
  </si>
  <si>
    <t>cCD</t>
  </si>
  <si>
    <t>Cedar Creek Natural History Area, Minnesota</t>
  </si>
  <si>
    <t>45d25'30.2''N</t>
  </si>
  <si>
    <t>93d12'6.4''W</t>
  </si>
  <si>
    <t>From http://www.latlong.net/</t>
  </si>
  <si>
    <t>Control treatment (ambient N)</t>
  </si>
  <si>
    <t>Unspecific</t>
  </si>
  <si>
    <t>10 random leaves per plant, 50 plants per plot</t>
  </si>
  <si>
    <t>P.230 Figure 1</t>
  </si>
  <si>
    <t>Control treatment (ambient CO2)</t>
  </si>
  <si>
    <t>Record ID number</t>
  </si>
  <si>
    <t>Order</t>
  </si>
  <si>
    <t>Family</t>
  </si>
  <si>
    <t>Species</t>
  </si>
  <si>
    <t>Selection history</t>
  </si>
  <si>
    <t>Plant growth form</t>
  </si>
  <si>
    <t>Duration</t>
  </si>
  <si>
    <t>Study code</t>
  </si>
  <si>
    <t>Country</t>
  </si>
  <si>
    <t>Location</t>
  </si>
  <si>
    <t>Latitude</t>
  </si>
  <si>
    <t>Longitude</t>
  </si>
  <si>
    <t>Coordinates notes</t>
  </si>
  <si>
    <t>KG climate simple</t>
  </si>
  <si>
    <t>KG climate full</t>
  </si>
  <si>
    <t>Habitat description</t>
  </si>
  <si>
    <t>Population information</t>
  </si>
  <si>
    <t>Population origin</t>
  </si>
  <si>
    <t>Year</t>
  </si>
  <si>
    <t>Season</t>
  </si>
  <si>
    <t>Month</t>
  </si>
  <si>
    <t>Standing or marked leaves</t>
  </si>
  <si>
    <t>Leaf age</t>
  </si>
  <si>
    <t>Area measurement method</t>
  </si>
  <si>
    <t>Sampling details</t>
  </si>
  <si>
    <t>Length of marking (days)</t>
  </si>
  <si>
    <t>Data source</t>
  </si>
  <si>
    <t>Annual herbivory rate (%)</t>
  </si>
  <si>
    <t>Annual error estimate</t>
  </si>
  <si>
    <t>Annual error value</t>
  </si>
  <si>
    <t>Number of replicates</t>
  </si>
  <si>
    <t>Daily herbivory rate (%)</t>
  </si>
  <si>
    <t>Daily error estimate</t>
  </si>
  <si>
    <t>Daily error value</t>
  </si>
  <si>
    <t>Consumers</t>
  </si>
  <si>
    <t>Galium</t>
  </si>
  <si>
    <t>Viola</t>
  </si>
  <si>
    <t>Vitis</t>
  </si>
  <si>
    <t xml:space="preserve">Kalmia </t>
  </si>
  <si>
    <t>Lespedeza</t>
  </si>
  <si>
    <t>Herbar_overal</t>
  </si>
  <si>
    <t>Herb_JulAugSept</t>
  </si>
  <si>
    <t>Genus</t>
  </si>
  <si>
    <t>Annherbiv_Turcotte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</si>
</sst>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442123797025372"/>
                  <c:y val="0.425199402158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Sheet1!$AD$23:$AD$27</c:f>
              <c:numCache>
                <c:formatCode>General</c:formatCode>
                <c:ptCount val="5"/>
                <c:pt idx="0">
                  <c:v>2.935106225111111</c:v>
                </c:pt>
                <c:pt idx="1">
                  <c:v>8.15</c:v>
                </c:pt>
                <c:pt idx="2">
                  <c:v>5.045</c:v>
                </c:pt>
                <c:pt idx="3">
                  <c:v>1.808518518666667</c:v>
                </c:pt>
                <c:pt idx="4">
                  <c:v>8.91475</c:v>
                </c:pt>
              </c:numCache>
            </c:numRef>
          </c:xVal>
          <c:yVal>
            <c:numRef>
              <c:f>Sheet1!$AF$23:$AF$27</c:f>
              <c:numCache>
                <c:formatCode>General</c:formatCode>
                <c:ptCount val="5"/>
                <c:pt idx="0">
                  <c:v>1.04</c:v>
                </c:pt>
                <c:pt idx="1">
                  <c:v>1.75</c:v>
                </c:pt>
                <c:pt idx="2">
                  <c:v>1.5</c:v>
                </c:pt>
                <c:pt idx="3">
                  <c:v>1.14</c:v>
                </c:pt>
                <c:pt idx="4">
                  <c:v>1.325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740512"/>
        <c:axId val="-2116488480"/>
      </c:scatterChart>
      <c:valAx>
        <c:axId val="-211574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488480"/>
        <c:crosses val="autoZero"/>
        <c:crossBetween val="midCat"/>
      </c:valAx>
      <c:valAx>
        <c:axId val="-211648848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74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247650</xdr:colOff>
      <xdr:row>22</xdr:row>
      <xdr:rowOff>38100</xdr:rowOff>
    </xdr:from>
    <xdr:to>
      <xdr:col>27</xdr:col>
      <xdr:colOff>1530350</xdr:colOff>
      <xdr:row>35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"/>
  <sheetViews>
    <sheetView tabSelected="1" topLeftCell="Q10" workbookViewId="0">
      <selection activeCell="AD23" sqref="AD23:AD27"/>
    </sheetView>
  </sheetViews>
  <sheetFormatPr baseColWidth="10" defaultRowHeight="16" x14ac:dyDescent="0.2"/>
  <cols>
    <col min="4" max="4" width="19.1640625" customWidth="1"/>
    <col min="26" max="26" width="21.5" customWidth="1"/>
    <col min="28" max="28" width="24.5" style="1" customWidth="1"/>
  </cols>
  <sheetData>
    <row r="1" spans="1:35" x14ac:dyDescent="0.2">
      <c r="A1" t="s">
        <v>140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  <c r="M1" t="s">
        <v>152</v>
      </c>
      <c r="N1" t="s">
        <v>153</v>
      </c>
      <c r="O1" t="s">
        <v>154</v>
      </c>
      <c r="P1" t="s">
        <v>155</v>
      </c>
      <c r="Q1" t="s">
        <v>156</v>
      </c>
      <c r="R1" t="s">
        <v>157</v>
      </c>
      <c r="S1" t="s">
        <v>158</v>
      </c>
      <c r="T1" t="s">
        <v>159</v>
      </c>
      <c r="U1" t="s">
        <v>160</v>
      </c>
      <c r="V1" t="s">
        <v>161</v>
      </c>
      <c r="W1" t="s">
        <v>162</v>
      </c>
      <c r="X1" t="s">
        <v>163</v>
      </c>
      <c r="Y1" t="s">
        <v>164</v>
      </c>
      <c r="Z1" t="s">
        <v>165</v>
      </c>
      <c r="AA1" t="s">
        <v>166</v>
      </c>
      <c r="AB1" s="1" t="s">
        <v>167</v>
      </c>
      <c r="AC1" t="s">
        <v>168</v>
      </c>
      <c r="AD1" t="s">
        <v>169</v>
      </c>
      <c r="AE1" t="s">
        <v>170</v>
      </c>
      <c r="AF1" t="s">
        <v>171</v>
      </c>
      <c r="AG1" t="s">
        <v>172</v>
      </c>
      <c r="AH1" t="s">
        <v>173</v>
      </c>
      <c r="AI1" t="s">
        <v>174</v>
      </c>
    </row>
    <row r="2" spans="1:35" s="1" customFormat="1" x14ac:dyDescent="0.2">
      <c r="A2" s="1">
        <v>964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>
        <v>1.6</v>
      </c>
      <c r="AC2" s="1" t="s">
        <v>26</v>
      </c>
      <c r="AD2" s="1">
        <v>0.8</v>
      </c>
      <c r="AE2" s="1">
        <v>10</v>
      </c>
      <c r="AF2" s="1" t="s">
        <v>24</v>
      </c>
      <c r="AG2" s="1" t="s">
        <v>24</v>
      </c>
      <c r="AH2" s="1" t="s">
        <v>24</v>
      </c>
      <c r="AI2" s="1" t="s">
        <v>27</v>
      </c>
    </row>
    <row r="3" spans="1:35" s="1" customFormat="1" x14ac:dyDescent="0.2">
      <c r="A3" s="1">
        <v>965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28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>
        <v>3.2</v>
      </c>
      <c r="AC3" s="1" t="s">
        <v>26</v>
      </c>
      <c r="AD3" s="1">
        <v>1.1000000000000001</v>
      </c>
      <c r="AE3" s="1">
        <v>10</v>
      </c>
      <c r="AF3" s="1" t="s">
        <v>24</v>
      </c>
      <c r="AG3" s="1" t="s">
        <v>24</v>
      </c>
      <c r="AH3" s="1" t="s">
        <v>24</v>
      </c>
      <c r="AI3" s="1" t="s">
        <v>27</v>
      </c>
    </row>
    <row r="4" spans="1:35" s="1" customFormat="1" x14ac:dyDescent="0.2">
      <c r="A4" s="1">
        <v>966</v>
      </c>
      <c r="B4" s="1" t="s">
        <v>0</v>
      </c>
      <c r="C4" s="1" t="s">
        <v>1</v>
      </c>
      <c r="D4" s="1" t="s">
        <v>29</v>
      </c>
      <c r="E4" s="1" t="s">
        <v>3</v>
      </c>
      <c r="F4" s="1" t="s">
        <v>4</v>
      </c>
      <c r="G4" s="1" t="s">
        <v>5</v>
      </c>
      <c r="H4" s="1" t="s">
        <v>30</v>
      </c>
      <c r="I4" s="1" t="s">
        <v>31</v>
      </c>
      <c r="J4" s="1" t="s">
        <v>32</v>
      </c>
      <c r="K4" s="1" t="s">
        <v>33</v>
      </c>
      <c r="L4" s="1" t="s">
        <v>34</v>
      </c>
      <c r="M4" s="1" t="s">
        <v>11</v>
      </c>
      <c r="N4" s="1" t="s">
        <v>12</v>
      </c>
      <c r="O4" s="1" t="s">
        <v>35</v>
      </c>
      <c r="P4" s="1" t="s">
        <v>36</v>
      </c>
      <c r="Q4" s="1" t="s">
        <v>37</v>
      </c>
      <c r="R4" s="1" t="s">
        <v>16</v>
      </c>
      <c r="S4" s="1">
        <v>2000</v>
      </c>
      <c r="T4" s="1" t="s">
        <v>18</v>
      </c>
      <c r="U4" s="1" t="s">
        <v>38</v>
      </c>
      <c r="V4" s="1" t="s">
        <v>20</v>
      </c>
      <c r="W4" s="1" t="s">
        <v>24</v>
      </c>
      <c r="X4" s="1" t="s">
        <v>39</v>
      </c>
      <c r="Y4" s="1" t="s">
        <v>40</v>
      </c>
      <c r="Z4" s="1" t="s">
        <v>24</v>
      </c>
      <c r="AA4" s="1" t="s">
        <v>41</v>
      </c>
      <c r="AB4" s="1">
        <v>11.824999999999999</v>
      </c>
      <c r="AC4" s="1" t="s">
        <v>26</v>
      </c>
      <c r="AD4" s="1">
        <v>4.45</v>
      </c>
      <c r="AE4" s="1">
        <v>92</v>
      </c>
      <c r="AF4" s="1" t="s">
        <v>24</v>
      </c>
      <c r="AG4" s="1" t="s">
        <v>24</v>
      </c>
      <c r="AH4" s="1" t="s">
        <v>24</v>
      </c>
      <c r="AI4" s="1" t="s">
        <v>42</v>
      </c>
    </row>
    <row r="5" spans="1:35" s="1" customFormat="1" x14ac:dyDescent="0.2">
      <c r="A5" s="1">
        <v>967</v>
      </c>
      <c r="B5" s="1" t="s">
        <v>0</v>
      </c>
      <c r="C5" s="1" t="s">
        <v>1</v>
      </c>
      <c r="D5" s="1" t="s">
        <v>29</v>
      </c>
      <c r="E5" s="1" t="s">
        <v>3</v>
      </c>
      <c r="F5" s="1" t="s">
        <v>4</v>
      </c>
      <c r="G5" s="1" t="s">
        <v>5</v>
      </c>
      <c r="H5" s="1" t="s">
        <v>43</v>
      </c>
      <c r="I5" s="1" t="s">
        <v>31</v>
      </c>
      <c r="J5" s="1" t="s">
        <v>44</v>
      </c>
      <c r="K5" s="1" t="s">
        <v>45</v>
      </c>
      <c r="L5" s="1" t="s">
        <v>46</v>
      </c>
      <c r="M5" s="1" t="s">
        <v>11</v>
      </c>
      <c r="N5" s="1" t="s">
        <v>12</v>
      </c>
      <c r="O5" s="1" t="s">
        <v>47</v>
      </c>
      <c r="P5" s="1" t="s">
        <v>48</v>
      </c>
      <c r="Q5" s="1" t="s">
        <v>24</v>
      </c>
      <c r="R5" s="1" t="s">
        <v>49</v>
      </c>
      <c r="S5" s="1">
        <v>2002</v>
      </c>
      <c r="T5" s="1" t="s">
        <v>50</v>
      </c>
      <c r="U5" s="1" t="s">
        <v>51</v>
      </c>
      <c r="V5" s="1" t="s">
        <v>20</v>
      </c>
      <c r="W5" s="1" t="s">
        <v>21</v>
      </c>
      <c r="X5" s="1" t="s">
        <v>39</v>
      </c>
      <c r="Y5" s="1" t="s">
        <v>52</v>
      </c>
      <c r="Z5" s="1" t="s">
        <v>24</v>
      </c>
      <c r="AA5" s="1" t="s">
        <v>53</v>
      </c>
      <c r="AB5" s="1">
        <v>0.76203208600000005</v>
      </c>
      <c r="AC5" s="1" t="s">
        <v>24</v>
      </c>
      <c r="AD5" s="1" t="s">
        <v>24</v>
      </c>
      <c r="AE5" s="1">
        <v>15</v>
      </c>
      <c r="AF5" s="1" t="s">
        <v>24</v>
      </c>
      <c r="AG5" s="1" t="s">
        <v>24</v>
      </c>
      <c r="AH5" s="1" t="s">
        <v>24</v>
      </c>
      <c r="AI5" s="1" t="s">
        <v>42</v>
      </c>
    </row>
    <row r="6" spans="1:35" s="1" customFormat="1" x14ac:dyDescent="0.2">
      <c r="A6" s="1">
        <v>968</v>
      </c>
      <c r="B6" s="1" t="s">
        <v>0</v>
      </c>
      <c r="C6" s="1" t="s">
        <v>1</v>
      </c>
      <c r="D6" s="1" t="s">
        <v>29</v>
      </c>
      <c r="E6" s="1" t="s">
        <v>3</v>
      </c>
      <c r="F6" s="1" t="s">
        <v>4</v>
      </c>
      <c r="G6" s="1" t="s">
        <v>5</v>
      </c>
      <c r="H6" s="1" t="s">
        <v>54</v>
      </c>
      <c r="I6" s="1" t="s">
        <v>31</v>
      </c>
      <c r="J6" s="1" t="s">
        <v>44</v>
      </c>
      <c r="K6" s="1" t="s">
        <v>45</v>
      </c>
      <c r="L6" s="1" t="s">
        <v>46</v>
      </c>
      <c r="M6" s="1" t="s">
        <v>11</v>
      </c>
      <c r="N6" s="1" t="s">
        <v>12</v>
      </c>
      <c r="O6" s="1" t="s">
        <v>47</v>
      </c>
      <c r="P6" s="1" t="s">
        <v>48</v>
      </c>
      <c r="Q6" s="1" t="s">
        <v>24</v>
      </c>
      <c r="R6" s="1" t="s">
        <v>49</v>
      </c>
      <c r="S6" s="1">
        <v>2003</v>
      </c>
      <c r="T6" s="1" t="s">
        <v>50</v>
      </c>
      <c r="U6" s="1" t="s">
        <v>38</v>
      </c>
      <c r="V6" s="1" t="s">
        <v>20</v>
      </c>
      <c r="W6" s="1" t="s">
        <v>21</v>
      </c>
      <c r="X6" s="1" t="s">
        <v>39</v>
      </c>
      <c r="Y6" s="1" t="s">
        <v>52</v>
      </c>
      <c r="Z6" s="1" t="s">
        <v>24</v>
      </c>
      <c r="AA6" s="1" t="s">
        <v>55</v>
      </c>
      <c r="AB6" s="1">
        <v>0.25451277700000002</v>
      </c>
      <c r="AC6" s="1" t="s">
        <v>26</v>
      </c>
      <c r="AD6" s="1">
        <v>0.5</v>
      </c>
      <c r="AE6" s="1">
        <v>15</v>
      </c>
      <c r="AF6" s="1" t="s">
        <v>24</v>
      </c>
      <c r="AG6" s="1" t="s">
        <v>24</v>
      </c>
      <c r="AH6" s="1" t="s">
        <v>24</v>
      </c>
      <c r="AI6" s="1" t="s">
        <v>42</v>
      </c>
    </row>
    <row r="7" spans="1:35" s="1" customFormat="1" x14ac:dyDescent="0.2">
      <c r="A7" s="1">
        <v>969</v>
      </c>
      <c r="B7" s="1" t="s">
        <v>0</v>
      </c>
      <c r="C7" s="1" t="s">
        <v>1</v>
      </c>
      <c r="D7" s="1" t="s">
        <v>29</v>
      </c>
      <c r="E7" s="1" t="s">
        <v>3</v>
      </c>
      <c r="F7" s="1" t="s">
        <v>4</v>
      </c>
      <c r="G7" s="1" t="s">
        <v>5</v>
      </c>
      <c r="H7" s="1" t="s">
        <v>56</v>
      </c>
      <c r="I7" s="1" t="s">
        <v>7</v>
      </c>
      <c r="J7" s="1" t="s">
        <v>57</v>
      </c>
      <c r="K7" s="1" t="s">
        <v>58</v>
      </c>
      <c r="L7" s="1" t="s">
        <v>59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24</v>
      </c>
      <c r="R7" s="1" t="s">
        <v>16</v>
      </c>
      <c r="S7" s="1">
        <v>2009</v>
      </c>
      <c r="T7" s="1" t="s">
        <v>50</v>
      </c>
      <c r="U7" s="1" t="s">
        <v>38</v>
      </c>
      <c r="V7" s="1" t="s">
        <v>20</v>
      </c>
      <c r="W7" s="1" t="s">
        <v>21</v>
      </c>
      <c r="X7" s="1" t="s">
        <v>39</v>
      </c>
      <c r="Y7" s="1" t="s">
        <v>60</v>
      </c>
      <c r="Z7" s="1" t="s">
        <v>24</v>
      </c>
      <c r="AA7" s="1" t="s">
        <v>61</v>
      </c>
      <c r="AB7" s="1">
        <v>6.8</v>
      </c>
      <c r="AC7" s="1" t="s">
        <v>24</v>
      </c>
      <c r="AD7" s="1" t="s">
        <v>24</v>
      </c>
      <c r="AE7" s="1">
        <v>8</v>
      </c>
      <c r="AF7" s="1" t="s">
        <v>24</v>
      </c>
      <c r="AG7" s="1" t="s">
        <v>24</v>
      </c>
      <c r="AH7" s="1" t="s">
        <v>24</v>
      </c>
      <c r="AI7" s="1" t="s">
        <v>24</v>
      </c>
    </row>
    <row r="8" spans="1:35" s="1" customFormat="1" x14ac:dyDescent="0.2">
      <c r="A8" s="1">
        <v>970</v>
      </c>
      <c r="B8" s="1" t="s">
        <v>0</v>
      </c>
      <c r="C8" s="1" t="s">
        <v>1</v>
      </c>
      <c r="D8" s="1" t="s">
        <v>62</v>
      </c>
      <c r="E8" s="1" t="s">
        <v>3</v>
      </c>
      <c r="F8" s="1" t="s">
        <v>4</v>
      </c>
      <c r="G8" s="1" t="s">
        <v>5</v>
      </c>
      <c r="H8" s="1" t="s">
        <v>63</v>
      </c>
      <c r="I8" s="1" t="s">
        <v>64</v>
      </c>
      <c r="J8" s="1" t="s">
        <v>65</v>
      </c>
      <c r="K8" s="1" t="s">
        <v>66</v>
      </c>
      <c r="L8" s="1" t="s">
        <v>67</v>
      </c>
      <c r="M8" s="1" t="s">
        <v>11</v>
      </c>
      <c r="N8" s="1" t="s">
        <v>12</v>
      </c>
      <c r="O8" s="1" t="s">
        <v>47</v>
      </c>
      <c r="P8" s="1" t="s">
        <v>68</v>
      </c>
      <c r="Q8" s="1" t="s">
        <v>69</v>
      </c>
      <c r="R8" s="1" t="s">
        <v>49</v>
      </c>
      <c r="S8" s="1">
        <v>2010</v>
      </c>
      <c r="T8" s="1" t="s">
        <v>18</v>
      </c>
      <c r="U8" s="1" t="s">
        <v>70</v>
      </c>
      <c r="V8" s="1" t="s">
        <v>20</v>
      </c>
      <c r="W8" s="1" t="s">
        <v>21</v>
      </c>
      <c r="X8" s="1" t="s">
        <v>39</v>
      </c>
      <c r="Y8" s="1" t="s">
        <v>71</v>
      </c>
      <c r="Z8" s="1" t="s">
        <v>24</v>
      </c>
      <c r="AA8" s="1" t="s">
        <v>72</v>
      </c>
      <c r="AB8" s="1">
        <v>0.875</v>
      </c>
      <c r="AC8" s="1" t="s">
        <v>24</v>
      </c>
      <c r="AD8" s="1" t="s">
        <v>24</v>
      </c>
      <c r="AE8" s="1">
        <v>10</v>
      </c>
      <c r="AF8" s="1" t="s">
        <v>24</v>
      </c>
      <c r="AG8" s="1" t="s">
        <v>24</v>
      </c>
      <c r="AH8" s="1" t="s">
        <v>24</v>
      </c>
      <c r="AI8" s="1" t="s">
        <v>73</v>
      </c>
    </row>
    <row r="9" spans="1:35" s="1" customFormat="1" x14ac:dyDescent="0.2">
      <c r="A9" s="1">
        <v>971</v>
      </c>
      <c r="B9" s="1" t="s">
        <v>0</v>
      </c>
      <c r="C9" s="1" t="s">
        <v>1</v>
      </c>
      <c r="D9" s="1" t="s">
        <v>74</v>
      </c>
      <c r="E9" s="1" t="s">
        <v>3</v>
      </c>
      <c r="F9" s="1" t="s">
        <v>75</v>
      </c>
      <c r="G9" s="1" t="s">
        <v>5</v>
      </c>
      <c r="H9" s="1" t="s">
        <v>43</v>
      </c>
      <c r="I9" s="1" t="s">
        <v>31</v>
      </c>
      <c r="J9" s="1" t="s">
        <v>44</v>
      </c>
      <c r="K9" s="1" t="s">
        <v>45</v>
      </c>
      <c r="L9" s="1" t="s">
        <v>46</v>
      </c>
      <c r="M9" s="1" t="s">
        <v>11</v>
      </c>
      <c r="N9" s="1" t="s">
        <v>12</v>
      </c>
      <c r="O9" s="1" t="s">
        <v>47</v>
      </c>
      <c r="P9" s="1" t="s">
        <v>48</v>
      </c>
      <c r="Q9" s="1" t="s">
        <v>24</v>
      </c>
      <c r="R9" s="1" t="s">
        <v>49</v>
      </c>
      <c r="S9" s="1">
        <v>2002</v>
      </c>
      <c r="T9" s="1" t="s">
        <v>50</v>
      </c>
      <c r="U9" s="1" t="s">
        <v>51</v>
      </c>
      <c r="V9" s="1" t="s">
        <v>20</v>
      </c>
      <c r="W9" s="1" t="s">
        <v>21</v>
      </c>
      <c r="X9" s="1" t="s">
        <v>39</v>
      </c>
      <c r="Y9" s="1" t="s">
        <v>52</v>
      </c>
      <c r="Z9" s="1" t="s">
        <v>24</v>
      </c>
      <c r="AA9" s="1" t="s">
        <v>53</v>
      </c>
      <c r="AB9" s="1">
        <v>0.20053475900000001</v>
      </c>
      <c r="AC9" s="1" t="s">
        <v>24</v>
      </c>
      <c r="AD9" s="1" t="s">
        <v>24</v>
      </c>
      <c r="AE9" s="1">
        <v>15</v>
      </c>
      <c r="AF9" s="1" t="s">
        <v>24</v>
      </c>
      <c r="AG9" s="1" t="s">
        <v>24</v>
      </c>
      <c r="AH9" s="1" t="s">
        <v>24</v>
      </c>
      <c r="AI9" s="1" t="s">
        <v>42</v>
      </c>
    </row>
    <row r="10" spans="1:35" s="1" customFormat="1" x14ac:dyDescent="0.2">
      <c r="A10" s="1">
        <v>972</v>
      </c>
      <c r="B10" s="1" t="s">
        <v>0</v>
      </c>
      <c r="C10" s="1" t="s">
        <v>1</v>
      </c>
      <c r="D10" s="1" t="s">
        <v>74</v>
      </c>
      <c r="E10" s="1" t="s">
        <v>3</v>
      </c>
      <c r="F10" s="1" t="s">
        <v>75</v>
      </c>
      <c r="G10" s="1" t="s">
        <v>5</v>
      </c>
      <c r="H10" s="1" t="s">
        <v>54</v>
      </c>
      <c r="I10" s="1" t="s">
        <v>31</v>
      </c>
      <c r="J10" s="1" t="s">
        <v>44</v>
      </c>
      <c r="K10" s="1" t="s">
        <v>45</v>
      </c>
      <c r="L10" s="1" t="s">
        <v>46</v>
      </c>
      <c r="M10" s="1" t="s">
        <v>11</v>
      </c>
      <c r="N10" s="1" t="s">
        <v>12</v>
      </c>
      <c r="O10" s="1" t="s">
        <v>47</v>
      </c>
      <c r="P10" s="1" t="s">
        <v>48</v>
      </c>
      <c r="Q10" s="1" t="s">
        <v>24</v>
      </c>
      <c r="R10" s="1" t="s">
        <v>49</v>
      </c>
      <c r="S10" s="1">
        <v>2003</v>
      </c>
      <c r="T10" s="1" t="s">
        <v>50</v>
      </c>
      <c r="U10" s="1" t="s">
        <v>38</v>
      </c>
      <c r="V10" s="1" t="s">
        <v>20</v>
      </c>
      <c r="W10" s="1" t="s">
        <v>21</v>
      </c>
      <c r="X10" s="1" t="s">
        <v>39</v>
      </c>
      <c r="Y10" s="1" t="s">
        <v>52</v>
      </c>
      <c r="Z10" s="1" t="s">
        <v>24</v>
      </c>
      <c r="AA10" s="1" t="s">
        <v>55</v>
      </c>
      <c r="AB10" s="1">
        <v>0.89887640400000002</v>
      </c>
      <c r="AC10" s="1" t="s">
        <v>26</v>
      </c>
      <c r="AD10" s="1">
        <v>0.5</v>
      </c>
      <c r="AE10" s="1">
        <v>15</v>
      </c>
      <c r="AF10" s="1" t="s">
        <v>24</v>
      </c>
      <c r="AG10" s="1" t="s">
        <v>24</v>
      </c>
      <c r="AH10" s="1" t="s">
        <v>24</v>
      </c>
      <c r="AI10" s="1" t="s">
        <v>42</v>
      </c>
    </row>
    <row r="11" spans="1:35" x14ac:dyDescent="0.2">
      <c r="A11">
        <v>1462</v>
      </c>
      <c r="B11" t="s">
        <v>76</v>
      </c>
      <c r="C11" t="s">
        <v>77</v>
      </c>
      <c r="D11" t="s">
        <v>78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  <c r="N11" t="s">
        <v>12</v>
      </c>
      <c r="O11" t="s">
        <v>13</v>
      </c>
      <c r="P11" t="s">
        <v>14</v>
      </c>
      <c r="Q11" t="s">
        <v>15</v>
      </c>
      <c r="R11" t="s">
        <v>16</v>
      </c>
      <c r="S11" t="s">
        <v>17</v>
      </c>
      <c r="T11" t="s">
        <v>18</v>
      </c>
      <c r="U11" t="s">
        <v>19</v>
      </c>
      <c r="V11" t="s">
        <v>20</v>
      </c>
      <c r="W11" t="s">
        <v>21</v>
      </c>
      <c r="X11" t="s">
        <v>22</v>
      </c>
      <c r="Y11" t="s">
        <v>23</v>
      </c>
      <c r="Z11" t="s">
        <v>24</v>
      </c>
      <c r="AA11" t="s">
        <v>25</v>
      </c>
      <c r="AB11" s="4">
        <v>7.4</v>
      </c>
      <c r="AC11" t="s">
        <v>26</v>
      </c>
      <c r="AD11">
        <v>1.7</v>
      </c>
      <c r="AE11">
        <v>10</v>
      </c>
      <c r="AF11" t="s">
        <v>24</v>
      </c>
      <c r="AG11" t="s">
        <v>24</v>
      </c>
      <c r="AH11" t="s">
        <v>24</v>
      </c>
      <c r="AI11" t="s">
        <v>27</v>
      </c>
    </row>
    <row r="12" spans="1:35" x14ac:dyDescent="0.2">
      <c r="A12">
        <v>1463</v>
      </c>
      <c r="B12" t="s">
        <v>76</v>
      </c>
      <c r="C12" t="s">
        <v>77</v>
      </c>
      <c r="D12" t="s">
        <v>78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28</v>
      </c>
      <c r="R12" t="s">
        <v>16</v>
      </c>
      <c r="S12" t="s">
        <v>17</v>
      </c>
      <c r="T12" t="s">
        <v>18</v>
      </c>
      <c r="U12" t="s">
        <v>19</v>
      </c>
      <c r="V12" t="s">
        <v>20</v>
      </c>
      <c r="W12" t="s">
        <v>21</v>
      </c>
      <c r="X12" t="s">
        <v>22</v>
      </c>
      <c r="Y12" t="s">
        <v>23</v>
      </c>
      <c r="Z12" t="s">
        <v>24</v>
      </c>
      <c r="AA12" t="s">
        <v>25</v>
      </c>
      <c r="AB12" s="4">
        <v>8.9</v>
      </c>
      <c r="AC12" t="s">
        <v>26</v>
      </c>
      <c r="AD12">
        <v>1.02</v>
      </c>
      <c r="AE12">
        <v>10</v>
      </c>
      <c r="AF12" t="s">
        <v>24</v>
      </c>
      <c r="AG12" t="s">
        <v>24</v>
      </c>
      <c r="AH12" t="s">
        <v>24</v>
      </c>
      <c r="AI12" t="s">
        <v>27</v>
      </c>
    </row>
    <row r="13" spans="1:35" s="3" customFormat="1" x14ac:dyDescent="0.2">
      <c r="A13" s="3">
        <v>2570</v>
      </c>
      <c r="B13" s="3" t="s">
        <v>79</v>
      </c>
      <c r="C13" s="3" t="s">
        <v>80</v>
      </c>
      <c r="D13" s="3" t="s">
        <v>81</v>
      </c>
      <c r="E13" s="3" t="s">
        <v>3</v>
      </c>
      <c r="F13" s="3" t="s">
        <v>82</v>
      </c>
      <c r="G13" s="3" t="s">
        <v>5</v>
      </c>
      <c r="H13" s="3" t="s">
        <v>56</v>
      </c>
      <c r="I13" s="3" t="s">
        <v>7</v>
      </c>
      <c r="J13" s="3" t="s">
        <v>83</v>
      </c>
      <c r="K13" s="3" t="s">
        <v>84</v>
      </c>
      <c r="L13" s="3" t="s">
        <v>85</v>
      </c>
      <c r="M13" s="3" t="s">
        <v>11</v>
      </c>
      <c r="N13" s="3" t="s">
        <v>12</v>
      </c>
      <c r="O13" s="3" t="s">
        <v>47</v>
      </c>
      <c r="P13" s="3" t="s">
        <v>86</v>
      </c>
      <c r="Q13" s="3" t="s">
        <v>24</v>
      </c>
      <c r="R13" s="3" t="s">
        <v>16</v>
      </c>
      <c r="S13" s="3" t="s">
        <v>87</v>
      </c>
      <c r="T13" s="3" t="s">
        <v>50</v>
      </c>
      <c r="U13" s="3" t="s">
        <v>88</v>
      </c>
      <c r="V13" s="3" t="s">
        <v>20</v>
      </c>
      <c r="W13" s="3" t="s">
        <v>21</v>
      </c>
      <c r="X13" s="3" t="s">
        <v>39</v>
      </c>
      <c r="Y13" s="3" t="s">
        <v>60</v>
      </c>
      <c r="Z13" s="3" t="s">
        <v>24</v>
      </c>
      <c r="AA13" s="3" t="s">
        <v>61</v>
      </c>
      <c r="AB13" s="3">
        <v>8.1999999999999993</v>
      </c>
      <c r="AC13" s="3" t="s">
        <v>24</v>
      </c>
      <c r="AD13" s="3" t="s">
        <v>24</v>
      </c>
      <c r="AE13" s="3">
        <v>12</v>
      </c>
      <c r="AF13" s="3" t="s">
        <v>24</v>
      </c>
      <c r="AG13" s="3" t="s">
        <v>24</v>
      </c>
      <c r="AH13" s="3" t="s">
        <v>24</v>
      </c>
      <c r="AI13" s="3" t="s">
        <v>24</v>
      </c>
    </row>
    <row r="14" spans="1:35" s="3" customFormat="1" x14ac:dyDescent="0.2">
      <c r="A14" s="3">
        <v>2571</v>
      </c>
      <c r="B14" s="3" t="s">
        <v>79</v>
      </c>
      <c r="C14" s="3" t="s">
        <v>80</v>
      </c>
      <c r="D14" s="3" t="s">
        <v>89</v>
      </c>
      <c r="E14" s="3" t="s">
        <v>3</v>
      </c>
      <c r="F14" s="3" t="s">
        <v>82</v>
      </c>
      <c r="G14" s="3" t="s">
        <v>5</v>
      </c>
      <c r="H14" s="3" t="s">
        <v>90</v>
      </c>
      <c r="I14" s="3" t="s">
        <v>91</v>
      </c>
      <c r="J14" s="3" t="s">
        <v>92</v>
      </c>
      <c r="K14" s="3" t="s">
        <v>93</v>
      </c>
      <c r="L14" s="3" t="s">
        <v>94</v>
      </c>
      <c r="M14" s="3" t="s">
        <v>11</v>
      </c>
      <c r="N14" s="3" t="s">
        <v>95</v>
      </c>
      <c r="O14" s="3" t="s">
        <v>96</v>
      </c>
      <c r="P14" s="3" t="s">
        <v>97</v>
      </c>
      <c r="Q14" s="3" t="s">
        <v>24</v>
      </c>
      <c r="R14" s="3" t="s">
        <v>16</v>
      </c>
      <c r="S14" s="3">
        <v>1998</v>
      </c>
      <c r="T14" s="3" t="s">
        <v>98</v>
      </c>
      <c r="U14" s="3" t="s">
        <v>99</v>
      </c>
      <c r="V14" s="3" t="s">
        <v>20</v>
      </c>
      <c r="W14" s="3" t="s">
        <v>100</v>
      </c>
      <c r="X14" s="3" t="s">
        <v>22</v>
      </c>
      <c r="Y14" s="3" t="s">
        <v>101</v>
      </c>
      <c r="Z14" s="3" t="s">
        <v>24</v>
      </c>
      <c r="AA14" s="3" t="s">
        <v>102</v>
      </c>
      <c r="AB14" s="3">
        <v>1.89</v>
      </c>
      <c r="AC14" s="3" t="s">
        <v>24</v>
      </c>
      <c r="AD14" s="3" t="s">
        <v>24</v>
      </c>
      <c r="AE14" s="3" t="s">
        <v>24</v>
      </c>
      <c r="AF14" s="3" t="s">
        <v>24</v>
      </c>
      <c r="AG14" s="3" t="s">
        <v>24</v>
      </c>
      <c r="AH14" s="3" t="s">
        <v>24</v>
      </c>
      <c r="AI14" s="3" t="s">
        <v>103</v>
      </c>
    </row>
    <row r="15" spans="1:35" s="2" customFormat="1" x14ac:dyDescent="0.2">
      <c r="A15" s="2">
        <v>476</v>
      </c>
      <c r="B15" s="2" t="s">
        <v>104</v>
      </c>
      <c r="C15" s="2" t="s">
        <v>105</v>
      </c>
      <c r="D15" s="2" t="s">
        <v>106</v>
      </c>
      <c r="E15" s="2" t="s">
        <v>3</v>
      </c>
      <c r="F15" s="2" t="s">
        <v>107</v>
      </c>
      <c r="G15" s="2" t="s">
        <v>5</v>
      </c>
      <c r="H15" s="2" t="s">
        <v>108</v>
      </c>
      <c r="I15" s="2" t="s">
        <v>7</v>
      </c>
      <c r="J15" s="2" t="s">
        <v>109</v>
      </c>
      <c r="K15" s="2" t="s">
        <v>110</v>
      </c>
      <c r="L15" s="2" t="s">
        <v>111</v>
      </c>
      <c r="M15" s="2" t="s">
        <v>112</v>
      </c>
      <c r="N15" s="2" t="s">
        <v>113</v>
      </c>
      <c r="O15" s="2" t="s">
        <v>114</v>
      </c>
      <c r="P15" s="2" t="s">
        <v>115</v>
      </c>
      <c r="Q15" s="2">
        <v>2</v>
      </c>
      <c r="R15" s="2" t="s">
        <v>16</v>
      </c>
      <c r="S15" s="2">
        <v>2009</v>
      </c>
      <c r="T15" s="2" t="s">
        <v>50</v>
      </c>
      <c r="U15" s="2" t="s">
        <v>51</v>
      </c>
      <c r="V15" s="2" t="s">
        <v>20</v>
      </c>
      <c r="W15" s="2" t="s">
        <v>21</v>
      </c>
      <c r="X15" s="2" t="s">
        <v>39</v>
      </c>
      <c r="Y15" s="2" t="s">
        <v>116</v>
      </c>
      <c r="Z15" s="2" t="s">
        <v>24</v>
      </c>
      <c r="AA15" s="2" t="s">
        <v>117</v>
      </c>
      <c r="AB15" s="2">
        <v>3.07</v>
      </c>
      <c r="AC15" s="2" t="s">
        <v>118</v>
      </c>
      <c r="AD15" s="2">
        <v>2.3594019959999999</v>
      </c>
      <c r="AE15" s="2">
        <v>10</v>
      </c>
      <c r="AF15" s="2" t="s">
        <v>24</v>
      </c>
      <c r="AG15" s="2" t="s">
        <v>24</v>
      </c>
      <c r="AH15" s="2" t="s">
        <v>24</v>
      </c>
      <c r="AI15" s="2" t="s">
        <v>24</v>
      </c>
    </row>
    <row r="16" spans="1:35" s="2" customFormat="1" x14ac:dyDescent="0.2">
      <c r="A16" s="2">
        <v>477</v>
      </c>
      <c r="B16" s="2" t="s">
        <v>104</v>
      </c>
      <c r="C16" s="2" t="s">
        <v>105</v>
      </c>
      <c r="D16" s="2" t="s">
        <v>106</v>
      </c>
      <c r="E16" s="2" t="s">
        <v>3</v>
      </c>
      <c r="F16" s="2" t="s">
        <v>107</v>
      </c>
      <c r="G16" s="2" t="s">
        <v>5</v>
      </c>
      <c r="H16" s="2" t="s">
        <v>108</v>
      </c>
      <c r="I16" s="2" t="s">
        <v>7</v>
      </c>
      <c r="J16" s="2" t="s">
        <v>109</v>
      </c>
      <c r="K16" s="2" t="s">
        <v>119</v>
      </c>
      <c r="L16" s="2" t="s">
        <v>120</v>
      </c>
      <c r="M16" s="2" t="s">
        <v>112</v>
      </c>
      <c r="N16" s="2" t="s">
        <v>113</v>
      </c>
      <c r="O16" s="2" t="s">
        <v>114</v>
      </c>
      <c r="P16" s="2" t="s">
        <v>121</v>
      </c>
      <c r="Q16" s="2">
        <v>3</v>
      </c>
      <c r="R16" s="2" t="s">
        <v>16</v>
      </c>
      <c r="S16" s="2">
        <v>2009</v>
      </c>
      <c r="T16" s="2" t="s">
        <v>18</v>
      </c>
      <c r="U16" s="2" t="s">
        <v>122</v>
      </c>
      <c r="V16" s="2" t="s">
        <v>20</v>
      </c>
      <c r="W16" s="2" t="s">
        <v>21</v>
      </c>
      <c r="X16" s="2" t="s">
        <v>39</v>
      </c>
      <c r="Y16" s="2" t="s">
        <v>116</v>
      </c>
      <c r="Z16" s="2" t="s">
        <v>24</v>
      </c>
      <c r="AA16" s="2" t="s">
        <v>117</v>
      </c>
      <c r="AB16" s="2">
        <v>0.85555555599999999</v>
      </c>
      <c r="AC16" s="2" t="s">
        <v>118</v>
      </c>
      <c r="AD16" s="2">
        <v>0.96398094300000003</v>
      </c>
      <c r="AE16" s="2">
        <v>3</v>
      </c>
      <c r="AF16" s="2" t="s">
        <v>24</v>
      </c>
      <c r="AG16" s="2" t="s">
        <v>24</v>
      </c>
      <c r="AH16" s="2" t="s">
        <v>24</v>
      </c>
      <c r="AI16" s="2" t="s">
        <v>24</v>
      </c>
    </row>
    <row r="17" spans="1:35" s="2" customFormat="1" x14ac:dyDescent="0.2">
      <c r="A17" s="2">
        <v>478</v>
      </c>
      <c r="B17" s="2" t="s">
        <v>104</v>
      </c>
      <c r="C17" s="2" t="s">
        <v>105</v>
      </c>
      <c r="D17" s="2" t="s">
        <v>106</v>
      </c>
      <c r="E17" s="2" t="s">
        <v>3</v>
      </c>
      <c r="F17" s="2" t="s">
        <v>107</v>
      </c>
      <c r="G17" s="2" t="s">
        <v>5</v>
      </c>
      <c r="H17" s="2" t="s">
        <v>108</v>
      </c>
      <c r="I17" s="2" t="s">
        <v>7</v>
      </c>
      <c r="J17" s="2" t="s">
        <v>123</v>
      </c>
      <c r="K17" s="2" t="s">
        <v>124</v>
      </c>
      <c r="L17" s="2" t="s">
        <v>125</v>
      </c>
      <c r="M17" s="2" t="s">
        <v>112</v>
      </c>
      <c r="N17" s="2" t="s">
        <v>113</v>
      </c>
      <c r="O17" s="2" t="s">
        <v>114</v>
      </c>
      <c r="P17" s="2" t="s">
        <v>126</v>
      </c>
      <c r="Q17" s="2">
        <v>4</v>
      </c>
      <c r="R17" s="2" t="s">
        <v>16</v>
      </c>
      <c r="S17" s="2">
        <v>2009</v>
      </c>
      <c r="T17" s="2" t="s">
        <v>18</v>
      </c>
      <c r="U17" s="2" t="s">
        <v>122</v>
      </c>
      <c r="V17" s="2" t="s">
        <v>20</v>
      </c>
      <c r="W17" s="2" t="s">
        <v>21</v>
      </c>
      <c r="X17" s="2" t="s">
        <v>39</v>
      </c>
      <c r="Y17" s="2" t="s">
        <v>116</v>
      </c>
      <c r="Z17" s="2" t="s">
        <v>24</v>
      </c>
      <c r="AA17" s="2" t="s">
        <v>117</v>
      </c>
      <c r="AB17" s="2">
        <v>1.5</v>
      </c>
      <c r="AC17" s="2" t="s">
        <v>118</v>
      </c>
      <c r="AD17" s="2">
        <v>0.70710678100000002</v>
      </c>
      <c r="AE17" s="2">
        <v>2</v>
      </c>
      <c r="AF17" s="2" t="s">
        <v>24</v>
      </c>
      <c r="AG17" s="2" t="s">
        <v>24</v>
      </c>
      <c r="AH17" s="2" t="s">
        <v>24</v>
      </c>
      <c r="AI17" s="2" t="s">
        <v>24</v>
      </c>
    </row>
    <row r="18" spans="1:35" x14ac:dyDescent="0.2">
      <c r="A18">
        <v>658</v>
      </c>
      <c r="B18" t="s">
        <v>127</v>
      </c>
      <c r="C18" t="s">
        <v>128</v>
      </c>
      <c r="D18" t="s">
        <v>129</v>
      </c>
      <c r="E18" t="s">
        <v>3</v>
      </c>
      <c r="F18" t="s">
        <v>4</v>
      </c>
      <c r="G18" t="s">
        <v>5</v>
      </c>
      <c r="H18" t="s">
        <v>130</v>
      </c>
      <c r="I18" t="s">
        <v>7</v>
      </c>
      <c r="J18" t="s">
        <v>131</v>
      </c>
      <c r="K18" t="s">
        <v>132</v>
      </c>
      <c r="L18" t="s">
        <v>133</v>
      </c>
      <c r="M18" t="s">
        <v>134</v>
      </c>
      <c r="N18" t="s">
        <v>12</v>
      </c>
      <c r="O18" t="s">
        <v>47</v>
      </c>
      <c r="P18" t="s">
        <v>68</v>
      </c>
      <c r="Q18" t="s">
        <v>135</v>
      </c>
      <c r="R18" t="s">
        <v>16</v>
      </c>
      <c r="S18">
        <v>2004</v>
      </c>
      <c r="T18" t="s">
        <v>24</v>
      </c>
      <c r="U18" t="s">
        <v>136</v>
      </c>
      <c r="V18" t="s">
        <v>20</v>
      </c>
      <c r="W18" t="s">
        <v>24</v>
      </c>
      <c r="X18" t="s">
        <v>39</v>
      </c>
      <c r="Y18" t="s">
        <v>137</v>
      </c>
      <c r="Z18" t="s">
        <v>24</v>
      </c>
      <c r="AA18" t="s">
        <v>138</v>
      </c>
      <c r="AB18" s="4">
        <v>5.8860000000000001</v>
      </c>
      <c r="AC18" t="s">
        <v>24</v>
      </c>
      <c r="AD18" t="s">
        <v>24</v>
      </c>
      <c r="AE18">
        <v>700</v>
      </c>
      <c r="AF18" t="s">
        <v>24</v>
      </c>
      <c r="AG18" t="s">
        <v>24</v>
      </c>
      <c r="AH18" t="s">
        <v>24</v>
      </c>
      <c r="AI18" t="s">
        <v>27</v>
      </c>
    </row>
    <row r="19" spans="1:35" x14ac:dyDescent="0.2">
      <c r="A19">
        <v>659</v>
      </c>
      <c r="B19" t="s">
        <v>127</v>
      </c>
      <c r="C19" t="s">
        <v>128</v>
      </c>
      <c r="D19" t="s">
        <v>129</v>
      </c>
      <c r="E19" t="s">
        <v>3</v>
      </c>
      <c r="F19" t="s">
        <v>4</v>
      </c>
      <c r="G19" t="s">
        <v>5</v>
      </c>
      <c r="H19" t="s">
        <v>130</v>
      </c>
      <c r="I19" t="s">
        <v>7</v>
      </c>
      <c r="J19" t="s">
        <v>131</v>
      </c>
      <c r="K19" t="s">
        <v>132</v>
      </c>
      <c r="L19" t="s">
        <v>133</v>
      </c>
      <c r="M19" t="s">
        <v>134</v>
      </c>
      <c r="N19" t="s">
        <v>12</v>
      </c>
      <c r="O19" t="s">
        <v>47</v>
      </c>
      <c r="P19" t="s">
        <v>68</v>
      </c>
      <c r="Q19" t="s">
        <v>135</v>
      </c>
      <c r="R19" t="s">
        <v>16</v>
      </c>
      <c r="S19">
        <v>2005</v>
      </c>
      <c r="T19" t="s">
        <v>24</v>
      </c>
      <c r="U19" t="s">
        <v>136</v>
      </c>
      <c r="V19" t="s">
        <v>20</v>
      </c>
      <c r="W19" t="s">
        <v>24</v>
      </c>
      <c r="X19" t="s">
        <v>39</v>
      </c>
      <c r="Y19" t="s">
        <v>137</v>
      </c>
      <c r="Z19" t="s">
        <v>24</v>
      </c>
      <c r="AA19" t="s">
        <v>138</v>
      </c>
      <c r="AB19" s="4">
        <v>11.696999999999999</v>
      </c>
      <c r="AC19" t="s">
        <v>24</v>
      </c>
      <c r="AD19" t="s">
        <v>24</v>
      </c>
      <c r="AE19">
        <v>700</v>
      </c>
      <c r="AF19" t="s">
        <v>24</v>
      </c>
      <c r="AG19" t="s">
        <v>24</v>
      </c>
      <c r="AH19" t="s">
        <v>24</v>
      </c>
      <c r="AI19" t="s">
        <v>27</v>
      </c>
    </row>
    <row r="20" spans="1:35" x14ac:dyDescent="0.2">
      <c r="A20">
        <v>660</v>
      </c>
      <c r="B20" t="s">
        <v>127</v>
      </c>
      <c r="C20" t="s">
        <v>128</v>
      </c>
      <c r="D20" t="s">
        <v>129</v>
      </c>
      <c r="E20" t="s">
        <v>3</v>
      </c>
      <c r="F20" t="s">
        <v>4</v>
      </c>
      <c r="G20" t="s">
        <v>5</v>
      </c>
      <c r="H20" t="s">
        <v>130</v>
      </c>
      <c r="I20" t="s">
        <v>7</v>
      </c>
      <c r="J20" t="s">
        <v>131</v>
      </c>
      <c r="K20" t="s">
        <v>132</v>
      </c>
      <c r="L20" t="s">
        <v>133</v>
      </c>
      <c r="M20" t="s">
        <v>134</v>
      </c>
      <c r="N20" t="s">
        <v>12</v>
      </c>
      <c r="O20" t="s">
        <v>47</v>
      </c>
      <c r="P20" t="s">
        <v>68</v>
      </c>
      <c r="Q20" t="s">
        <v>139</v>
      </c>
      <c r="R20" t="s">
        <v>16</v>
      </c>
      <c r="S20">
        <v>2004</v>
      </c>
      <c r="T20" t="s">
        <v>24</v>
      </c>
      <c r="U20" t="s">
        <v>136</v>
      </c>
      <c r="V20" t="s">
        <v>20</v>
      </c>
      <c r="W20" t="s">
        <v>24</v>
      </c>
      <c r="X20" t="s">
        <v>39</v>
      </c>
      <c r="Y20" t="s">
        <v>137</v>
      </c>
      <c r="Z20" t="s">
        <v>24</v>
      </c>
      <c r="AA20" t="s">
        <v>138</v>
      </c>
      <c r="AB20" s="4">
        <v>6.6120000000000001</v>
      </c>
      <c r="AC20" t="s">
        <v>24</v>
      </c>
      <c r="AD20" t="s">
        <v>24</v>
      </c>
      <c r="AE20">
        <v>700</v>
      </c>
      <c r="AF20" t="s">
        <v>24</v>
      </c>
      <c r="AG20" t="s">
        <v>24</v>
      </c>
      <c r="AH20" t="s">
        <v>24</v>
      </c>
      <c r="AI20" t="s">
        <v>27</v>
      </c>
    </row>
    <row r="21" spans="1:35" x14ac:dyDescent="0.2">
      <c r="A21">
        <v>661</v>
      </c>
      <c r="B21" t="s">
        <v>127</v>
      </c>
      <c r="C21" t="s">
        <v>128</v>
      </c>
      <c r="D21" t="s">
        <v>129</v>
      </c>
      <c r="E21" t="s">
        <v>3</v>
      </c>
      <c r="F21" t="s">
        <v>4</v>
      </c>
      <c r="G21" t="s">
        <v>5</v>
      </c>
      <c r="H21" t="s">
        <v>130</v>
      </c>
      <c r="I21" t="s">
        <v>7</v>
      </c>
      <c r="J21" t="s">
        <v>131</v>
      </c>
      <c r="K21" t="s">
        <v>132</v>
      </c>
      <c r="L21" t="s">
        <v>133</v>
      </c>
      <c r="M21" t="s">
        <v>134</v>
      </c>
      <c r="N21" t="s">
        <v>12</v>
      </c>
      <c r="O21" t="s">
        <v>47</v>
      </c>
      <c r="P21" t="s">
        <v>68</v>
      </c>
      <c r="Q21" t="s">
        <v>139</v>
      </c>
      <c r="R21" t="s">
        <v>16</v>
      </c>
      <c r="S21">
        <v>2005</v>
      </c>
      <c r="T21" t="s">
        <v>24</v>
      </c>
      <c r="U21" t="s">
        <v>136</v>
      </c>
      <c r="V21" t="s">
        <v>20</v>
      </c>
      <c r="W21" t="s">
        <v>24</v>
      </c>
      <c r="X21" t="s">
        <v>39</v>
      </c>
      <c r="Y21" t="s">
        <v>137</v>
      </c>
      <c r="Z21" t="s">
        <v>24</v>
      </c>
      <c r="AA21" t="s">
        <v>138</v>
      </c>
      <c r="AB21" s="4">
        <v>11.464</v>
      </c>
      <c r="AC21" t="s">
        <v>24</v>
      </c>
      <c r="AD21" t="s">
        <v>24</v>
      </c>
      <c r="AE21">
        <v>700</v>
      </c>
      <c r="AF21" t="s">
        <v>24</v>
      </c>
      <c r="AG21" t="s">
        <v>24</v>
      </c>
      <c r="AH21" t="s">
        <v>24</v>
      </c>
      <c r="AI21" t="s">
        <v>27</v>
      </c>
    </row>
    <row r="22" spans="1:35" x14ac:dyDescent="0.2">
      <c r="AE22" t="s">
        <v>180</v>
      </c>
      <c r="AF22" t="s">
        <v>181</v>
      </c>
    </row>
    <row r="23" spans="1:35" x14ac:dyDescent="0.2">
      <c r="AC23" t="s">
        <v>175</v>
      </c>
      <c r="AD23">
        <f>AVERAGE(AB2:AB10)</f>
        <v>2.9351062251111113</v>
      </c>
      <c r="AE23">
        <v>0.8</v>
      </c>
      <c r="AF23">
        <v>1.04</v>
      </c>
    </row>
    <row r="24" spans="1:35" x14ac:dyDescent="0.2">
      <c r="AC24" t="s">
        <v>176</v>
      </c>
      <c r="AD24">
        <f>AVERAGE(AB11:AB12)</f>
        <v>8.15</v>
      </c>
      <c r="AE24">
        <v>0.66</v>
      </c>
      <c r="AF24">
        <f>AVERAGE(U29:U30)</f>
        <v>1.75</v>
      </c>
    </row>
    <row r="25" spans="1:35" x14ac:dyDescent="0.2">
      <c r="AC25" t="s">
        <v>177</v>
      </c>
      <c r="AD25">
        <f>AVERAGE(AB13:AB14)</f>
        <v>5.0449999999999999</v>
      </c>
      <c r="AE25">
        <v>0.72</v>
      </c>
      <c r="AF25">
        <v>1.5</v>
      </c>
    </row>
    <row r="26" spans="1:35" x14ac:dyDescent="0.2">
      <c r="U26">
        <v>0.75</v>
      </c>
      <c r="W26">
        <v>1.18</v>
      </c>
      <c r="AC26" t="s">
        <v>178</v>
      </c>
      <c r="AD26">
        <f>AVERAGE(AB15:AB17)</f>
        <v>1.8085185186666666</v>
      </c>
      <c r="AE26">
        <v>0.88</v>
      </c>
      <c r="AF26">
        <v>1.1399999999999999</v>
      </c>
    </row>
    <row r="27" spans="1:35" x14ac:dyDescent="0.2">
      <c r="U27">
        <v>0.56399999999999995</v>
      </c>
      <c r="W27">
        <v>1.95</v>
      </c>
      <c r="AC27" t="s">
        <v>179</v>
      </c>
      <c r="AD27">
        <f>AVERAGE(AB18:AB21)</f>
        <v>8.9147499999999997</v>
      </c>
      <c r="AE27">
        <f>AVERAGE(W26:W27)</f>
        <v>1.5649999999999999</v>
      </c>
      <c r="AF27">
        <f>AVERAGE(W29:W30)</f>
        <v>1.3250000000000002</v>
      </c>
    </row>
    <row r="29" spans="1:35" x14ac:dyDescent="0.2">
      <c r="U29">
        <v>1.17</v>
      </c>
      <c r="W29">
        <v>1.03</v>
      </c>
    </row>
    <row r="30" spans="1:35" x14ac:dyDescent="0.2">
      <c r="U30">
        <v>2.33</v>
      </c>
      <c r="W30">
        <v>1.62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11" sqref="D11"/>
    </sheetView>
  </sheetViews>
  <sheetFormatPr baseColWidth="10" defaultRowHeight="16" x14ac:dyDescent="0.2"/>
  <cols>
    <col min="2" max="2" width="17.33203125" style="6" customWidth="1"/>
    <col min="3" max="3" width="10.83203125" style="5"/>
  </cols>
  <sheetData>
    <row r="1" spans="1:3" x14ac:dyDescent="0.2">
      <c r="A1" t="s">
        <v>182</v>
      </c>
      <c r="B1" s="6" t="s">
        <v>183</v>
      </c>
      <c r="C1" s="5" t="s">
        <v>181</v>
      </c>
    </row>
    <row r="2" spans="1:3" x14ac:dyDescent="0.2">
      <c r="A2" t="s">
        <v>175</v>
      </c>
      <c r="B2" s="6">
        <v>2.9351062251111113</v>
      </c>
      <c r="C2" s="5">
        <v>1.04</v>
      </c>
    </row>
    <row r="3" spans="1:3" x14ac:dyDescent="0.2">
      <c r="A3" t="s">
        <v>176</v>
      </c>
      <c r="B3" s="6">
        <v>8.15</v>
      </c>
      <c r="C3" s="5">
        <v>1.75</v>
      </c>
    </row>
    <row r="4" spans="1:3" x14ac:dyDescent="0.2">
      <c r="A4" t="s">
        <v>177</v>
      </c>
      <c r="B4" s="6">
        <v>5.0449999999999999</v>
      </c>
      <c r="C4" s="5">
        <v>1.5</v>
      </c>
    </row>
    <row r="5" spans="1:3" x14ac:dyDescent="0.2">
      <c r="A5" t="s">
        <v>178</v>
      </c>
      <c r="B5" s="6">
        <v>1.8085185186666666</v>
      </c>
      <c r="C5" s="5">
        <v>1.1399999999999999</v>
      </c>
    </row>
    <row r="6" spans="1:3" x14ac:dyDescent="0.2">
      <c r="A6" t="s">
        <v>179</v>
      </c>
      <c r="B6" s="6">
        <v>8.9147499999999997</v>
      </c>
      <c r="C6" s="5">
        <v>1.3250000000000002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2016-12-12T13:24:18Z</dcterms:created>
  <dcterms:modified xsi:type="dcterms:W3CDTF">2016-12-13T15:06:17Z</dcterms:modified>
</cp:coreProperties>
</file>