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380_CAD\3D_Printing_Estimates\"/>
    </mc:Choice>
  </mc:AlternateContent>
  <xr:revisionPtr revIDLastSave="38" documentId="13_ncr:1_{B71C7EB2-1C98-4DC7-A525-EDBC478C90BE}" xr6:coauthVersionLast="46" xr6:coauthVersionMax="46" xr10:uidLastSave="{4C8615EB-9ED5-46B8-B8C7-0762F43E210B}"/>
  <bookViews>
    <workbookView xWindow="-18360" yWindow="4080" windowWidth="29040" windowHeight="15840" xr2:uid="{BFC9107B-CA47-49C4-BDFC-FDD9C29DD59D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H23" i="1" l="1"/>
  <c r="I23" i="1"/>
  <c r="H22" i="1"/>
  <c r="I22" i="1"/>
  <c r="I24" i="1" s="1"/>
  <c r="H24" i="1" l="1"/>
</calcChain>
</file>

<file path=xl/sharedStrings.xml><?xml version="1.0" encoding="utf-8"?>
<sst xmlns="http://schemas.openxmlformats.org/spreadsheetml/2006/main" count="46" uniqueCount="32">
  <si>
    <t>Per Unit</t>
  </si>
  <si>
    <t>Total</t>
  </si>
  <si>
    <t>Part (File Name)</t>
  </si>
  <si>
    <t>Print Time (hour)</t>
  </si>
  <si>
    <t>Print Time (minute)</t>
  </si>
  <si>
    <t>Filament length (mm)</t>
  </si>
  <si>
    <t>Plastic Weight (g)</t>
  </si>
  <si>
    <t># Units Needed</t>
  </si>
  <si>
    <t>See Note</t>
  </si>
  <si>
    <t>Gear_Mod_1_25_Teeth_5mm_D_bore</t>
  </si>
  <si>
    <t xml:space="preserve">*Note, assuming it fits in the build volume of the printer in the optimal orientation to have it being printed </t>
  </si>
  <si>
    <t>Gear_Mod_1_50_Teeth_5mm_D_bore</t>
  </si>
  <si>
    <t>Gear_Mod_1_100_Teeth_8mm_D_bore</t>
  </si>
  <si>
    <t>Intermediate_4mmSpacer</t>
  </si>
  <si>
    <t>Intermediate_5mmSpacer</t>
  </si>
  <si>
    <t>Intermediate_BackWall</t>
  </si>
  <si>
    <t>*</t>
  </si>
  <si>
    <t>Intermediate_FrontWall</t>
  </si>
  <si>
    <t>Intermediate_LeftGearShield</t>
  </si>
  <si>
    <t>Intermediate_MidPlate</t>
  </si>
  <si>
    <t>Intermediate_MidWall</t>
  </si>
  <si>
    <t>Intermediate_MotorMount</t>
  </si>
  <si>
    <t>Intermediate_RightGearShield</t>
  </si>
  <si>
    <t>Intermediate_SideCover</t>
  </si>
  <si>
    <t>Intermediate_TrapDoor</t>
  </si>
  <si>
    <t>Output_BackPlate</t>
  </si>
  <si>
    <t>Output_Lip</t>
  </si>
  <si>
    <t>Output_Shell1</t>
  </si>
  <si>
    <t>Output_Shell2</t>
  </si>
  <si>
    <t>Total (Intermediate)</t>
  </si>
  <si>
    <t>Total (Output)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</si>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</sst>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692D-9EFD-4314-B0E6-15D9EE9A6351}">
  <dimension ref="A1:L24"/>
  <sheetViews>
    <sheetView tabSelected="1" topLeftCell="A16" workbookViewId="0">
      <selection activeCell="M35" sqref="M35"/>
    </sheetView>
  </sheetViews>
  <sheetFormatPr defaultRowHeight="15"/>
  <cols>
    <col min="1" max="1" width="3.5703125" customWidth="1"/>
    <col min="2" max="2" width="34.85546875" customWidth="1"/>
    <col min="3" max="3" width="16.7109375" customWidth="1"/>
    <col min="4" max="4" width="18.28515625" customWidth="1"/>
    <col min="5" max="5" width="20.42578125" customWidth="1"/>
    <col min="6" max="6" width="16" customWidth="1"/>
    <col min="7" max="7" width="18.42578125" customWidth="1"/>
    <col min="8" max="8" width="20.85546875" customWidth="1"/>
    <col min="9" max="9" width="16.42578125" customWidth="1"/>
  </cols>
  <sheetData>
    <row r="1" spans="1:12">
      <c r="C1" s="5" t="s">
        <v>0</v>
      </c>
      <c r="D1" s="5"/>
      <c r="E1" s="5"/>
      <c r="F1" s="5"/>
      <c r="G1" s="5" t="s">
        <v>1</v>
      </c>
      <c r="H1" s="5"/>
      <c r="I1" s="5"/>
    </row>
    <row r="2" spans="1:12"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5</v>
      </c>
      <c r="I2" s="3" t="s">
        <v>6</v>
      </c>
      <c r="J2" s="4" t="s">
        <v>8</v>
      </c>
    </row>
    <row r="3" spans="1:12">
      <c r="A3">
        <v>1</v>
      </c>
      <c r="B3" t="s">
        <v>9</v>
      </c>
      <c r="C3">
        <v>0</v>
      </c>
      <c r="D3">
        <v>30</v>
      </c>
      <c r="E3">
        <v>2203</v>
      </c>
      <c r="F3">
        <v>6.62</v>
      </c>
      <c r="G3">
        <v>1</v>
      </c>
      <c r="H3">
        <f>E3*G3</f>
        <v>2203</v>
      </c>
      <c r="I3">
        <f>F3*G3</f>
        <v>6.62</v>
      </c>
      <c r="L3" t="s">
        <v>10</v>
      </c>
    </row>
    <row r="4" spans="1:12">
      <c r="A4">
        <v>2</v>
      </c>
      <c r="B4" t="s">
        <v>11</v>
      </c>
      <c r="C4">
        <v>0</v>
      </c>
      <c r="D4">
        <v>51</v>
      </c>
      <c r="E4">
        <v>4132.6000000000004</v>
      </c>
      <c r="F4">
        <v>14.43</v>
      </c>
      <c r="G4">
        <v>2</v>
      </c>
      <c r="H4">
        <f t="shared" ref="H4:H20" si="0">E4*G4</f>
        <v>8265.2000000000007</v>
      </c>
      <c r="I4">
        <f t="shared" ref="I4:I20" si="1">F4*G4</f>
        <v>28.86</v>
      </c>
    </row>
    <row r="5" spans="1:12">
      <c r="A5">
        <v>3</v>
      </c>
      <c r="B5" t="s">
        <v>12</v>
      </c>
      <c r="C5">
        <v>2</v>
      </c>
      <c r="D5">
        <v>11</v>
      </c>
      <c r="E5">
        <v>13087.9</v>
      </c>
      <c r="F5">
        <v>39.35</v>
      </c>
      <c r="G5">
        <v>2</v>
      </c>
      <c r="H5">
        <f t="shared" si="0"/>
        <v>26175.8</v>
      </c>
      <c r="I5">
        <f t="shared" si="1"/>
        <v>78.7</v>
      </c>
    </row>
    <row r="6" spans="1:12">
      <c r="A6">
        <v>4</v>
      </c>
      <c r="B6" t="s">
        <v>13</v>
      </c>
      <c r="C6">
        <v>0</v>
      </c>
      <c r="D6">
        <v>2</v>
      </c>
      <c r="E6">
        <v>162.9</v>
      </c>
      <c r="F6">
        <v>0.49</v>
      </c>
      <c r="G6">
        <v>2</v>
      </c>
      <c r="H6">
        <f t="shared" si="0"/>
        <v>325.8</v>
      </c>
      <c r="I6">
        <f t="shared" si="1"/>
        <v>0.98</v>
      </c>
    </row>
    <row r="7" spans="1:12">
      <c r="A7">
        <v>5</v>
      </c>
      <c r="B7" t="s">
        <v>14</v>
      </c>
      <c r="C7">
        <v>0</v>
      </c>
      <c r="D7">
        <v>2</v>
      </c>
      <c r="E7">
        <v>152.69999999999999</v>
      </c>
      <c r="F7">
        <v>0.46</v>
      </c>
      <c r="G7">
        <v>4</v>
      </c>
      <c r="H7">
        <f t="shared" si="0"/>
        <v>610.79999999999995</v>
      </c>
      <c r="I7">
        <f t="shared" si="1"/>
        <v>1.84</v>
      </c>
    </row>
    <row r="8" spans="1:12">
      <c r="A8">
        <v>6</v>
      </c>
      <c r="B8" t="s">
        <v>15</v>
      </c>
      <c r="C8">
        <v>3</v>
      </c>
      <c r="D8">
        <v>35</v>
      </c>
      <c r="E8">
        <v>20376.400000000001</v>
      </c>
      <c r="F8">
        <v>61.26</v>
      </c>
      <c r="G8">
        <v>1</v>
      </c>
      <c r="H8">
        <f t="shared" si="0"/>
        <v>20376.400000000001</v>
      </c>
      <c r="I8">
        <f t="shared" si="1"/>
        <v>61.26</v>
      </c>
      <c r="J8" t="s">
        <v>16</v>
      </c>
    </row>
    <row r="9" spans="1:12">
      <c r="A9">
        <v>7</v>
      </c>
      <c r="B9" t="s">
        <v>17</v>
      </c>
      <c r="C9">
        <v>3</v>
      </c>
      <c r="D9">
        <v>38</v>
      </c>
      <c r="E9">
        <v>20338.5</v>
      </c>
      <c r="F9">
        <v>61.15</v>
      </c>
      <c r="G9">
        <v>1</v>
      </c>
      <c r="H9">
        <f t="shared" si="0"/>
        <v>20338.5</v>
      </c>
      <c r="I9">
        <f t="shared" si="1"/>
        <v>61.15</v>
      </c>
      <c r="J9" t="s">
        <v>16</v>
      </c>
    </row>
    <row r="10" spans="1:12">
      <c r="A10">
        <v>8</v>
      </c>
      <c r="B10" t="s">
        <v>18</v>
      </c>
      <c r="C10">
        <v>12</v>
      </c>
      <c r="D10">
        <v>12</v>
      </c>
      <c r="E10">
        <v>67454</v>
      </c>
      <c r="F10">
        <v>202.81</v>
      </c>
      <c r="G10">
        <v>1</v>
      </c>
      <c r="H10">
        <f t="shared" si="0"/>
        <v>67454</v>
      </c>
      <c r="I10">
        <f t="shared" si="1"/>
        <v>202.81</v>
      </c>
      <c r="J10" t="s">
        <v>16</v>
      </c>
    </row>
    <row r="11" spans="1:12">
      <c r="A11">
        <v>9</v>
      </c>
      <c r="B11" t="s">
        <v>19</v>
      </c>
      <c r="C11">
        <v>2</v>
      </c>
      <c r="D11">
        <v>12</v>
      </c>
      <c r="E11">
        <v>11677.8</v>
      </c>
      <c r="F11">
        <v>35.11</v>
      </c>
      <c r="G11">
        <v>1</v>
      </c>
      <c r="H11">
        <f t="shared" si="0"/>
        <v>11677.8</v>
      </c>
      <c r="I11">
        <f t="shared" si="1"/>
        <v>35.11</v>
      </c>
      <c r="J11" t="s">
        <v>16</v>
      </c>
    </row>
    <row r="12" spans="1:12">
      <c r="A12">
        <v>10</v>
      </c>
      <c r="B12" t="s">
        <v>20</v>
      </c>
      <c r="C12">
        <v>3</v>
      </c>
      <c r="D12">
        <v>20</v>
      </c>
      <c r="E12">
        <v>17966.400000000001</v>
      </c>
      <c r="F12">
        <v>54.02</v>
      </c>
      <c r="G12">
        <v>1</v>
      </c>
      <c r="H12">
        <f t="shared" si="0"/>
        <v>17966.400000000001</v>
      </c>
      <c r="I12">
        <f t="shared" si="1"/>
        <v>54.02</v>
      </c>
      <c r="J12" t="s">
        <v>16</v>
      </c>
    </row>
    <row r="13" spans="1:12">
      <c r="A13">
        <v>11</v>
      </c>
      <c r="B13" t="s">
        <v>21</v>
      </c>
      <c r="C13">
        <v>0</v>
      </c>
      <c r="D13">
        <v>37</v>
      </c>
      <c r="E13">
        <v>3051.4</v>
      </c>
      <c r="F13">
        <v>9.17</v>
      </c>
      <c r="G13">
        <v>1</v>
      </c>
      <c r="H13">
        <f t="shared" si="0"/>
        <v>3051.4</v>
      </c>
      <c r="I13">
        <f t="shared" si="1"/>
        <v>9.17</v>
      </c>
      <c r="J13" t="s">
        <v>16</v>
      </c>
    </row>
    <row r="14" spans="1:12">
      <c r="A14">
        <v>12</v>
      </c>
      <c r="B14" t="s">
        <v>22</v>
      </c>
      <c r="C14">
        <v>4</v>
      </c>
      <c r="D14">
        <v>45</v>
      </c>
      <c r="E14">
        <v>25218</v>
      </c>
      <c r="F14">
        <v>75.819999999999993</v>
      </c>
      <c r="G14">
        <v>1</v>
      </c>
      <c r="H14">
        <f t="shared" si="0"/>
        <v>25218</v>
      </c>
      <c r="I14">
        <f t="shared" si="1"/>
        <v>75.819999999999993</v>
      </c>
      <c r="J14" t="s">
        <v>16</v>
      </c>
    </row>
    <row r="15" spans="1:12">
      <c r="A15">
        <v>13</v>
      </c>
      <c r="B15" t="s">
        <v>23</v>
      </c>
      <c r="C15">
        <v>5</v>
      </c>
      <c r="D15">
        <v>34</v>
      </c>
      <c r="E15">
        <v>28627.599999999999</v>
      </c>
      <c r="F15">
        <v>86.07</v>
      </c>
      <c r="G15">
        <v>2</v>
      </c>
      <c r="H15">
        <f t="shared" si="0"/>
        <v>57255.199999999997</v>
      </c>
      <c r="I15">
        <f t="shared" si="1"/>
        <v>172.14</v>
      </c>
      <c r="J15" t="s">
        <v>16</v>
      </c>
    </row>
    <row r="16" spans="1:12">
      <c r="A16">
        <v>14</v>
      </c>
      <c r="B16" t="s">
        <v>24</v>
      </c>
      <c r="C16">
        <v>14</v>
      </c>
      <c r="D16">
        <v>49</v>
      </c>
      <c r="E16">
        <v>82252.800000000003</v>
      </c>
      <c r="F16">
        <v>247.3</v>
      </c>
      <c r="G16">
        <v>2</v>
      </c>
      <c r="H16">
        <f t="shared" si="0"/>
        <v>164505.60000000001</v>
      </c>
      <c r="I16">
        <f t="shared" si="1"/>
        <v>494.6</v>
      </c>
      <c r="J16" t="s">
        <v>16</v>
      </c>
    </row>
    <row r="17" spans="1:10">
      <c r="A17">
        <v>15</v>
      </c>
      <c r="B17" t="s">
        <v>25</v>
      </c>
      <c r="C17">
        <v>21</v>
      </c>
      <c r="D17">
        <v>9</v>
      </c>
      <c r="E17">
        <v>110936.7</v>
      </c>
      <c r="F17">
        <v>333.54</v>
      </c>
      <c r="G17">
        <v>1</v>
      </c>
      <c r="H17">
        <f t="shared" si="0"/>
        <v>110936.7</v>
      </c>
      <c r="I17">
        <f t="shared" si="1"/>
        <v>333.54</v>
      </c>
      <c r="J17" t="s">
        <v>16</v>
      </c>
    </row>
    <row r="18" spans="1:10">
      <c r="A18">
        <v>16</v>
      </c>
      <c r="B18" t="s">
        <v>26</v>
      </c>
      <c r="C18">
        <v>11</v>
      </c>
      <c r="D18">
        <v>13</v>
      </c>
      <c r="E18">
        <v>56820.7</v>
      </c>
      <c r="F18">
        <v>170.84</v>
      </c>
      <c r="G18">
        <v>1</v>
      </c>
      <c r="H18">
        <f t="shared" si="0"/>
        <v>56820.7</v>
      </c>
      <c r="I18">
        <f t="shared" si="1"/>
        <v>170.84</v>
      </c>
      <c r="J18" t="s">
        <v>16</v>
      </c>
    </row>
    <row r="19" spans="1:10">
      <c r="A19">
        <v>17</v>
      </c>
      <c r="B19" t="s">
        <v>27</v>
      </c>
      <c r="C19">
        <v>14</v>
      </c>
      <c r="D19">
        <v>46</v>
      </c>
      <c r="E19">
        <v>84574</v>
      </c>
      <c r="F19">
        <v>254.28</v>
      </c>
      <c r="G19">
        <v>2</v>
      </c>
      <c r="H19">
        <f t="shared" si="0"/>
        <v>169148</v>
      </c>
      <c r="I19">
        <f t="shared" si="1"/>
        <v>508.56</v>
      </c>
      <c r="J19" t="s">
        <v>16</v>
      </c>
    </row>
    <row r="20" spans="1:10">
      <c r="A20">
        <v>18</v>
      </c>
      <c r="B20" t="s">
        <v>28</v>
      </c>
      <c r="C20">
        <v>9</v>
      </c>
      <c r="D20">
        <v>17</v>
      </c>
      <c r="E20">
        <v>52603.3</v>
      </c>
      <c r="F20">
        <v>158.16</v>
      </c>
      <c r="G20">
        <v>1</v>
      </c>
      <c r="H20">
        <f t="shared" si="0"/>
        <v>52603.3</v>
      </c>
      <c r="I20">
        <f t="shared" si="1"/>
        <v>158.16</v>
      </c>
      <c r="J20" t="s">
        <v>16</v>
      </c>
    </row>
    <row r="22" spans="1:10">
      <c r="G22" t="s">
        <v>29</v>
      </c>
      <c r="H22">
        <f>SUM(H3:H16)</f>
        <v>425423.9</v>
      </c>
      <c r="I22">
        <f>SUM(I3:I16)</f>
        <v>1283.08</v>
      </c>
    </row>
    <row r="23" spans="1:10">
      <c r="G23" t="s">
        <v>30</v>
      </c>
      <c r="H23">
        <f>SUM(H17:H20)</f>
        <v>389508.7</v>
      </c>
      <c r="I23">
        <f>SUM(I17:I20)</f>
        <v>1171.1000000000001</v>
      </c>
    </row>
    <row r="24" spans="1:10">
      <c r="G24" t="s">
        <v>31</v>
      </c>
      <c r="H24">
        <f>SUM(H22:H23)</f>
        <v>814932.60000000009</v>
      </c>
      <c r="I24">
        <f>SUM(I22:I23)</f>
        <v>2454.1800000000003</v>
      </c>
    </row>
  </sheetData>
  <mergeCells count="2">
    <mergeCell ref="C1:F1"/>
    <mergeCell ref="G1:I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F31C6991F6E144A310FCA14C699D60" ma:contentTypeVersion="10" ma:contentTypeDescription="Create a new document." ma:contentTypeScope="" ma:versionID="34643b5ba511c895a5e32da6297ded02">
  <xsd:schema xmlns:xsd="http://www.w3.org/2001/XMLSchema" xmlns:xs="http://www.w3.org/2001/XMLSchema" xmlns:p="http://schemas.microsoft.com/office/2006/metadata/properties" xmlns:ns2="33f85e70-1418-47d1-9bf4-775a889d42ac" targetNamespace="http://schemas.microsoft.com/office/2006/metadata/properties" ma:root="true" ma:fieldsID="f786051eba236b782ef1f8c8e508d5e2" ns2:_="">
    <xsd:import namespace="33f85e70-1418-47d1-9bf4-775a889d42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85e70-1418-47d1-9bf4-775a889d4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0D085-62F4-4F7B-825A-EF5F1D306D78}"/>
</file>

<file path=customXml/itemProps2.xml><?xml version="1.0" encoding="utf-8"?>
<ds:datastoreItem xmlns:ds="http://schemas.openxmlformats.org/officeDocument/2006/customXml" ds:itemID="{86FE144C-164E-425E-866A-8638D65D957E}"/>
</file>

<file path=customXml/itemProps3.xml><?xml version="1.0" encoding="utf-8"?>
<ds:datastoreItem xmlns:ds="http://schemas.openxmlformats.org/officeDocument/2006/customXml" ds:itemID="{3DEA6032-4BE2-4014-B81B-594359A43E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</dc:creator>
  <cp:keywords/>
  <dc:description/>
  <cp:lastModifiedBy>Ethan Mitchell Grasley</cp:lastModifiedBy>
  <cp:revision/>
  <dcterms:created xsi:type="dcterms:W3CDTF">2021-03-21T16:53:30Z</dcterms:created>
  <dcterms:modified xsi:type="dcterms:W3CDTF">2021-03-30T19:16:12Z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0x0101002FF31C6991F6E144A310FCA14C699D60</vt:lpwstr>
  </property>
</Properties>
</file>